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80" yWindow="75" windowWidth="14310" windowHeight="11760" tabRatio="650"/>
  </bookViews>
  <sheets>
    <sheet name="contents" sheetId="198" r:id="rId1"/>
    <sheet name="Fig 5.1" sheetId="181" r:id="rId2"/>
    <sheet name="Fig 5.2" sheetId="186" r:id="rId3"/>
    <sheet name="Fig 5.3" sheetId="187" r:id="rId4"/>
    <sheet name="Fig 5.4" sheetId="188" r:id="rId5"/>
    <sheet name="Fig 5.5" sheetId="190" r:id="rId6"/>
    <sheet name="Fig 5.6" sheetId="191" r:id="rId7"/>
    <sheet name="Fig 5.7" sheetId="193" r:id="rId8"/>
    <sheet name="Fig 5.8" sheetId="194" r:id="rId9"/>
    <sheet name="Fig 5.9" sheetId="195" r:id="rId10"/>
    <sheet name="AT5.1" sheetId="196" r:id="rId11"/>
    <sheet name="AT5.2" sheetId="197" r:id="rId12"/>
    <sheet name="AT5.3" sheetId="199" r:id="rId13"/>
    <sheet name="AT5.4" sheetId="200" r:id="rId14"/>
    <sheet name="AT5.5" sheetId="201" r:id="rId15"/>
    <sheet name="AT5.6" sheetId="202" r:id="rId16"/>
    <sheet name="AT5.7" sheetId="203" r:id="rId17"/>
    <sheet name="AT5.8" sheetId="204" r:id="rId18"/>
    <sheet name="AT5.9" sheetId="205" r:id="rId19"/>
    <sheet name="AT5.10" sheetId="206" r:id="rId20"/>
    <sheet name="AT5.11" sheetId="207" r:id="rId21"/>
    <sheet name="AT5.12" sheetId="208" r:id="rId22"/>
    <sheet name="AT5.13" sheetId="209" r:id="rId23"/>
    <sheet name="AT5.14" sheetId="210" r:id="rId24"/>
    <sheet name="AT5.15" sheetId="211" r:id="rId25"/>
    <sheet name="AT5.16" sheetId="212" r:id="rId26"/>
  </sheets>
  <definedNames>
    <definedName name="e" localSheetId="10">#REF!</definedName>
    <definedName name="e" localSheetId="19">#REF!</definedName>
    <definedName name="e" localSheetId="20">#REF!</definedName>
    <definedName name="e" localSheetId="21">#REF!</definedName>
    <definedName name="e" localSheetId="22">#REF!</definedName>
    <definedName name="e" localSheetId="23">#REF!</definedName>
    <definedName name="e" localSheetId="24">#REF!</definedName>
    <definedName name="e" localSheetId="25">#REF!</definedName>
    <definedName name="e" localSheetId="11">#REF!</definedName>
    <definedName name="e" localSheetId="13">#REF!</definedName>
    <definedName name="e" localSheetId="17">#REF!</definedName>
    <definedName name="e" localSheetId="18">#REF!</definedName>
    <definedName name="e">#REF!</definedName>
    <definedName name="LABELS" localSheetId="10">#REF!</definedName>
    <definedName name="LABELS" localSheetId="11">#REF!</definedName>
    <definedName name="LABELS" localSheetId="2">#REF!</definedName>
    <definedName name="LABELS" localSheetId="3">#REF!</definedName>
    <definedName name="LABELS" localSheetId="4">#REF!</definedName>
    <definedName name="LABELS" localSheetId="5">#REF!</definedName>
    <definedName name="LABELS" localSheetId="6">#REF!</definedName>
    <definedName name="LABELS" localSheetId="7">#REF!</definedName>
    <definedName name="LABELS" localSheetId="8">#REF!</definedName>
    <definedName name="LABELS" localSheetId="9">#REF!</definedName>
    <definedName name="LABELS">#REF!</definedName>
    <definedName name="_xlnm.Print_Area" localSheetId="10">AT5.1!$B$2:$O$92</definedName>
    <definedName name="_xlnm.Print_Area" localSheetId="19">AT5.10!$B$1:$C$20</definedName>
    <definedName name="_xlnm.Print_Area" localSheetId="20">AT5.11!$B$1:$H$50</definedName>
    <definedName name="_xlnm.Print_Area" localSheetId="21">AT5.12!$B$1:$G$20</definedName>
    <definedName name="_xlnm.Print_Area" localSheetId="22">AT5.13!$B$2:$J$86</definedName>
    <definedName name="_xlnm.Print_Area" localSheetId="23">AT5.14!$B$2:$I$94</definedName>
    <definedName name="_xlnm.Print_Area" localSheetId="24">AT5.15!$B$2:$K$84</definedName>
    <definedName name="_xlnm.Print_Area" localSheetId="25">AT5.16!$B$1:$K$28</definedName>
    <definedName name="_xlnm.Print_Area" localSheetId="11">AT5.2!$B$2:$H$85</definedName>
    <definedName name="_xlnm.Print_Area" localSheetId="12">AT5.3!$B$1:$E$32</definedName>
    <definedName name="_xlnm.Print_Area" localSheetId="13">AT5.4!$B$2:$K$85</definedName>
    <definedName name="_xlnm.Print_Area" localSheetId="14">AT5.5!$B$4:$H$58</definedName>
    <definedName name="_xlnm.Print_Area" localSheetId="15">AT5.6!$B$4:$E$25</definedName>
    <definedName name="_xlnm.Print_Area" localSheetId="16">AT5.7!$B$2:$E$44</definedName>
    <definedName name="_xlnm.Print_Area" localSheetId="17">AT5.8!$B$4:$E$28</definedName>
    <definedName name="_xlnm.Print_Area" localSheetId="18">AT5.9!$B$2:$H$87</definedName>
    <definedName name="_xlnm.Print_Area" localSheetId="0">contents!$A$2:$T$32</definedName>
    <definedName name="_xlnm.Print_Area" localSheetId="1">'Fig 5.1'!$B$2:$J$22</definedName>
    <definedName name="_xlnm.Print_Area" localSheetId="2">'Fig 5.2'!$B$2:$K$23</definedName>
    <definedName name="_xlnm.Print_Area" localSheetId="3">'Fig 5.3'!$B$2:$I$22</definedName>
    <definedName name="_xlnm.Print_Area" localSheetId="4">'Fig 5.4'!$B$2:$I$37</definedName>
    <definedName name="_xlnm.Print_Area" localSheetId="5">'Fig 5.5'!$B$2:$J$22</definedName>
    <definedName name="_xlnm.Print_Area" localSheetId="6">'Fig 5.6'!$B$2:$I$22</definedName>
    <definedName name="_xlnm.Print_Area" localSheetId="7">'Fig 5.7'!$B$2:$I$22</definedName>
    <definedName name="_xlnm.Print_Area" localSheetId="8">'Fig 5.8'!$B$2:$J$22</definedName>
    <definedName name="_xlnm.Print_Area" localSheetId="9">'Fig 5.9'!$B$2:$K$35</definedName>
    <definedName name="xx" localSheetId="10">#REF!</definedName>
    <definedName name="xx" localSheetId="22">#REF!</definedName>
    <definedName name="xx" localSheetId="23">#REF!</definedName>
    <definedName name="xx" localSheetId="24">#REF!</definedName>
    <definedName name="xx" localSheetId="25">#REF!</definedName>
    <definedName name="xx" localSheetId="11">#REF!</definedName>
    <definedName name="xx" localSheetId="13">#REF!</definedName>
    <definedName name="xx" localSheetId="17">#REF!</definedName>
    <definedName name="xx" localSheetId="18">#REF!</definedName>
    <definedName name="xx">#REF!</definedName>
  </definedNames>
  <calcPr calcId="145621" calcOnSave="0"/>
</workbook>
</file>

<file path=xl/calcChain.xml><?xml version="1.0" encoding="utf-8"?>
<calcChain xmlns="http://schemas.openxmlformats.org/spreadsheetml/2006/main">
  <c r="P25" i="187" l="1"/>
  <c r="P22" i="187"/>
  <c r="P19" i="187"/>
  <c r="O15" i="181"/>
  <c r="N15" i="181"/>
</calcChain>
</file>

<file path=xl/sharedStrings.xml><?xml version="1.0" encoding="utf-8"?>
<sst xmlns="http://schemas.openxmlformats.org/spreadsheetml/2006/main" count="1103" uniqueCount="386">
  <si>
    <t>2013-14</t>
  </si>
  <si>
    <t>employed, no HB</t>
  </si>
  <si>
    <t>employed, receiving HB</t>
  </si>
  <si>
    <t>unemployed</t>
  </si>
  <si>
    <t>retired</t>
  </si>
  <si>
    <t>long-term sick</t>
  </si>
  <si>
    <t>other inactive</t>
  </si>
  <si>
    <t>2 or more families</t>
  </si>
  <si>
    <t>single parent</t>
  </si>
  <si>
    <t>couple with children</t>
  </si>
  <si>
    <t>couple with no children</t>
  </si>
  <si>
    <t>Underlying Data for Figure 5.2: Ratio of income (including housing benefit): housing costs, social renters, 2013-14</t>
  </si>
  <si>
    <t>satisfaction with accommodation</t>
  </si>
  <si>
    <t>satisfaction with tenure</t>
  </si>
  <si>
    <t>Underlying Data for Figure 5.3: Satisfaction with accommodation and tenure, social renters, 2013-14</t>
  </si>
  <si>
    <t>things done are worthwhile</t>
  </si>
  <si>
    <t>Underlying Data for Figure 5.4: Satisfaction with accommodation and feeling that things done are worthwhile, by household type, social renters, 2013-14</t>
  </si>
  <si>
    <t>Figure 5.4: Satisfaction with accommodation and feeling that things done in life are worthwhile, by household type, social renters, 2013-14</t>
  </si>
  <si>
    <t>less than 3 months</t>
  </si>
  <si>
    <t>3 months but less than 6 months</t>
  </si>
  <si>
    <t>6 months but less than 1 year</t>
  </si>
  <si>
    <t>1 year but less than 2 years</t>
  </si>
  <si>
    <t>2 years but less than 3 years</t>
  </si>
  <si>
    <t>3 years but less than 5 years</t>
  </si>
  <si>
    <t>5 years but less than 10 years</t>
  </si>
  <si>
    <t>more than 10 years</t>
  </si>
  <si>
    <t>local authority</t>
  </si>
  <si>
    <t>housing association</t>
  </si>
  <si>
    <t>Underlying Data for Figure 5.5: Time on waiting list prior to being housed, social renters, 2013-14</t>
  </si>
  <si>
    <t>Figure 5.6: Expectations of buying in the UK and expectations of buying current home, social renters, 2013-14</t>
  </si>
  <si>
    <t>Underlying Data for Figure 5.6: Expectations of buying in the UK and expectations of buying current home, social renters, 2013-14</t>
  </si>
  <si>
    <t>20 years or more</t>
  </si>
  <si>
    <t>10-19 years</t>
  </si>
  <si>
    <t>5-9 years</t>
  </si>
  <si>
    <t>0-4 years</t>
  </si>
  <si>
    <t>A/B</t>
  </si>
  <si>
    <t>C</t>
  </si>
  <si>
    <t>D</t>
  </si>
  <si>
    <t>E</t>
  </si>
  <si>
    <t>F/G</t>
  </si>
  <si>
    <t>Underlying Data for Figure 5.8: Energy efficiency of home, by length of residence, social renters, 2013-14</t>
  </si>
  <si>
    <t>percentage</t>
  </si>
  <si>
    <t>single adult (no children)</t>
  </si>
  <si>
    <t>Figure 5.8: Energy efficiency of home, by length of residence, social renters, 2013</t>
  </si>
  <si>
    <t>2003-04</t>
  </si>
  <si>
    <t>Base: all households in social rented sector</t>
  </si>
  <si>
    <t>Note: underlying data are presented in Annex Table 5.1</t>
  </si>
  <si>
    <t>Source: English Housing Survey, full household sample</t>
  </si>
  <si>
    <t>Base: all households in social rented sector, excluding those who reported paying no rent</t>
  </si>
  <si>
    <t xml:space="preserve">Notes: </t>
  </si>
  <si>
    <t xml:space="preserve">1) Income of HRP and partner, including housing benefit. Housing costs exclude cost of services. </t>
  </si>
  <si>
    <t>2) underlying data are presented in Annex Table 5.2</t>
  </si>
  <si>
    <t>Figure 5.3: Satisfaction with accommodation and tenure, by economic activity, social renters, 2013-14</t>
  </si>
  <si>
    <t>Base: all households in social rented sector where HRP or partner interviewed in person</t>
  </si>
  <si>
    <t>Note: underlying data are presented in Annex Table 5.4</t>
  </si>
  <si>
    <t>Base: all households in social rented sector where HRP interviewed in person</t>
  </si>
  <si>
    <t>Left axis: percent fairly satisfied or very satisfied with accommodation</t>
  </si>
  <si>
    <t>Right axis: average score, on a scale of 0-10, of feeling that the things done in life are worthwhile</t>
  </si>
  <si>
    <t>Base: all households in social rented sector resident less than ten years and who did not take on tenancy from someone they were living with or were living at their current home before they took on the tenancy</t>
  </si>
  <si>
    <t>Note: underlying data are presented in Annex Table 5.7</t>
  </si>
  <si>
    <t>Base: all households in social rented sector who answered questions on expectations of buying</t>
  </si>
  <si>
    <t>Note: underlying data are presented in Annex Table 5.11</t>
  </si>
  <si>
    <t>Note: underlying data are presented in Annex Table 5.14, with numbers of households in each category in Annex Table 5.1</t>
  </si>
  <si>
    <t>Note: underlying data are presented in Annex Table 5.15</t>
  </si>
  <si>
    <t>Figure 5.9: Visitability features, by wheelchair use, social renters, 2013</t>
  </si>
  <si>
    <t>Note: underlying data are presented in Annex Table 5.16</t>
  </si>
  <si>
    <t>Figure 5.2: Ratio of housing costs to income (including housing benefit), by household type, social renters, 2013-14</t>
  </si>
  <si>
    <t>expect to buy current property</t>
  </si>
  <si>
    <t>expect to buy in the UK</t>
  </si>
  <si>
    <t>couple, 
no children</t>
  </si>
  <si>
    <t>couple, 
child 0-4</t>
  </si>
  <si>
    <t>couple, 
child 5-11</t>
  </si>
  <si>
    <t>couple, 
child 12+</t>
  </si>
  <si>
    <t>single adult</t>
  </si>
  <si>
    <t>single parent, 
child 12+</t>
  </si>
  <si>
    <t>single parent, 
child 5-11</t>
  </si>
  <si>
    <t>multiple adults</t>
  </si>
  <si>
    <t>local authority tenants, with right to buy</t>
  </si>
  <si>
    <t>local authority tenants, with no right to buy</t>
  </si>
  <si>
    <t>all local authority tenants</t>
  </si>
  <si>
    <t>housing association tenants</t>
  </si>
  <si>
    <t>overcrowded</t>
  </si>
  <si>
    <t>at standard</t>
  </si>
  <si>
    <t>single parent, child 0-4</t>
  </si>
  <si>
    <t>Figure 5.1: HRP economic activity, social renters, 2003-04 and 2013-14</t>
  </si>
  <si>
    <t>Figure 5.5: Time on waiting list prior to being housed,
social renters, 2013-14</t>
  </si>
  <si>
    <t>local authority - wheelchair user</t>
  </si>
  <si>
    <t>local authority - no wheelchair user</t>
  </si>
  <si>
    <t>housing association - wheelchair user</t>
  </si>
  <si>
    <t>housing association - no wheelchair user</t>
  </si>
  <si>
    <t>Underlying Data for Figure 5.1: HRP economic activity, social renters, 2003-04 and 2013-14</t>
  </si>
  <si>
    <t>Underlying Data for Figure 5.9: Visitability features, by wheelchair use, social renters, 2013</t>
  </si>
  <si>
    <t>Source: English Housing Survey, dwelling sample</t>
  </si>
  <si>
    <t>Source: English Housing Survey,  dwelling sample</t>
  </si>
  <si>
    <r>
      <t xml:space="preserve">6 </t>
    </r>
    <r>
      <rPr>
        <b/>
        <sz val="9"/>
        <rFont val="Arial"/>
        <family val="2"/>
      </rPr>
      <t>attitudes questions only asked if HRP or partner completed survey</t>
    </r>
  </si>
  <si>
    <r>
      <t xml:space="preserve">5 </t>
    </r>
    <r>
      <rPr>
        <b/>
        <sz val="9"/>
        <rFont val="Arial"/>
        <family val="2"/>
      </rPr>
      <t>was not asked in 2003-04</t>
    </r>
  </si>
  <si>
    <r>
      <t xml:space="preserve">4 </t>
    </r>
    <r>
      <rPr>
        <b/>
        <sz val="9"/>
        <rFont val="Arial"/>
        <family val="2"/>
      </rPr>
      <t>Income data was not provided for 451 cases in 2003-04, hence numbers cannot be directly compared and percentages should only be compared with caution.</t>
    </r>
  </si>
  <si>
    <r>
      <t xml:space="preserve">3 </t>
    </r>
    <r>
      <rPr>
        <b/>
        <sz val="9"/>
        <rFont val="Arial"/>
        <family val="2"/>
      </rPr>
      <t xml:space="preserve">This is based on Lower Layer Super Output Areas (LSOAs) scored and ranked by the 2010 Index of Multiple Deprivation (IMD). See glossary section of the household report for further details. </t>
    </r>
  </si>
  <si>
    <r>
      <t xml:space="preserve">2 </t>
    </r>
    <r>
      <rPr>
        <b/>
        <sz val="9"/>
        <rFont val="Arial"/>
        <family val="2"/>
      </rPr>
      <t>In the 2003-04 survey, a flat with 5 or more floors was categorised as high rise. In 2013-14, only those with 6 or more floors were categorised as high rise.</t>
    </r>
  </si>
  <si>
    <r>
      <rPr>
        <b/>
        <vertAlign val="superscript"/>
        <sz val="9"/>
        <rFont val="Arial"/>
        <family val="2"/>
      </rPr>
      <t xml:space="preserve">1 </t>
    </r>
    <r>
      <rPr>
        <b/>
        <sz val="9"/>
        <rFont val="Arial"/>
        <family val="2"/>
      </rPr>
      <t>see "local authority" and "housing association" in the glossary section of the household report for further details</t>
    </r>
  </si>
  <si>
    <t>sample size</t>
  </si>
  <si>
    <t>all social renters</t>
  </si>
  <si>
    <t>very dissatisfied</t>
  </si>
  <si>
    <t>slightly dissatisfied</t>
  </si>
  <si>
    <t>neither satisfied nor dissatisfied</t>
  </si>
  <si>
    <t>fairly satisfied</t>
  </si>
  <si>
    <t>very satisfied</t>
  </si>
  <si>
    <r>
      <t>satisfaction with accommodation</t>
    </r>
    <r>
      <rPr>
        <b/>
        <vertAlign val="superscript"/>
        <sz val="10"/>
        <rFont val="Arial"/>
        <family val="2"/>
      </rPr>
      <t>6</t>
    </r>
  </si>
  <si>
    <t>:</t>
  </si>
  <si>
    <t>no one in household receives overnight care</t>
  </si>
  <si>
    <r>
      <t>someone in household receives overnight care</t>
    </r>
    <r>
      <rPr>
        <vertAlign val="superscript"/>
        <sz val="10"/>
        <rFont val="Arial"/>
        <family val="2"/>
      </rPr>
      <t>5</t>
    </r>
  </si>
  <si>
    <t>not sheltered housing</t>
  </si>
  <si>
    <t>sheltered housing for older people</t>
  </si>
  <si>
    <t xml:space="preserve">older and disabled groups </t>
  </si>
  <si>
    <t>no dependent children, multiple adults</t>
  </si>
  <si>
    <t xml:space="preserve">no dependent children, couples </t>
  </si>
  <si>
    <t>no dependent children, single people</t>
  </si>
  <si>
    <t>couple, with dependent children (age of youngest 12+)</t>
  </si>
  <si>
    <t>couple, with dependent children (age of youngest 5-11)</t>
  </si>
  <si>
    <t>couple, with dependent children (age of youngest 0-4)</t>
  </si>
  <si>
    <t>single parent, with dependent children (age of youngest 12+)</t>
  </si>
  <si>
    <t>single parent, with dependent children (age of youngest 5-11)</t>
  </si>
  <si>
    <t>single parent, with dependent children (age of youngest 0-4)</t>
  </si>
  <si>
    <t xml:space="preserve">household types </t>
  </si>
  <si>
    <t>fifth quintile (highest incomes)</t>
  </si>
  <si>
    <t>fourth quintile</t>
  </si>
  <si>
    <t>third quintile</t>
  </si>
  <si>
    <t>second quintile</t>
  </si>
  <si>
    <t>first quintile (lowest incomes)</t>
  </si>
  <si>
    <r>
      <t>income quintiles</t>
    </r>
    <r>
      <rPr>
        <b/>
        <vertAlign val="superscript"/>
        <sz val="10"/>
        <rFont val="Arial"/>
        <family val="2"/>
      </rPr>
      <t>4</t>
    </r>
  </si>
  <si>
    <t>rural</t>
  </si>
  <si>
    <t>other urban</t>
  </si>
  <si>
    <t>London</t>
  </si>
  <si>
    <t>fifth IMD quintile (least deprived)</t>
  </si>
  <si>
    <t>fourth IMD quintile</t>
  </si>
  <si>
    <t>third IMD quintile</t>
  </si>
  <si>
    <t>second IMD quintile</t>
  </si>
  <si>
    <t>first IMD quintile (most deprived)</t>
  </si>
  <si>
    <r>
      <t>area type</t>
    </r>
    <r>
      <rPr>
        <b/>
        <vertAlign val="superscript"/>
        <sz val="10"/>
        <color indexed="8"/>
        <rFont val="Arial"/>
        <family val="2"/>
      </rPr>
      <t>3</t>
    </r>
  </si>
  <si>
    <t>other</t>
  </si>
  <si>
    <t>detached houses</t>
  </si>
  <si>
    <t>semi-detached houses and terracing</t>
  </si>
  <si>
    <t>low rise flats</t>
  </si>
  <si>
    <r>
      <t>high rise flats</t>
    </r>
    <r>
      <rPr>
        <vertAlign val="superscript"/>
        <sz val="10"/>
        <color indexed="8"/>
        <rFont val="Arial"/>
        <family val="2"/>
      </rPr>
      <t>2</t>
    </r>
  </si>
  <si>
    <t>dwelling type</t>
  </si>
  <si>
    <t>length of residence in current home</t>
  </si>
  <si>
    <t>retired, aged 70+</t>
  </si>
  <si>
    <t>retired, aged &lt; 70</t>
  </si>
  <si>
    <t>inactive long-term sick</t>
  </si>
  <si>
    <t>unemployed, aged 40+</t>
  </si>
  <si>
    <t>unemployed, aged &lt; 40</t>
  </si>
  <si>
    <t>working and on HB</t>
  </si>
  <si>
    <t>working PT, not on HB</t>
  </si>
  <si>
    <t>working FT, not on HB</t>
  </si>
  <si>
    <t>economic status and benefits</t>
  </si>
  <si>
    <t>percentages</t>
  </si>
  <si>
    <t>thousands of households</t>
  </si>
  <si>
    <r>
      <t>housing association</t>
    </r>
    <r>
      <rPr>
        <b/>
        <vertAlign val="superscript"/>
        <sz val="10"/>
        <rFont val="Arial"/>
        <family val="2"/>
      </rPr>
      <t>1</t>
    </r>
  </si>
  <si>
    <r>
      <t>local authority</t>
    </r>
    <r>
      <rPr>
        <b/>
        <vertAlign val="superscript"/>
        <sz val="10"/>
        <rFont val="Arial"/>
        <family val="2"/>
      </rPr>
      <t>1</t>
    </r>
  </si>
  <si>
    <t>all households in social rented sector</t>
  </si>
  <si>
    <t>Annex Table 5.1: Demographic characteristics, social renters, 2003-04 and 2013-14</t>
  </si>
  <si>
    <r>
      <t xml:space="preserve">4 </t>
    </r>
    <r>
      <rPr>
        <b/>
        <sz val="9"/>
        <rFont val="Arial"/>
        <family val="2"/>
      </rPr>
      <t>attitudes questions only asked if HRP or partner completed survey</t>
    </r>
  </si>
  <si>
    <r>
      <t xml:space="preserve">3 </t>
    </r>
    <r>
      <rPr>
        <b/>
        <sz val="9"/>
        <rFont val="Arial"/>
        <family val="2"/>
      </rPr>
      <t>includes 7 households in "other" types of accommodation</t>
    </r>
  </si>
  <si>
    <r>
      <t xml:space="preserve">2 </t>
    </r>
    <r>
      <rPr>
        <b/>
        <sz val="9"/>
        <rFont val="Arial"/>
        <family val="2"/>
      </rPr>
      <t>Sample sizes are for income. Slightly smaller for some subgroups average rent and housing cost: income ratios.</t>
    </r>
  </si>
  <si>
    <r>
      <rPr>
        <b/>
        <vertAlign val="superscript"/>
        <sz val="9"/>
        <rFont val="Arial"/>
        <family val="2"/>
      </rPr>
      <t xml:space="preserve">1 </t>
    </r>
    <r>
      <rPr>
        <b/>
        <sz val="9"/>
        <rFont val="Arial"/>
        <family val="2"/>
      </rPr>
      <t>excludes 16 households paying no rent</t>
    </r>
  </si>
  <si>
    <r>
      <t>satisfaction with accommodation</t>
    </r>
    <r>
      <rPr>
        <b/>
        <vertAlign val="superscript"/>
        <sz val="10"/>
        <rFont val="Arial"/>
        <family val="2"/>
      </rPr>
      <t>4</t>
    </r>
  </si>
  <si>
    <t>someone in household receives overnight care</t>
  </si>
  <si>
    <t>income quintiles</t>
  </si>
  <si>
    <t>area type</t>
  </si>
  <si>
    <r>
      <t>all social renters</t>
    </r>
    <r>
      <rPr>
        <b/>
        <vertAlign val="superscript"/>
        <sz val="10"/>
        <rFont val="Arial"/>
        <family val="2"/>
      </rPr>
      <t>3</t>
    </r>
  </si>
  <si>
    <t xml:space="preserve">high rise flats </t>
  </si>
  <si>
    <r>
      <t>sample size</t>
    </r>
    <r>
      <rPr>
        <b/>
        <i/>
        <vertAlign val="superscript"/>
        <sz val="10"/>
        <rFont val="Arial"/>
        <family val="2"/>
      </rPr>
      <t>2</t>
    </r>
  </si>
  <si>
    <r>
      <t>average weekly rent, excluding cost of services (£)</t>
    </r>
    <r>
      <rPr>
        <b/>
        <vertAlign val="superscript"/>
        <sz val="10"/>
        <rFont val="Arial"/>
        <family val="2"/>
      </rPr>
      <t>1</t>
    </r>
  </si>
  <si>
    <t>average weekly income, HRP + partner (£)</t>
  </si>
  <si>
    <t>Annex Table 5.2: Financial circumstances, by demographic characteristics, social renters, 2013-14</t>
  </si>
  <si>
    <t>Annex Table 5.16: Accessibility of current property, by wheelchair use, social renters, 2013-14</t>
  </si>
  <si>
    <t>AT5.16</t>
  </si>
  <si>
    <t>Annex Table 5.15: Average useable floor area, proportion of non-decent homes, and energy efficiency of dwelling, by demographic characteristics, social renters, 2012-13 &amp; 2013-14 combined</t>
  </si>
  <si>
    <t>AT5.15</t>
  </si>
  <si>
    <t>AT5.14</t>
  </si>
  <si>
    <t>Annex Table 5.13: Proportion houses / flats and average household size, by demographic characteristics, social renters, 2013-14</t>
  </si>
  <si>
    <t>AT5.13</t>
  </si>
  <si>
    <t>Annex Table 5.12: Income level, social renters, 2013-14</t>
  </si>
  <si>
    <t>AT5.12</t>
  </si>
  <si>
    <t>Annex Table 5.11: Aspirations to buy, by right to buy current property, social renters, 2013-14</t>
  </si>
  <si>
    <t>AT5.11</t>
  </si>
  <si>
    <t>Annex Table 5.10: Right to buy, social renters, 2013-14</t>
  </si>
  <si>
    <t>AT5.10</t>
  </si>
  <si>
    <t>Annex Table 5.9: Average length of residence and aspirations to buy, by demographic characteristics, social renters, 2013-14</t>
  </si>
  <si>
    <t>AT5.9</t>
  </si>
  <si>
    <t>Annex Table 5.8: Current situation of people living in social rented accommodation who might otherwise have their own accommodation, 2013-14</t>
  </si>
  <si>
    <t>AT5.8</t>
  </si>
  <si>
    <t>Annex Table 5.7: Accepted as homeless, and time before allocated housing, social renters, 2013-14</t>
  </si>
  <si>
    <t>AT5.7</t>
  </si>
  <si>
    <t>Annex Table 5.6: Reason previous tenancy ended, social renters, 2013-14</t>
  </si>
  <si>
    <t>AT5.6</t>
  </si>
  <si>
    <t>Annex Table 5.5: Reason for moving, social renters, 2013-14</t>
  </si>
  <si>
    <t>AT5.5</t>
  </si>
  <si>
    <t>Annex Table 5.4: Satisfaction and wellbeing, by demographic characteristics, social renters, 2013-14</t>
  </si>
  <si>
    <t>AT5.4</t>
  </si>
  <si>
    <t>Annex Table 5.3: Arrears, social renters, 2013-14</t>
  </si>
  <si>
    <t>AT5.3</t>
  </si>
  <si>
    <t>AT5.2</t>
  </si>
  <si>
    <t>AT5.1</t>
  </si>
  <si>
    <t>ANNEX TABLES</t>
  </si>
  <si>
    <t>Fig 5.9</t>
  </si>
  <si>
    <t>Fig 5.8</t>
  </si>
  <si>
    <t>Fig 5.7</t>
  </si>
  <si>
    <t>Fig 5.6</t>
  </si>
  <si>
    <t>Figure 5.5: Time on waiting list prior to being housed, social renters, 2013-14</t>
  </si>
  <si>
    <t>Fig 5.5</t>
  </si>
  <si>
    <t>Fig 5.4</t>
  </si>
  <si>
    <t>Fig 5.3</t>
  </si>
  <si>
    <t>Fig 5.2</t>
  </si>
  <si>
    <t>Fig 5.1</t>
  </si>
  <si>
    <t>FIGURES</t>
  </si>
  <si>
    <t>English Housing Survey Households Report 2013-14 Chapter 5: Tables, Figures and Annex Tables</t>
  </si>
  <si>
    <r>
      <t xml:space="preserve">1 </t>
    </r>
    <r>
      <rPr>
        <b/>
        <sz val="9"/>
        <rFont val="Arial"/>
        <family val="2"/>
      </rPr>
      <t>see "local authority" and "housing association" in the glossary section of the household report for further details</t>
    </r>
  </si>
  <si>
    <t>total</t>
  </si>
  <si>
    <t>no</t>
  </si>
  <si>
    <t>yes</t>
  </si>
  <si>
    <t>fallen behind with rent payments over last 12 months</t>
  </si>
  <si>
    <t>all social renters up to date with payment</t>
  </si>
  <si>
    <t>all households in social rented sector whose rent is not paid by housing benefit</t>
  </si>
  <si>
    <t>up to date with rent payments</t>
  </si>
  <si>
    <r>
      <t xml:space="preserve">6 </t>
    </r>
    <r>
      <rPr>
        <b/>
        <sz val="9"/>
        <rFont val="Arial"/>
        <family val="2"/>
      </rPr>
      <t>includes 7 households in "other" types of accommodation</t>
    </r>
  </si>
  <si>
    <r>
      <t xml:space="preserve">5 </t>
    </r>
    <r>
      <rPr>
        <b/>
        <sz val="9"/>
        <rFont val="Arial"/>
        <family val="2"/>
      </rPr>
      <t>Sample sizes are for satisfaction with life nowadays. Sample sizes are larger for satisfaction with accommodation and tenure, 
and of a similar size for other wellbeing questions.</t>
    </r>
  </si>
  <si>
    <r>
      <t xml:space="preserve">4 </t>
    </r>
    <r>
      <rPr>
        <b/>
        <sz val="9"/>
        <rFont val="Arial"/>
        <family val="2"/>
      </rPr>
      <t>wellbeing questions only asked if HRP completed survey themselves</t>
    </r>
  </si>
  <si>
    <r>
      <t xml:space="preserve">3 </t>
    </r>
    <r>
      <rPr>
        <b/>
        <sz val="9"/>
        <rFont val="Arial"/>
        <family val="2"/>
      </rPr>
      <t>percentage agreeing or strongly agreeing that being a council or housing association tenant is a good way of occupying a home</t>
    </r>
  </si>
  <si>
    <r>
      <rPr>
        <b/>
        <vertAlign val="superscript"/>
        <sz val="9"/>
        <rFont val="Arial"/>
        <family val="2"/>
      </rPr>
      <t xml:space="preserve">2 </t>
    </r>
    <r>
      <rPr>
        <b/>
        <sz val="9"/>
        <rFont val="Arial"/>
        <family val="2"/>
      </rPr>
      <t>percentage very satisfied or fairly satisfied with current accommodation</t>
    </r>
  </si>
  <si>
    <r>
      <rPr>
        <b/>
        <vertAlign val="superscript"/>
        <sz val="9"/>
        <rFont val="Arial"/>
        <family val="2"/>
      </rPr>
      <t xml:space="preserve">1 </t>
    </r>
    <r>
      <rPr>
        <b/>
        <sz val="9"/>
        <rFont val="Arial"/>
        <family val="2"/>
      </rPr>
      <t>satisfaction with accommodation and tenure only asked if HRP or partner completed survey</t>
    </r>
  </si>
  <si>
    <r>
      <t>satisfaction with accommodation</t>
    </r>
    <r>
      <rPr>
        <b/>
        <vertAlign val="superscript"/>
        <sz val="10"/>
        <rFont val="Arial"/>
        <family val="2"/>
      </rPr>
      <t>1</t>
    </r>
  </si>
  <si>
    <r>
      <t>all social renters</t>
    </r>
    <r>
      <rPr>
        <b/>
        <vertAlign val="superscript"/>
        <sz val="10"/>
        <rFont val="Arial"/>
        <family val="2"/>
      </rPr>
      <t>6</t>
    </r>
  </si>
  <si>
    <r>
      <t>sample size</t>
    </r>
    <r>
      <rPr>
        <b/>
        <i/>
        <vertAlign val="superscript"/>
        <sz val="10"/>
        <rFont val="Arial"/>
        <family val="2"/>
      </rPr>
      <t>5</t>
    </r>
  </si>
  <si>
    <r>
      <t>how anxious yesterday (Mean)</t>
    </r>
    <r>
      <rPr>
        <b/>
        <vertAlign val="superscript"/>
        <sz val="10"/>
        <rFont val="Arial"/>
        <family val="2"/>
      </rPr>
      <t>4</t>
    </r>
  </si>
  <si>
    <r>
      <t>how happy yesterday (Mean)</t>
    </r>
    <r>
      <rPr>
        <b/>
        <vertAlign val="superscript"/>
        <sz val="10"/>
        <rFont val="Arial"/>
        <family val="2"/>
      </rPr>
      <t>4</t>
    </r>
  </si>
  <si>
    <r>
      <t>things done in life are worthwhile (Mean)</t>
    </r>
    <r>
      <rPr>
        <b/>
        <vertAlign val="superscript"/>
        <sz val="10"/>
        <rFont val="Arial"/>
        <family val="2"/>
      </rPr>
      <t>4</t>
    </r>
  </si>
  <si>
    <r>
      <t>satisfaction with life nowadays (Mean)</t>
    </r>
    <r>
      <rPr>
        <b/>
        <vertAlign val="superscript"/>
        <sz val="10"/>
        <rFont val="Arial"/>
        <family val="2"/>
      </rPr>
      <t>4</t>
    </r>
  </si>
  <si>
    <r>
      <t>satisfied with tenure</t>
    </r>
    <r>
      <rPr>
        <b/>
        <vertAlign val="superscript"/>
        <sz val="10"/>
        <rFont val="Arial"/>
        <family val="2"/>
      </rPr>
      <t>1,3</t>
    </r>
  </si>
  <si>
    <r>
      <t xml:space="preserve">2 </t>
    </r>
    <r>
      <rPr>
        <b/>
        <sz val="9"/>
        <rFont val="Arial"/>
        <family val="2"/>
      </rPr>
      <t>social renters resident for less than 3 years</t>
    </r>
  </si>
  <si>
    <r>
      <t xml:space="preserve">1 </t>
    </r>
    <r>
      <rPr>
        <b/>
        <sz val="9"/>
        <rFont val="Arial"/>
        <family val="2"/>
      </rPr>
      <t>see "local authority renters" and "housing association renters" in the glossary section of the household report for further details</t>
    </r>
  </si>
  <si>
    <t>some other reason</t>
  </si>
  <si>
    <t>didn't get on with landlord</t>
  </si>
  <si>
    <t>previous accom unsuitable</t>
  </si>
  <si>
    <t>so child(ren) could attend a better school</t>
  </si>
  <si>
    <t>previous accom in poor condition</t>
  </si>
  <si>
    <t>asked to leave by landlord</t>
  </si>
  <si>
    <t>wanted own home/live independently</t>
  </si>
  <si>
    <t>wanted to buy</t>
  </si>
  <si>
    <t>other family/personal reasons</t>
  </si>
  <si>
    <t>marriage/began living together</t>
  </si>
  <si>
    <t>divorce/separation</t>
  </si>
  <si>
    <t>other reasons</t>
  </si>
  <si>
    <t>reduced hours/wages</t>
  </si>
  <si>
    <t>someone in the household lost/left their job</t>
  </si>
  <si>
    <t>rent/mortgage payments increased</t>
  </si>
  <si>
    <t>benefit payments were reduced for other reasons</t>
  </si>
  <si>
    <t>benefit payments were reduced due to new system/caps</t>
  </si>
  <si>
    <t>benefit payments were reduced as under-occupying home</t>
  </si>
  <si>
    <t>could not afford mortgage payments/rent on previous house/flat because…</t>
  </si>
  <si>
    <t>wanted cheaper house/flat</t>
  </si>
  <si>
    <t>wanted smaller house/flat</t>
  </si>
  <si>
    <t>wanted larger house/flat</t>
  </si>
  <si>
    <t>job related reasons</t>
  </si>
  <si>
    <t>to a better neighbourhood/area</t>
  </si>
  <si>
    <t>all resident for less than 3 years</t>
  </si>
  <si>
    <r>
      <t>all social
renters</t>
    </r>
    <r>
      <rPr>
        <b/>
        <vertAlign val="superscript"/>
        <sz val="10"/>
        <rFont val="Arial"/>
        <family val="2"/>
      </rPr>
      <t>2</t>
    </r>
  </si>
  <si>
    <t>main reason HRP moved</t>
  </si>
  <si>
    <t>reason for moving</t>
  </si>
  <si>
    <t>all households in social rented sector resident for less than 3 years</t>
  </si>
  <si>
    <r>
      <rPr>
        <b/>
        <vertAlign val="superscript"/>
        <sz val="9"/>
        <color indexed="8"/>
        <rFont val="Arial"/>
        <family val="2"/>
      </rPr>
      <t xml:space="preserve">3 </t>
    </r>
    <r>
      <rPr>
        <b/>
        <sz val="9"/>
        <color indexed="8"/>
        <rFont val="Arial"/>
        <family val="2"/>
      </rPr>
      <t>more than one reason allowed, so percentages may add up to more than 100%</t>
    </r>
  </si>
  <si>
    <r>
      <t xml:space="preserve">1 </t>
    </r>
    <r>
      <rPr>
        <b/>
        <sz val="9"/>
        <rFont val="Arial"/>
        <family val="2"/>
      </rPr>
      <t>see "local authority renters" and "housing association renters" in the glossary 
section of the household report for further details</t>
    </r>
  </si>
  <si>
    <t>because of rent increases by the landlord</t>
  </si>
  <si>
    <t>the tenancy was for a fixed period</t>
  </si>
  <si>
    <t>mutual agreement</t>
  </si>
  <si>
    <t>accom tied to job and job ended</t>
  </si>
  <si>
    <t>asked to leave by landlord/agent</t>
  </si>
  <si>
    <t>wanted to move</t>
  </si>
  <si>
    <t/>
  </si>
  <si>
    <t>any reason</t>
  </si>
  <si>
    <r>
      <t>reason previous tenancy ended</t>
    </r>
    <r>
      <rPr>
        <vertAlign val="superscript"/>
        <sz val="10"/>
        <color indexed="8"/>
        <rFont val="Arial"/>
        <family val="2"/>
      </rPr>
      <t>3</t>
    </r>
  </si>
  <si>
    <t>all households in social rented sector resident for less than 3 years whose private sector tenancy ended prior to moving into social accommodation</t>
  </si>
  <si>
    <r>
      <t xml:space="preserve">3 </t>
    </r>
    <r>
      <rPr>
        <b/>
        <sz val="9"/>
        <rFont val="Arial"/>
        <family val="2"/>
      </rPr>
      <t>social renters who had been resident less than ten years and who did not take on tenancy from someone they were living with or were living at their current home before they took on the tenancy</t>
    </r>
  </si>
  <si>
    <r>
      <t xml:space="preserve">2 </t>
    </r>
    <r>
      <rPr>
        <b/>
        <sz val="9"/>
        <rFont val="Arial"/>
        <family val="2"/>
      </rPr>
      <t>social renters who did not take on tenancy from someone they were living with or were living at their current home before they took on the tenancy</t>
    </r>
  </si>
  <si>
    <t>length of wait prior to being allocated a home</t>
  </si>
  <si>
    <r>
      <t>all social renters
resident less
than ten years</t>
    </r>
    <r>
      <rPr>
        <b/>
        <vertAlign val="superscript"/>
        <sz val="10"/>
        <rFont val="Arial"/>
        <family val="2"/>
      </rPr>
      <t>3</t>
    </r>
  </si>
  <si>
    <t>accepted as homeless prior to being housed</t>
  </si>
  <si>
    <r>
      <t xml:space="preserve">1 </t>
    </r>
    <r>
      <rPr>
        <b/>
        <sz val="9"/>
        <rFont val="Arial"/>
        <family val="2"/>
      </rPr>
      <t>All individuals living in social rented accommodation, aged 16 and above, except the HRP and their partner, dependent children / parents / parents-in-law / step-parents of the HRP or their partner, and lodgers not related to the HRP or their partner. Includes non-dependent children and other relatives, and other unrelated adults, including co-tenants.</t>
    </r>
  </si>
  <si>
    <t xml:space="preserve">other reason </t>
  </si>
  <si>
    <t>is already buying/renting this property with myself/ my partner</t>
  </si>
  <si>
    <t>is being cared for by parent(s)</t>
  </si>
  <si>
    <t>is au pair or carer for another household member</t>
  </si>
  <si>
    <t>will soon be moving out  to go to college / extended holiday</t>
  </si>
  <si>
    <t xml:space="preserve">will soon be moving into own accommodation </t>
  </si>
  <si>
    <t>looking to buy/rent and expect(s) to find something affordable shortly</t>
  </si>
  <si>
    <t>would like to buy or rent but can’t afford it at the moment</t>
  </si>
  <si>
    <t>is living here temporarily while looking for work</t>
  </si>
  <si>
    <t>does not currently want their own accomodation</t>
  </si>
  <si>
    <t>all individuals who may otherwise occupy their own accommodation</t>
  </si>
  <si>
    <t>thousands of adults</t>
  </si>
  <si>
    <t>all individuals living in social rented accommodation, aged 16 and above, who may otherwise occupy their own accommodation</t>
  </si>
  <si>
    <r>
      <t xml:space="preserve">5 </t>
    </r>
    <r>
      <rPr>
        <b/>
        <sz val="9"/>
        <rFont val="Arial"/>
        <family val="2"/>
      </rPr>
      <t>attitudes questions only asked if HRP or partner completed survey</t>
    </r>
  </si>
  <si>
    <r>
      <t xml:space="preserve">4 </t>
    </r>
    <r>
      <rPr>
        <b/>
        <sz val="9"/>
        <rFont val="Arial"/>
        <family val="2"/>
      </rPr>
      <t>includes 7 households in "other" types of accommodation</t>
    </r>
  </si>
  <si>
    <r>
      <t xml:space="preserve">3 </t>
    </r>
    <r>
      <rPr>
        <b/>
        <sz val="9"/>
        <rFont val="Arial"/>
        <family val="2"/>
      </rPr>
      <t>Sample sizes are for average length of residence. Slightly smaller for some subgroups for expectations of ownership / buying.</t>
    </r>
  </si>
  <si>
    <r>
      <t xml:space="preserve">2 </t>
    </r>
    <r>
      <rPr>
        <b/>
        <sz val="9"/>
        <rFont val="Arial"/>
        <family val="2"/>
      </rPr>
      <t>Percentage who think they will eventually buy a home in the UK. Excludes 55 cases where no answer was provided and 9 cases where respondent already owns a home.</t>
    </r>
  </si>
  <si>
    <r>
      <rPr>
        <b/>
        <vertAlign val="superscript"/>
        <sz val="9"/>
        <rFont val="Arial"/>
        <family val="2"/>
      </rPr>
      <t xml:space="preserve">1 </t>
    </r>
    <r>
      <rPr>
        <b/>
        <sz val="9"/>
        <rFont val="Arial"/>
        <family val="2"/>
      </rPr>
      <t>Percentage who say that in the longer term they expect to be an owner-occupier or have shared ownership of home. Excludes 19 cases where no answer was provided.</t>
    </r>
  </si>
  <si>
    <r>
      <t>satisfaction with accommodation</t>
    </r>
    <r>
      <rPr>
        <b/>
        <vertAlign val="superscript"/>
        <sz val="10"/>
        <rFont val="Arial"/>
        <family val="2"/>
      </rPr>
      <t>5</t>
    </r>
  </si>
  <si>
    <r>
      <t>all social renters</t>
    </r>
    <r>
      <rPr>
        <b/>
        <vertAlign val="superscript"/>
        <sz val="10"/>
        <rFont val="Arial"/>
        <family val="2"/>
      </rPr>
      <t>4</t>
    </r>
  </si>
  <si>
    <r>
      <t>sample size</t>
    </r>
    <r>
      <rPr>
        <b/>
        <i/>
        <vertAlign val="superscript"/>
        <sz val="10"/>
        <rFont val="Arial"/>
        <family val="2"/>
      </rPr>
      <t>3</t>
    </r>
  </si>
  <si>
    <r>
      <t>expectations of buying in UK</t>
    </r>
    <r>
      <rPr>
        <b/>
        <vertAlign val="superscript"/>
        <sz val="10"/>
        <rFont val="Arial"/>
        <family val="2"/>
      </rPr>
      <t>2</t>
    </r>
  </si>
  <si>
    <r>
      <t>expectations of becoming owner-occupier</t>
    </r>
    <r>
      <rPr>
        <b/>
        <vertAlign val="superscript"/>
        <sz val="10"/>
        <rFont val="Arial"/>
        <family val="2"/>
      </rPr>
      <t>1</t>
    </r>
  </si>
  <si>
    <t>average length of residence (years)</t>
  </si>
  <si>
    <r>
      <t xml:space="preserve">2 </t>
    </r>
    <r>
      <rPr>
        <b/>
        <sz val="9"/>
        <rFont val="Arial"/>
        <family val="2"/>
      </rPr>
      <t>excludes those who did not provide information about the type of their tenancy</t>
    </r>
  </si>
  <si>
    <r>
      <t xml:space="preserve">1 </t>
    </r>
    <r>
      <rPr>
        <b/>
        <sz val="9"/>
        <rFont val="Arial"/>
        <family val="2"/>
      </rPr>
      <t>see "local authority" in the glossary section of the household report for further details</t>
    </r>
  </si>
  <si>
    <t>all renting from local authority</t>
  </si>
  <si>
    <t>has right to buy</t>
  </si>
  <si>
    <r>
      <t>all households renting from local authority</t>
    </r>
    <r>
      <rPr>
        <i/>
        <vertAlign val="superscript"/>
        <sz val="9"/>
        <rFont val="Arial"/>
        <family val="2"/>
      </rPr>
      <t>1,2</t>
    </r>
  </si>
  <si>
    <r>
      <t xml:space="preserve">4 </t>
    </r>
    <r>
      <rPr>
        <b/>
        <sz val="9"/>
        <rFont val="Arial"/>
        <family val="2"/>
      </rPr>
      <t>excludes 55 cases where no answer given and 9 cases where respondent already owns a home</t>
    </r>
  </si>
  <si>
    <r>
      <t xml:space="preserve">3 </t>
    </r>
    <r>
      <rPr>
        <b/>
        <sz val="9"/>
        <rFont val="Arial"/>
        <family val="2"/>
      </rPr>
      <t>includes those where information about right to buy is not known</t>
    </r>
  </si>
  <si>
    <r>
      <t xml:space="preserve">2 </t>
    </r>
    <r>
      <rPr>
        <b/>
        <sz val="9"/>
        <rFont val="Arial"/>
        <family val="2"/>
      </rPr>
      <t>excludes 19 cases where no answer given</t>
    </r>
  </si>
  <si>
    <t>expectations of buying current property</t>
  </si>
  <si>
    <r>
      <t>all local authority</t>
    </r>
    <r>
      <rPr>
        <b/>
        <vertAlign val="superscript"/>
        <sz val="10"/>
        <rFont val="Arial"/>
        <family val="2"/>
      </rPr>
      <t>3</t>
    </r>
  </si>
  <si>
    <t>no right to buy</t>
  </si>
  <si>
    <t>with right to buy</t>
  </si>
  <si>
    <t>all social renters who expect to buy in UK</t>
  </si>
  <si>
    <t>expectations of buying in UK</t>
  </si>
  <si>
    <t>rent / other</t>
  </si>
  <si>
    <t>owner occupation / shared ownership</t>
  </si>
  <si>
    <t>expectations of where living in future</t>
  </si>
  <si>
    <r>
      <t>all social renters</t>
    </r>
    <r>
      <rPr>
        <b/>
        <vertAlign val="superscript"/>
        <sz val="10"/>
        <rFont val="Arial"/>
        <family val="2"/>
      </rPr>
      <t>2</t>
    </r>
  </si>
  <si>
    <r>
      <t xml:space="preserve">2 </t>
    </r>
    <r>
      <rPr>
        <b/>
        <sz val="9"/>
        <rFont val="Arial"/>
        <family val="2"/>
      </rPr>
      <t>includes those where information about right to buy is not known</t>
    </r>
  </si>
  <si>
    <t>at or above median income</t>
  </si>
  <si>
    <r>
      <t>all local authority</t>
    </r>
    <r>
      <rPr>
        <b/>
        <vertAlign val="superscript"/>
        <sz val="10"/>
        <rFont val="Arial"/>
        <family val="2"/>
      </rPr>
      <t>2</t>
    </r>
  </si>
  <si>
    <r>
      <t xml:space="preserve">2 </t>
    </r>
    <r>
      <rPr>
        <b/>
        <sz val="9"/>
        <rFont val="Arial"/>
        <family val="2"/>
      </rPr>
      <t>attitudes questions only asked if HRP or partner completed survey</t>
    </r>
  </si>
  <si>
    <r>
      <t xml:space="preserve">1 </t>
    </r>
    <r>
      <rPr>
        <b/>
        <sz val="9"/>
        <rFont val="Arial"/>
        <family val="2"/>
      </rPr>
      <t>includes 7 households in "other" types of accommodation</t>
    </r>
  </si>
  <si>
    <r>
      <t>satisfaction with accommodation</t>
    </r>
    <r>
      <rPr>
        <b/>
        <vertAlign val="superscript"/>
        <sz val="10"/>
        <rFont val="Arial"/>
        <family val="2"/>
      </rPr>
      <t>2</t>
    </r>
  </si>
  <si>
    <r>
      <t>all social renters</t>
    </r>
    <r>
      <rPr>
        <b/>
        <vertAlign val="superscript"/>
        <sz val="10"/>
        <rFont val="Arial"/>
        <family val="2"/>
      </rPr>
      <t>1</t>
    </r>
  </si>
  <si>
    <t>average household size</t>
  </si>
  <si>
    <t>other types of dwelling</t>
  </si>
  <si>
    <t>flats</t>
  </si>
  <si>
    <t>houses</t>
  </si>
  <si>
    <r>
      <rPr>
        <b/>
        <vertAlign val="superscript"/>
        <sz val="9"/>
        <rFont val="Arial"/>
        <family val="2"/>
      </rPr>
      <t xml:space="preserve">3 </t>
    </r>
    <r>
      <rPr>
        <b/>
        <sz val="9"/>
        <rFont val="Arial"/>
        <family val="2"/>
      </rPr>
      <t>questions on overnight care only asked in 2013-14</t>
    </r>
  </si>
  <si>
    <r>
      <t xml:space="preserve">2 </t>
    </r>
    <r>
      <rPr>
        <b/>
        <sz val="9"/>
        <rFont val="Arial"/>
        <family val="2"/>
      </rPr>
      <t>includes 35 households in "other" types of accommodation</t>
    </r>
  </si>
  <si>
    <t xml:space="preserve">   (f) any person aged under 21 years in any case where he or she cannot be paired with another occupier of the dwelling so as to fall within (c), (d) or (e) above.</t>
  </si>
  <si>
    <t xml:space="preserve">   (e) two persons of the same sex where one person is aged between 10 years and 20 years and the other is aged less than 10 years</t>
  </si>
  <si>
    <t xml:space="preserve">   (d) two persons (whether of the same sex or not) aged less than 10 years</t>
  </si>
  <si>
    <t xml:space="preserve">   (c) two persons of the same sex aged 10 years to 20 years</t>
  </si>
  <si>
    <t xml:space="preserve">   (b) a person aged 21 years or more</t>
  </si>
  <si>
    <t xml:space="preserve">   (a) a person living together with another as husband and wife (whether that other person is of the same sex or the opposite sex)</t>
  </si>
  <si>
    <r>
      <t>someone in household receives overnight care</t>
    </r>
    <r>
      <rPr>
        <vertAlign val="superscript"/>
        <sz val="10"/>
        <rFont val="Arial"/>
        <family val="2"/>
      </rPr>
      <t>3</t>
    </r>
  </si>
  <si>
    <t>two or more above standard</t>
  </si>
  <si>
    <t>one above standard</t>
  </si>
  <si>
    <t>one below standard</t>
  </si>
  <si>
    <t xml:space="preserve"> two or more below standard</t>
  </si>
  <si>
    <r>
      <rPr>
        <b/>
        <vertAlign val="superscript"/>
        <sz val="9"/>
        <rFont val="Arial"/>
        <family val="2"/>
      </rPr>
      <t xml:space="preserve">6 </t>
    </r>
    <r>
      <rPr>
        <b/>
        <sz val="9"/>
        <rFont val="Arial"/>
        <family val="2"/>
      </rPr>
      <t>attitudes questions only asked if HRP or partner completed survey</t>
    </r>
  </si>
  <si>
    <r>
      <rPr>
        <b/>
        <vertAlign val="superscript"/>
        <sz val="9"/>
        <rFont val="Arial"/>
        <family val="2"/>
      </rPr>
      <t xml:space="preserve">5 </t>
    </r>
    <r>
      <rPr>
        <b/>
        <sz val="9"/>
        <rFont val="Arial"/>
        <family val="2"/>
      </rPr>
      <t>questions on overnight care only asked in 2013-14</t>
    </r>
  </si>
  <si>
    <r>
      <t xml:space="preserve">4 </t>
    </r>
    <r>
      <rPr>
        <b/>
        <sz val="9"/>
        <rFont val="Arial"/>
        <family val="2"/>
      </rPr>
      <t>includes 15 households in "other" types of accommodation</t>
    </r>
  </si>
  <si>
    <r>
      <rPr>
        <b/>
        <vertAlign val="superscript"/>
        <sz val="9"/>
        <rFont val="Arial"/>
        <family val="2"/>
      </rPr>
      <t xml:space="preserve">3 </t>
    </r>
    <r>
      <rPr>
        <b/>
        <sz val="9"/>
        <rFont val="Arial"/>
        <family val="2"/>
      </rPr>
      <t>Energy efficiency calculations take into account the costs of space and water heating, ventilation and lighting, less cost savings from energy generation technologies. They do not take into account variation in geographical location.</t>
    </r>
  </si>
  <si>
    <t xml:space="preserve">   (d) it provides a reasonable degree of thermal comfort</t>
  </si>
  <si>
    <t xml:space="preserve">   (c) it has reasonably modern facilities and services</t>
  </si>
  <si>
    <t xml:space="preserve">   (b) it is in a reasonable state of repair</t>
  </si>
  <si>
    <t xml:space="preserve">   (a) meets the current statutory minimum standard for housing as set out in the Housing Health and Safety Rating System</t>
  </si>
  <si>
    <r>
      <rPr>
        <b/>
        <vertAlign val="superscript"/>
        <sz val="9"/>
        <rFont val="Arial"/>
        <family val="2"/>
      </rPr>
      <t xml:space="preserve">2 </t>
    </r>
    <r>
      <rPr>
        <b/>
        <sz val="9"/>
        <rFont val="Arial"/>
        <family val="2"/>
      </rPr>
      <t xml:space="preserve">Non-decent if fails to meet one of the criteria: </t>
    </r>
  </si>
  <si>
    <r>
      <rPr>
        <b/>
        <vertAlign val="superscript"/>
        <sz val="9"/>
        <rFont val="Arial"/>
        <family val="2"/>
      </rPr>
      <t xml:space="preserve">1 </t>
    </r>
    <r>
      <rPr>
        <b/>
        <sz val="9"/>
        <rFont val="Arial"/>
        <family val="2"/>
      </rPr>
      <t>Building regulations definition of useable floor area is the internal floor area of the dwelling, excluding garages, balconies and stores accessible only from the outside. It includes cupboard and stair space.</t>
    </r>
  </si>
  <si>
    <r>
      <t>m</t>
    </r>
    <r>
      <rPr>
        <i/>
        <vertAlign val="superscript"/>
        <sz val="9"/>
        <rFont val="Arial"/>
        <family val="2"/>
      </rPr>
      <t>2</t>
    </r>
  </si>
  <si>
    <r>
      <t>non-decent homes - HHSRS15 model</t>
    </r>
    <r>
      <rPr>
        <b/>
        <vertAlign val="superscript"/>
        <sz val="10"/>
        <rFont val="Arial"/>
        <family val="2"/>
      </rPr>
      <t>2</t>
    </r>
  </si>
  <si>
    <t>average useable floor area</t>
  </si>
  <si>
    <r>
      <t xml:space="preserve">3 </t>
    </r>
    <r>
      <rPr>
        <b/>
        <sz val="9"/>
        <rFont val="Arial"/>
        <family val="2"/>
      </rPr>
      <t>Includes cases for which information about wheelchair use was not provided.</t>
    </r>
  </si>
  <si>
    <r>
      <t xml:space="preserve">2 </t>
    </r>
    <r>
      <rPr>
        <b/>
        <sz val="9"/>
        <rFont val="Arial"/>
        <family val="2"/>
      </rPr>
      <t>any household member uses wheelchair indoors or out</t>
    </r>
  </si>
  <si>
    <t>none</t>
  </si>
  <si>
    <r>
      <t>number of visitability features</t>
    </r>
    <r>
      <rPr>
        <b/>
        <vertAlign val="superscript"/>
        <sz val="10"/>
        <rFont val="Arial"/>
        <family val="2"/>
      </rPr>
      <t>4</t>
    </r>
  </si>
  <si>
    <r>
      <t>no member of household uses wheelchair</t>
    </r>
    <r>
      <rPr>
        <b/>
        <vertAlign val="superscript"/>
        <sz val="10"/>
        <rFont val="Arial"/>
        <family val="2"/>
      </rPr>
      <t>2</t>
    </r>
  </si>
  <si>
    <r>
      <t>member of household uses wheelchair</t>
    </r>
    <r>
      <rPr>
        <b/>
        <vertAlign val="superscript"/>
        <sz val="10"/>
        <rFont val="Arial"/>
        <family val="2"/>
      </rPr>
      <t>2</t>
    </r>
  </si>
  <si>
    <r>
      <t>all housing association</t>
    </r>
    <r>
      <rPr>
        <b/>
        <vertAlign val="superscript"/>
        <sz val="10"/>
        <rFont val="Arial"/>
        <family val="2"/>
      </rPr>
      <t>3</t>
    </r>
  </si>
  <si>
    <r>
      <t xml:space="preserve">4 </t>
    </r>
    <r>
      <rPr>
        <b/>
        <sz val="9"/>
        <rFont val="Arial"/>
        <family val="2"/>
      </rPr>
      <t>The four visitability features are level access, flush threshold, ground floor wc and circulation space at least 81cm wide.</t>
    </r>
  </si>
  <si>
    <r>
      <t>satisfied with accommodation</t>
    </r>
    <r>
      <rPr>
        <b/>
        <vertAlign val="superscript"/>
        <sz val="10"/>
        <rFont val="Arial"/>
        <family val="2"/>
      </rPr>
      <t>1,2</t>
    </r>
  </si>
  <si>
    <r>
      <t>housing costs: income (excluding housing benefit) ratio</t>
    </r>
    <r>
      <rPr>
        <b/>
        <vertAlign val="superscript"/>
        <sz val="10"/>
        <rFont val="Arial"/>
        <family val="2"/>
      </rPr>
      <t>1</t>
    </r>
  </si>
  <si>
    <r>
      <t>housing costs: income (including housing benefit) ratio</t>
    </r>
    <r>
      <rPr>
        <b/>
        <vertAlign val="superscript"/>
        <sz val="10"/>
        <rFont val="Arial"/>
        <family val="2"/>
      </rPr>
      <t>1</t>
    </r>
  </si>
  <si>
    <r>
      <t>energy efficiency bands</t>
    </r>
    <r>
      <rPr>
        <b/>
        <vertAlign val="superscript"/>
        <sz val="10"/>
        <rFont val="Arial"/>
        <family val="2"/>
      </rPr>
      <t>3</t>
    </r>
  </si>
  <si>
    <t>Source: English Housing Survey, household subsample</t>
  </si>
  <si>
    <t>one or more above standard</t>
  </si>
  <si>
    <t>Figure 5.7: Bedroom standard, by economic activity, social renters, 2011-12, 2012-13 and 2013-14 combined</t>
  </si>
  <si>
    <t>Underlying Data for Figure 5.7: Bedroom standard, by economic activity, social renters, 2013-14</t>
  </si>
  <si>
    <r>
      <t>bedroom standard (Housing Overcrowding Bill definition</t>
    </r>
    <r>
      <rPr>
        <b/>
        <vertAlign val="superscript"/>
        <sz val="10"/>
        <rFont val="Arial"/>
        <family val="2"/>
      </rPr>
      <t>1</t>
    </r>
    <r>
      <rPr>
        <b/>
        <sz val="10"/>
        <rFont val="Arial"/>
        <family val="2"/>
      </rPr>
      <t>)</t>
    </r>
  </si>
  <si>
    <r>
      <t xml:space="preserve">1 </t>
    </r>
    <r>
      <rPr>
        <b/>
        <sz val="9"/>
        <rFont val="Arial"/>
        <family val="2"/>
      </rPr>
      <t>The bedroom standard as defined in the Housing (Overcrowding) Bill of 2003. This differs from the size criteria used for the purposes of Local Housing Allowance and the Removal of the Spare Room Subsidy, under which an adult is considered to be a person 16 or over, rather than 21 or over.</t>
    </r>
  </si>
  <si>
    <t>Annex Table 5.14: Bedroom standard, by demographic characteristics, social renters, 2011-12, 2012-13 and 2013-14 combined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</si>
</sst>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0.0"/>
    <numFmt numFmtId="166" formatCode="###0.0"/>
    <numFmt numFmtId="167" formatCode="#,##0.0"/>
    <numFmt numFmtId="168" formatCode="_(* #,##0_);_(* \(#,##0\);_(* &quot;-&quot;??_);_(@_)"/>
    <numFmt numFmtId="169" formatCode="###0"/>
    <numFmt numFmtId="170" formatCode="0.0%"/>
    <numFmt numFmtId="171" formatCode="_(* #,##0.0_);_(* \(#,##0.0\);_(* &quot;-&quot;??_);_(@_)"/>
    <numFmt numFmtId="172" formatCode="####"/>
    <numFmt numFmtId="173" formatCode="###0.0%"/>
    <numFmt numFmtId="174" formatCode="###0%"/>
    <numFmt numFmtId="175" formatCode="_-* #,##0_-;\-* #,##0_-;_-* &quot;-&quot;??_-;_-@_-"/>
  </numFmts>
  <fonts count="6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b/>
      <sz val="9"/>
      <name val="Arial"/>
      <family val="2"/>
    </font>
    <font>
      <i/>
      <sz val="9"/>
      <name val="Arial"/>
      <family val="2"/>
    </font>
    <font>
      <sz val="10"/>
      <name val="Arial"/>
      <family val="2"/>
    </font>
    <font>
      <sz val="9"/>
      <color indexed="8"/>
      <name val="Arial"/>
      <family val="2"/>
    </font>
    <font>
      <b/>
      <sz val="10"/>
      <name val="Arial"/>
      <family val="2"/>
    </font>
    <font>
      <b/>
      <sz val="11"/>
      <name val="Arial"/>
      <family val="2"/>
    </font>
    <font>
      <sz val="10"/>
      <color indexed="10"/>
      <name val="Arial"/>
      <family val="2"/>
    </font>
    <font>
      <sz val="11"/>
      <color indexed="8"/>
      <name val="Arial"/>
      <family val="2"/>
    </font>
    <font>
      <b/>
      <sz val="12"/>
      <color indexed="24"/>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font>
    <font>
      <b/>
      <sz val="18"/>
      <color indexed="56"/>
      <name val="Cambria"/>
      <family val="2"/>
    </font>
    <font>
      <sz val="10"/>
      <color indexed="8"/>
      <name val="Arial"/>
      <family val="2"/>
    </font>
    <font>
      <b/>
      <sz val="12"/>
      <name val="Arial"/>
      <family val="2"/>
    </font>
    <font>
      <b/>
      <sz val="10"/>
      <color indexed="8"/>
      <name val="Arial"/>
      <family val="2"/>
    </font>
    <font>
      <b/>
      <sz val="9"/>
      <color indexed="8"/>
      <name val="Arial"/>
      <family val="2"/>
    </font>
    <font>
      <b/>
      <sz val="9"/>
      <color indexed="8"/>
      <name val="Arial Bold"/>
    </font>
    <font>
      <sz val="10"/>
      <color indexed="8"/>
      <name val="Arial"/>
      <family val="2"/>
    </font>
    <font>
      <sz val="8"/>
      <name val="Tahoma"/>
      <family val="2"/>
    </font>
    <font>
      <sz val="8"/>
      <name val="Arial"/>
      <family val="2"/>
    </font>
    <font>
      <b/>
      <sz val="11"/>
      <color indexed="8"/>
      <name val="Arial"/>
      <family val="2"/>
    </font>
    <font>
      <sz val="11"/>
      <color theme="1"/>
      <name val="Arial"/>
      <family val="2"/>
    </font>
    <font>
      <sz val="9"/>
      <color theme="1"/>
      <name val="Arial"/>
      <family val="2"/>
    </font>
    <font>
      <b/>
      <vertAlign val="superscript"/>
      <sz val="9"/>
      <name val="Arial"/>
      <family val="2"/>
    </font>
    <font>
      <i/>
      <sz val="10"/>
      <name val="Arial"/>
      <family val="2"/>
    </font>
    <font>
      <b/>
      <vertAlign val="superscript"/>
      <sz val="10"/>
      <name val="Arial"/>
      <family val="2"/>
    </font>
    <font>
      <vertAlign val="superscript"/>
      <sz val="10"/>
      <name val="Arial"/>
      <family val="2"/>
    </font>
    <font>
      <b/>
      <vertAlign val="superscript"/>
      <sz val="10"/>
      <color indexed="8"/>
      <name val="Arial"/>
      <family val="2"/>
    </font>
    <font>
      <vertAlign val="superscript"/>
      <sz val="10"/>
      <color indexed="8"/>
      <name val="Arial"/>
      <family val="2"/>
    </font>
    <font>
      <b/>
      <i/>
      <sz val="9"/>
      <name val="Arial"/>
      <family val="2"/>
    </font>
    <font>
      <b/>
      <sz val="12"/>
      <color indexed="21"/>
      <name val="Arial"/>
      <family val="2"/>
    </font>
    <font>
      <u/>
      <sz val="10"/>
      <color indexed="12"/>
      <name val="Arial"/>
      <family val="2"/>
    </font>
    <font>
      <b/>
      <i/>
      <sz val="10"/>
      <name val="Arial"/>
      <family val="2"/>
    </font>
    <font>
      <b/>
      <i/>
      <vertAlign val="superscript"/>
      <sz val="10"/>
      <name val="Arial"/>
      <family val="2"/>
    </font>
    <font>
      <sz val="12"/>
      <color rgb="FFFF0000"/>
      <name val="Arial"/>
      <family val="2"/>
    </font>
    <font>
      <u/>
      <sz val="10"/>
      <color theme="10"/>
      <name val="Arial"/>
      <family val="2"/>
    </font>
    <font>
      <b/>
      <i/>
      <sz val="9"/>
      <color indexed="10"/>
      <name val="Arial"/>
      <family val="2"/>
    </font>
    <font>
      <i/>
      <sz val="10"/>
      <color indexed="8"/>
      <name val="Arial"/>
      <family val="2"/>
    </font>
    <font>
      <b/>
      <vertAlign val="superscript"/>
      <sz val="9"/>
      <color indexed="8"/>
      <name val="Arial"/>
      <family val="2"/>
    </font>
    <font>
      <i/>
      <vertAlign val="superscript"/>
      <sz val="9"/>
      <name val="Arial"/>
      <family val="2"/>
    </font>
    <font>
      <sz val="10"/>
      <name val="Arial"/>
    </font>
    <font>
      <sz val="12"/>
      <name val="Arial"/>
      <family val="2"/>
    </font>
  </fonts>
  <fills count="33">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46"/>
        <bgColor indexed="64"/>
      </patternFill>
    </fill>
    <fill>
      <patternFill patternType="solid">
        <fgColor rgb="FF00FFFF"/>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s>
  <cellStyleXfs count="13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0" borderId="0" applyNumberFormat="0" applyBorder="0" applyAlignment="0" applyProtection="0"/>
    <xf numFmtId="0" fontId="3" fillId="4" borderId="0" applyNumberFormat="0" applyBorder="0" applyAlignment="0" applyProtection="0"/>
    <xf numFmtId="0" fontId="3" fillId="21"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2" borderId="1" applyNumberFormat="0" applyAlignment="0" applyProtection="0"/>
    <xf numFmtId="0" fontId="30" fillId="11" borderId="1" applyNumberFormat="0" applyAlignment="0" applyProtection="0"/>
    <xf numFmtId="0" fontId="6" fillId="27" borderId="2" applyNumberFormat="0" applyAlignment="0" applyProtection="0"/>
    <xf numFmtId="0" fontId="6" fillId="27" borderId="2" applyNumberFormat="0" applyAlignment="0" applyProtection="0"/>
    <xf numFmtId="164" fontId="22" fillId="0" borderId="0" applyFont="0" applyFill="0" applyBorder="0" applyAlignment="0" applyProtection="0"/>
    <xf numFmtId="164" fontId="29" fillId="0" borderId="0" applyFont="0" applyFill="0" applyBorder="0" applyAlignment="0" applyProtection="0"/>
    <xf numFmtId="164" fontId="2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31" fillId="0" borderId="4" applyNumberFormat="0" applyFill="0" applyAlignment="0" applyProtection="0"/>
    <xf numFmtId="0" fontId="10" fillId="0" borderId="5" applyNumberFormat="0" applyFill="0" applyAlignment="0" applyProtection="0"/>
    <xf numFmtId="0" fontId="32" fillId="0" borderId="5" applyNumberFormat="0" applyFill="0" applyAlignment="0" applyProtection="0"/>
    <xf numFmtId="0" fontId="11" fillId="0" borderId="6" applyNumberFormat="0" applyFill="0" applyAlignment="0" applyProtection="0"/>
    <xf numFmtId="0" fontId="33" fillId="0" borderId="7"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12" fillId="4" borderId="1" applyNumberFormat="0" applyAlignment="0" applyProtection="0"/>
    <xf numFmtId="0" fontId="34" fillId="4" borderId="1" applyNumberFormat="0" applyAlignment="0" applyProtection="0"/>
    <xf numFmtId="0" fontId="13" fillId="0" borderId="8" applyNumberFormat="0" applyFill="0" applyAlignment="0" applyProtection="0"/>
    <xf numFmtId="0" fontId="35" fillId="0" borderId="9" applyNumberFormat="0" applyFill="0" applyAlignment="0" applyProtection="0"/>
    <xf numFmtId="0" fontId="14" fillId="14" borderId="0" applyNumberFormat="0" applyBorder="0" applyAlignment="0" applyProtection="0"/>
    <xf numFmtId="0" fontId="14" fillId="14" borderId="0" applyNumberFormat="0" applyBorder="0" applyAlignment="0" applyProtection="0"/>
    <xf numFmtId="0" fontId="22" fillId="0" borderId="0"/>
    <xf numFmtId="0" fontId="47" fillId="0" borderId="0"/>
    <xf numFmtId="0" fontId="27" fillId="0" borderId="0"/>
    <xf numFmtId="0" fontId="48" fillId="0" borderId="0"/>
    <xf numFmtId="0" fontId="44" fillId="0" borderId="0"/>
    <xf numFmtId="0" fontId="22" fillId="0" borderId="0"/>
    <xf numFmtId="0" fontId="22" fillId="0" borderId="0"/>
    <xf numFmtId="0" fontId="22" fillId="0" borderId="0"/>
    <xf numFmtId="0" fontId="22" fillId="0" borderId="0"/>
    <xf numFmtId="0" fontId="22" fillId="0" borderId="0"/>
    <xf numFmtId="0" fontId="1" fillId="6" borderId="10" applyNumberFormat="0" applyFont="0" applyAlignment="0" applyProtection="0"/>
    <xf numFmtId="0" fontId="22" fillId="6" borderId="10" applyNumberFormat="0" applyFont="0" applyAlignment="0" applyProtection="0"/>
    <xf numFmtId="0" fontId="15" fillId="2" borderId="11" applyNumberFormat="0" applyAlignment="0" applyProtection="0"/>
    <xf numFmtId="0" fontId="15" fillId="11" borderId="11"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7" fillId="0" borderId="12" applyNumberFormat="0" applyFill="0" applyAlignment="0" applyProtection="0"/>
    <xf numFmtId="0" fontId="17" fillId="0" borderId="1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5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pplyNumberFormat="0" applyFill="0" applyBorder="0" applyAlignment="0" applyProtection="0"/>
    <xf numFmtId="0" fontId="2" fillId="0" borderId="0"/>
    <xf numFmtId="43" fontId="66" fillId="0" borderId="0" applyFont="0" applyFill="0" applyBorder="0" applyAlignment="0" applyProtection="0"/>
  </cellStyleXfs>
  <cellXfs count="440">
    <xf numFmtId="0" fontId="0" fillId="0" borderId="0" xfId="0"/>
    <xf numFmtId="0" fontId="0" fillId="28" borderId="0" xfId="0" applyFill="1"/>
    <xf numFmtId="0" fontId="0" fillId="28" borderId="0" xfId="0" applyFill="1" applyBorder="1"/>
    <xf numFmtId="165" fontId="0" fillId="28" borderId="0" xfId="0" applyNumberFormat="1" applyFill="1"/>
    <xf numFmtId="0" fontId="20" fillId="28" borderId="0" xfId="0" applyFont="1" applyFill="1"/>
    <xf numFmtId="0" fontId="0" fillId="28" borderId="14" xfId="0" applyFill="1" applyBorder="1"/>
    <xf numFmtId="0" fontId="1" fillId="28" borderId="0" xfId="0" applyFont="1" applyFill="1"/>
    <xf numFmtId="0" fontId="21" fillId="28" borderId="0" xfId="0" applyFont="1" applyFill="1" applyBorder="1" applyAlignment="1">
      <alignment horizontal="right"/>
    </xf>
    <xf numFmtId="0" fontId="25" fillId="28" borderId="0" xfId="0" applyFont="1" applyFill="1"/>
    <xf numFmtId="165" fontId="19" fillId="28" borderId="0" xfId="0" applyNumberFormat="1" applyFont="1" applyFill="1" applyBorder="1"/>
    <xf numFmtId="165" fontId="1" fillId="28" borderId="0" xfId="0" applyNumberFormat="1" applyFont="1" applyFill="1" applyBorder="1"/>
    <xf numFmtId="167" fontId="22" fillId="28" borderId="0" xfId="0" applyNumberFormat="1" applyFont="1" applyFill="1" applyBorder="1"/>
    <xf numFmtId="0" fontId="26" fillId="28" borderId="0" xfId="0" quotePrefix="1" applyFont="1" applyFill="1"/>
    <xf numFmtId="0" fontId="25" fillId="28" borderId="0" xfId="0" applyFont="1" applyFill="1" applyBorder="1" applyAlignment="1">
      <alignment horizontal="left" wrapText="1"/>
    </xf>
    <xf numFmtId="3" fontId="24" fillId="28" borderId="0" xfId="0" applyNumberFormat="1" applyFont="1" applyFill="1" applyBorder="1" applyAlignment="1"/>
    <xf numFmtId="0" fontId="0" fillId="28" borderId="0" xfId="0" applyFill="1" applyBorder="1" applyAlignment="1">
      <alignment horizontal="left" wrapText="1"/>
    </xf>
    <xf numFmtId="165" fontId="25" fillId="28" borderId="0" xfId="0" applyNumberFormat="1" applyFont="1" applyFill="1" applyBorder="1"/>
    <xf numFmtId="0" fontId="25" fillId="28" borderId="0" xfId="0" applyFont="1" applyFill="1" applyBorder="1" applyAlignment="1">
      <alignment wrapText="1"/>
    </xf>
    <xf numFmtId="0" fontId="28" fillId="28" borderId="0" xfId="0" applyFont="1" applyFill="1"/>
    <xf numFmtId="0" fontId="19" fillId="28" borderId="14" xfId="0" applyFont="1" applyFill="1" applyBorder="1" applyAlignment="1">
      <alignment horizontal="right" wrapText="1"/>
    </xf>
    <xf numFmtId="166" fontId="22" fillId="28" borderId="0" xfId="0" applyNumberFormat="1" applyFont="1" applyFill="1" applyBorder="1"/>
    <xf numFmtId="0" fontId="0" fillId="28" borderId="15" xfId="0" applyFill="1" applyBorder="1" applyAlignment="1">
      <alignment horizontal="left" wrapText="1"/>
    </xf>
    <xf numFmtId="165" fontId="0" fillId="28" borderId="15" xfId="0" applyNumberFormat="1" applyFill="1" applyBorder="1" applyAlignment="1">
      <alignment horizontal="right" wrapText="1"/>
    </xf>
    <xf numFmtId="0" fontId="38" fillId="0" borderId="0" xfId="0" applyFont="1" applyAlignment="1">
      <alignment horizontal="left" vertical="center"/>
    </xf>
    <xf numFmtId="168" fontId="0" fillId="0" borderId="0" xfId="55" applyNumberFormat="1" applyFont="1" applyAlignment="1"/>
    <xf numFmtId="2" fontId="22" fillId="0" borderId="0" xfId="85" applyNumberFormat="1"/>
    <xf numFmtId="2" fontId="0" fillId="0" borderId="0" xfId="0" applyNumberFormat="1" applyAlignment="1"/>
    <xf numFmtId="164" fontId="0" fillId="28" borderId="0" xfId="0" applyNumberFormat="1" applyFill="1"/>
    <xf numFmtId="0" fontId="22" fillId="28" borderId="0" xfId="0" applyFont="1" applyFill="1" applyBorder="1" applyAlignment="1">
      <alignment horizontal="left" wrapText="1"/>
    </xf>
    <xf numFmtId="0" fontId="47" fillId="29" borderId="0" xfId="77" applyFill="1"/>
    <xf numFmtId="0" fontId="39" fillId="29" borderId="0" xfId="77" applyFont="1" applyFill="1"/>
    <xf numFmtId="0" fontId="22" fillId="29" borderId="0" xfId="84" applyFont="1" applyFill="1" applyBorder="1" applyAlignment="1">
      <alignment horizontal="center" vertical="center"/>
    </xf>
    <xf numFmtId="0" fontId="23" fillId="29" borderId="0" xfId="81" applyFont="1" applyFill="1" applyBorder="1" applyAlignment="1">
      <alignment horizontal="center" wrapText="1"/>
    </xf>
    <xf numFmtId="0" fontId="47" fillId="29" borderId="14" xfId="77" applyFill="1" applyBorder="1"/>
    <xf numFmtId="0" fontId="23" fillId="29" borderId="0" xfId="84" applyFont="1" applyFill="1" applyBorder="1" applyAlignment="1">
      <alignment horizontal="center" wrapText="1"/>
    </xf>
    <xf numFmtId="0" fontId="22" fillId="29" borderId="0" xfId="81" applyFont="1" applyFill="1" applyBorder="1" applyAlignment="1">
      <alignment horizontal="center" vertical="center"/>
    </xf>
    <xf numFmtId="0" fontId="19" fillId="28" borderId="15" xfId="0" applyFont="1" applyFill="1" applyBorder="1" applyAlignment="1">
      <alignment horizontal="right" wrapText="1"/>
    </xf>
    <xf numFmtId="165" fontId="23" fillId="29" borderId="0" xfId="98" applyNumberFormat="1" applyFont="1" applyFill="1" applyBorder="1" applyAlignment="1">
      <alignment horizontal="right" vertical="top"/>
    </xf>
    <xf numFmtId="0" fontId="0" fillId="28" borderId="14" xfId="0" applyFill="1" applyBorder="1" applyAlignment="1">
      <alignment horizontal="left" wrapText="1"/>
    </xf>
    <xf numFmtId="0" fontId="47" fillId="29" borderId="0" xfId="77" applyFill="1" applyBorder="1"/>
    <xf numFmtId="165" fontId="0" fillId="28" borderId="0" xfId="0" applyNumberFormat="1" applyFill="1" applyBorder="1"/>
    <xf numFmtId="0" fontId="22" fillId="29" borderId="0" xfId="84" applyFont="1" applyFill="1" applyBorder="1" applyAlignment="1">
      <alignment vertical="center"/>
    </xf>
    <xf numFmtId="0" fontId="19" fillId="28" borderId="0" xfId="0" applyFont="1" applyFill="1" applyBorder="1" applyAlignment="1">
      <alignment horizontal="right" wrapText="1"/>
    </xf>
    <xf numFmtId="0" fontId="22" fillId="29" borderId="0" xfId="82" applyFont="1" applyFill="1" applyBorder="1" applyAlignment="1">
      <alignment horizontal="center" vertical="center"/>
    </xf>
    <xf numFmtId="0" fontId="41" fillId="29" borderId="0" xfId="77" applyFont="1" applyFill="1"/>
    <xf numFmtId="0" fontId="23" fillId="29" borderId="0" xfId="83" applyFont="1" applyFill="1" applyBorder="1" applyAlignment="1">
      <alignment wrapText="1"/>
    </xf>
    <xf numFmtId="0" fontId="23" fillId="29" borderId="0" xfId="83" applyFont="1" applyFill="1" applyBorder="1" applyAlignment="1">
      <alignment horizontal="center" wrapText="1"/>
    </xf>
    <xf numFmtId="0" fontId="23" fillId="29" borderId="0" xfId="83" applyFont="1" applyFill="1" applyBorder="1" applyAlignment="1">
      <alignment vertical="top" wrapText="1"/>
    </xf>
    <xf numFmtId="0" fontId="23" fillId="29" borderId="0" xfId="83" applyFont="1" applyFill="1" applyBorder="1" applyAlignment="1">
      <alignment horizontal="left" vertical="top" wrapText="1"/>
    </xf>
    <xf numFmtId="169" fontId="23" fillId="29" borderId="0" xfId="83" applyNumberFormat="1" applyFont="1" applyFill="1" applyBorder="1" applyAlignment="1">
      <alignment horizontal="right" vertical="top"/>
    </xf>
    <xf numFmtId="0" fontId="42" fillId="29" borderId="0" xfId="84" applyFont="1" applyFill="1" applyBorder="1" applyAlignment="1">
      <alignment vertical="center" wrapText="1"/>
    </xf>
    <xf numFmtId="1" fontId="0" fillId="28" borderId="0" xfId="90" applyNumberFormat="1" applyFont="1" applyFill="1"/>
    <xf numFmtId="1" fontId="0" fillId="28" borderId="14" xfId="90" applyNumberFormat="1" applyFont="1" applyFill="1" applyBorder="1"/>
    <xf numFmtId="0" fontId="43" fillId="29" borderId="0" xfId="77" applyFont="1" applyFill="1" applyBorder="1"/>
    <xf numFmtId="0" fontId="22" fillId="28" borderId="0" xfId="0" applyFont="1" applyFill="1" applyBorder="1" applyAlignment="1">
      <alignment horizontal="right" wrapText="1"/>
    </xf>
    <xf numFmtId="1" fontId="22" fillId="28" borderId="0" xfId="90" applyNumberFormat="1" applyFont="1" applyFill="1" applyBorder="1"/>
    <xf numFmtId="1" fontId="22" fillId="28" borderId="0" xfId="0" applyNumberFormat="1" applyFont="1" applyFill="1" applyBorder="1"/>
    <xf numFmtId="2" fontId="22" fillId="28" borderId="0" xfId="0" applyNumberFormat="1" applyFont="1" applyFill="1" applyBorder="1"/>
    <xf numFmtId="2" fontId="43" fillId="29" borderId="0" xfId="77" applyNumberFormat="1" applyFont="1" applyFill="1" applyBorder="1"/>
    <xf numFmtId="1" fontId="43" fillId="29" borderId="0" xfId="77" applyNumberFormat="1" applyFont="1" applyFill="1" applyBorder="1"/>
    <xf numFmtId="0" fontId="43" fillId="29" borderId="14" xfId="77" applyFont="1" applyFill="1" applyBorder="1"/>
    <xf numFmtId="165" fontId="0" fillId="28" borderId="0" xfId="0" applyNumberFormat="1" applyFill="1" applyBorder="1" applyAlignment="1">
      <alignment horizontal="right" wrapText="1"/>
    </xf>
    <xf numFmtId="0" fontId="0" fillId="28" borderId="15" xfId="0" applyFill="1" applyBorder="1"/>
    <xf numFmtId="0" fontId="27" fillId="29" borderId="0" xfId="78" applyFill="1"/>
    <xf numFmtId="0" fontId="39" fillId="29" borderId="0" xfId="78" applyFont="1" applyFill="1"/>
    <xf numFmtId="0" fontId="27" fillId="29" borderId="14" xfId="78" applyFill="1" applyBorder="1"/>
    <xf numFmtId="1" fontId="1" fillId="28" borderId="0" xfId="90" applyNumberFormat="1" applyFont="1" applyFill="1"/>
    <xf numFmtId="0" fontId="27" fillId="29" borderId="0" xfId="78" applyFill="1" applyBorder="1"/>
    <xf numFmtId="1" fontId="1" fillId="28" borderId="14" xfId="90" applyNumberFormat="1" applyFont="1" applyFill="1" applyBorder="1"/>
    <xf numFmtId="0" fontId="41" fillId="29" borderId="0" xfId="78" applyFont="1" applyFill="1"/>
    <xf numFmtId="1" fontId="27" fillId="29" borderId="0" xfId="78" applyNumberFormat="1" applyFill="1" applyBorder="1"/>
    <xf numFmtId="1" fontId="27" fillId="29" borderId="14" xfId="78" applyNumberFormat="1" applyFill="1" applyBorder="1"/>
    <xf numFmtId="1" fontId="27" fillId="29" borderId="0" xfId="78" applyNumberFormat="1" applyFill="1"/>
    <xf numFmtId="3" fontId="19" fillId="28" borderId="0" xfId="0" applyNumberFormat="1" applyFont="1" applyFill="1" applyBorder="1" applyAlignment="1"/>
    <xf numFmtId="0" fontId="22" fillId="29" borderId="0" xfId="84" applyFont="1" applyFill="1" applyBorder="1" applyAlignment="1">
      <alignment horizontal="center" vertical="center"/>
    </xf>
    <xf numFmtId="0" fontId="22" fillId="29" borderId="0" xfId="84" applyFont="1" applyFill="1" applyBorder="1" applyAlignment="1">
      <alignment horizontal="center" vertical="center"/>
    </xf>
    <xf numFmtId="0" fontId="20" fillId="0" borderId="0" xfId="0" applyFont="1" applyAlignment="1">
      <alignment vertical="center"/>
    </xf>
    <xf numFmtId="0" fontId="20" fillId="30" borderId="0" xfId="0" applyFont="1" applyFill="1" applyAlignment="1">
      <alignment vertical="center"/>
    </xf>
    <xf numFmtId="0" fontId="20" fillId="0" borderId="0" xfId="0" applyFont="1" applyAlignment="1">
      <alignment horizontal="left" vertical="center" indent="1"/>
    </xf>
    <xf numFmtId="0" fontId="46" fillId="29" borderId="14" xfId="78" applyFont="1" applyFill="1" applyBorder="1" applyAlignment="1">
      <alignment horizontal="right"/>
    </xf>
    <xf numFmtId="0" fontId="47" fillId="30" borderId="0" xfId="77" applyFill="1"/>
    <xf numFmtId="0" fontId="0" fillId="30" borderId="0" xfId="0" applyFill="1"/>
    <xf numFmtId="0" fontId="19" fillId="30" borderId="0" xfId="0" applyFont="1" applyFill="1" applyBorder="1" applyAlignment="1">
      <alignment horizontal="right" wrapText="1"/>
    </xf>
    <xf numFmtId="0" fontId="38" fillId="30" borderId="0" xfId="0" applyFont="1" applyFill="1" applyAlignment="1">
      <alignment horizontal="left" vertical="center"/>
    </xf>
    <xf numFmtId="9" fontId="0" fillId="30" borderId="0" xfId="90" applyFont="1" applyFill="1" applyAlignment="1"/>
    <xf numFmtId="2" fontId="1" fillId="28" borderId="0" xfId="0" applyNumberFormat="1" applyFont="1" applyFill="1" applyBorder="1" applyAlignment="1">
      <alignment horizontal="right"/>
    </xf>
    <xf numFmtId="0" fontId="40" fillId="29" borderId="14" xfId="77" applyFont="1" applyFill="1" applyBorder="1" applyAlignment="1">
      <alignment horizontal="right" wrapText="1"/>
    </xf>
    <xf numFmtId="0" fontId="40" fillId="29" borderId="14" xfId="78" applyFont="1" applyFill="1" applyBorder="1" applyAlignment="1">
      <alignment horizontal="right"/>
    </xf>
    <xf numFmtId="0" fontId="40" fillId="29" borderId="0" xfId="78" applyFont="1" applyFill="1" applyBorder="1" applyAlignment="1">
      <alignment vertical="center"/>
    </xf>
    <xf numFmtId="0" fontId="27" fillId="29" borderId="0" xfId="78" applyFill="1" applyAlignment="1">
      <alignment vertical="top"/>
    </xf>
    <xf numFmtId="0" fontId="20" fillId="30" borderId="0" xfId="0" applyFont="1" applyFill="1" applyAlignment="1"/>
    <xf numFmtId="170" fontId="1" fillId="30" borderId="0" xfId="0" applyNumberFormat="1" applyFont="1" applyFill="1" applyBorder="1" applyAlignment="1">
      <alignment horizontal="right" vertical="center"/>
    </xf>
    <xf numFmtId="1" fontId="22" fillId="30" borderId="0" xfId="82" applyNumberFormat="1" applyFont="1" applyFill="1" applyBorder="1" applyAlignment="1">
      <alignment horizontal="center" vertical="center"/>
    </xf>
    <xf numFmtId="0" fontId="27" fillId="30" borderId="0" xfId="78" applyFill="1"/>
    <xf numFmtId="1" fontId="27" fillId="30" borderId="0" xfId="78" applyNumberFormat="1" applyFill="1"/>
    <xf numFmtId="0" fontId="38" fillId="30" borderId="0" xfId="0" applyFont="1" applyFill="1" applyAlignment="1">
      <alignment horizontal="left" vertical="top"/>
    </xf>
    <xf numFmtId="170" fontId="1" fillId="30" borderId="0" xfId="0" applyNumberFormat="1" applyFont="1" applyFill="1" applyBorder="1" applyAlignment="1">
      <alignment horizontal="right" vertical="top"/>
    </xf>
    <xf numFmtId="1" fontId="22" fillId="30" borderId="0" xfId="82" applyNumberFormat="1" applyFont="1" applyFill="1" applyBorder="1" applyAlignment="1">
      <alignment horizontal="center" vertical="top"/>
    </xf>
    <xf numFmtId="1" fontId="27" fillId="30" borderId="0" xfId="78" applyNumberFormat="1" applyFill="1" applyAlignment="1">
      <alignment vertical="top"/>
    </xf>
    <xf numFmtId="0" fontId="27" fillId="30" borderId="0" xfId="78" applyFill="1" applyAlignment="1">
      <alignment vertical="top"/>
    </xf>
    <xf numFmtId="0" fontId="27" fillId="30" borderId="0" xfId="78" applyFill="1" applyBorder="1"/>
    <xf numFmtId="0" fontId="22" fillId="30" borderId="0" xfId="82" applyFont="1" applyFill="1" applyBorder="1" applyAlignment="1">
      <alignment horizontal="center" vertical="center"/>
    </xf>
    <xf numFmtId="165" fontId="19" fillId="28" borderId="15" xfId="0" applyNumberFormat="1" applyFont="1" applyFill="1" applyBorder="1" applyAlignment="1">
      <alignment horizontal="right" wrapText="1"/>
    </xf>
    <xf numFmtId="165" fontId="27" fillId="29" borderId="0" xfId="78" applyNumberFormat="1" applyFill="1"/>
    <xf numFmtId="2" fontId="0" fillId="28" borderId="0" xfId="0" applyNumberFormat="1" applyFill="1"/>
    <xf numFmtId="2" fontId="0" fillId="28" borderId="14" xfId="0" applyNumberFormat="1" applyFill="1" applyBorder="1"/>
    <xf numFmtId="0" fontId="25" fillId="28" borderId="0" xfId="0" applyFont="1" applyFill="1" applyAlignment="1"/>
    <xf numFmtId="0" fontId="1" fillId="0" borderId="0" xfId="111" applyAlignment="1"/>
    <xf numFmtId="0" fontId="1" fillId="0" borderId="0" xfId="111" applyBorder="1" applyAlignment="1"/>
    <xf numFmtId="0" fontId="1" fillId="0" borderId="0" xfId="112"/>
    <xf numFmtId="3" fontId="20" fillId="28" borderId="0" xfId="113" applyNumberFormat="1" applyFont="1" applyFill="1" applyBorder="1" applyAlignment="1">
      <alignment horizontal="left"/>
    </xf>
    <xf numFmtId="0" fontId="49" fillId="0" borderId="0" xfId="111" applyFont="1" applyBorder="1" applyAlignment="1"/>
    <xf numFmtId="0" fontId="20" fillId="0" borderId="0" xfId="111" applyFont="1" applyBorder="1" applyAlignment="1"/>
    <xf numFmtId="0" fontId="1" fillId="0" borderId="0" xfId="111" applyFont="1" applyAlignment="1"/>
    <xf numFmtId="3" fontId="50" fillId="28" borderId="14" xfId="111" applyNumberFormat="1" applyFont="1" applyFill="1" applyBorder="1" applyAlignment="1">
      <alignment horizontal="right"/>
    </xf>
    <xf numFmtId="168" fontId="50" fillId="0" borderId="14" xfId="114" applyNumberFormat="1" applyFont="1" applyBorder="1" applyAlignment="1"/>
    <xf numFmtId="0" fontId="1" fillId="0" borderId="14" xfId="111" applyFont="1" applyBorder="1" applyAlignment="1"/>
    <xf numFmtId="0" fontId="50" fillId="0" borderId="14" xfId="111" applyFont="1" applyBorder="1" applyAlignment="1"/>
    <xf numFmtId="165" fontId="1" fillId="0" borderId="15" xfId="111" applyNumberFormat="1" applyBorder="1" applyAlignment="1"/>
    <xf numFmtId="0" fontId="1" fillId="0" borderId="15" xfId="111" applyBorder="1" applyAlignment="1"/>
    <xf numFmtId="168" fontId="0" fillId="0" borderId="15" xfId="114" applyNumberFormat="1" applyFont="1" applyBorder="1" applyAlignment="1"/>
    <xf numFmtId="168" fontId="1" fillId="0" borderId="15" xfId="114" applyNumberFormat="1" applyFont="1" applyBorder="1"/>
    <xf numFmtId="0" fontId="19" fillId="0" borderId="0" xfId="111" applyFont="1" applyAlignment="1"/>
    <xf numFmtId="165" fontId="19" fillId="0" borderId="0" xfId="111" applyNumberFormat="1" applyFont="1" applyBorder="1" applyAlignment="1"/>
    <xf numFmtId="0" fontId="19" fillId="0" borderId="0" xfId="111" applyFont="1" applyBorder="1" applyAlignment="1"/>
    <xf numFmtId="168" fontId="19" fillId="0" borderId="0" xfId="114" applyNumberFormat="1" applyFont="1" applyBorder="1" applyAlignment="1"/>
    <xf numFmtId="168" fontId="19" fillId="0" borderId="0" xfId="114" applyNumberFormat="1" applyFont="1" applyBorder="1"/>
    <xf numFmtId="0" fontId="40" fillId="0" borderId="0" xfId="111" applyFont="1" applyBorder="1" applyAlignment="1">
      <alignment horizontal="left" vertical="center"/>
    </xf>
    <xf numFmtId="165" fontId="1" fillId="0" borderId="0" xfId="111" applyNumberFormat="1" applyAlignment="1"/>
    <xf numFmtId="165" fontId="1" fillId="0" borderId="0" xfId="111" applyNumberFormat="1" applyBorder="1" applyAlignment="1"/>
    <xf numFmtId="168" fontId="0" fillId="0" borderId="0" xfId="114" applyNumberFormat="1" applyFont="1" applyAlignment="1"/>
    <xf numFmtId="168" fontId="1" fillId="0" borderId="0" xfId="114" applyNumberFormat="1" applyFont="1"/>
    <xf numFmtId="168" fontId="0" fillId="0" borderId="0" xfId="114" applyNumberFormat="1" applyFont="1" applyBorder="1" applyAlignment="1"/>
    <xf numFmtId="0" fontId="1" fillId="0" borderId="0" xfId="111" applyFont="1" applyBorder="1" applyAlignment="1">
      <alignment horizontal="left" vertical="center" indent="1"/>
    </xf>
    <xf numFmtId="165" fontId="1" fillId="0" borderId="0" xfId="112" applyNumberFormat="1"/>
    <xf numFmtId="165" fontId="19" fillId="0" borderId="0" xfId="111" applyNumberFormat="1" applyFont="1" applyAlignment="1"/>
    <xf numFmtId="1" fontId="1" fillId="0" borderId="0" xfId="111" applyNumberFormat="1" applyFont="1" applyAlignment="1">
      <alignment horizontal="right"/>
    </xf>
    <xf numFmtId="168" fontId="19" fillId="0" borderId="0" xfId="114" applyNumberFormat="1" applyFont="1" applyAlignment="1"/>
    <xf numFmtId="168" fontId="19" fillId="0" borderId="0" xfId="114" applyNumberFormat="1" applyFont="1"/>
    <xf numFmtId="1" fontId="1" fillId="0" borderId="0" xfId="111" applyNumberFormat="1" applyFont="1" applyBorder="1" applyAlignment="1">
      <alignment horizontal="right"/>
    </xf>
    <xf numFmtId="165" fontId="19" fillId="0" borderId="0" xfId="112" applyNumberFormat="1" applyFont="1"/>
    <xf numFmtId="0" fontId="40" fillId="0" borderId="0" xfId="111" applyFont="1" applyBorder="1" applyAlignment="1">
      <alignment vertical="center"/>
    </xf>
    <xf numFmtId="0" fontId="38" fillId="0" borderId="0" xfId="111" applyFont="1" applyBorder="1" applyAlignment="1">
      <alignment horizontal="left" vertical="center"/>
    </xf>
    <xf numFmtId="0" fontId="1" fillId="0" borderId="0" xfId="111" applyFont="1" applyBorder="1" applyAlignment="1">
      <alignment horizontal="justify" vertical="center"/>
    </xf>
    <xf numFmtId="0" fontId="19" fillId="0" borderId="0" xfId="111" applyFont="1" applyBorder="1" applyAlignment="1">
      <alignment horizontal="left" vertical="center"/>
    </xf>
    <xf numFmtId="168" fontId="1" fillId="0" borderId="0" xfId="114" applyNumberFormat="1" applyFont="1" applyBorder="1"/>
    <xf numFmtId="0" fontId="38" fillId="0" borderId="0" xfId="111" applyFont="1" applyBorder="1" applyAlignment="1">
      <alignment vertical="center"/>
    </xf>
    <xf numFmtId="0" fontId="38" fillId="0" borderId="0" xfId="111" applyFont="1" applyBorder="1" applyAlignment="1">
      <alignment horizontal="left" vertical="center" indent="1"/>
    </xf>
    <xf numFmtId="0" fontId="40" fillId="0" borderId="0" xfId="111" applyFont="1" applyAlignment="1">
      <alignment horizontal="left" vertical="center"/>
    </xf>
    <xf numFmtId="0" fontId="1" fillId="0" borderId="0" xfId="112" applyBorder="1"/>
    <xf numFmtId="1" fontId="1" fillId="0" borderId="0" xfId="111" applyNumberFormat="1" applyAlignment="1"/>
    <xf numFmtId="1" fontId="1" fillId="0" borderId="0" xfId="111" applyNumberFormat="1" applyBorder="1" applyAlignment="1"/>
    <xf numFmtId="3" fontId="21" fillId="28" borderId="0" xfId="111" applyNumberFormat="1" applyFont="1" applyFill="1" applyBorder="1" applyAlignment="1">
      <alignment horizontal="right"/>
    </xf>
    <xf numFmtId="0" fontId="21" fillId="28" borderId="0" xfId="111" applyFont="1" applyFill="1" applyBorder="1" applyAlignment="1">
      <alignment horizontal="right"/>
    </xf>
    <xf numFmtId="0" fontId="19" fillId="28" borderId="14" xfId="111" applyFont="1" applyFill="1" applyBorder="1" applyAlignment="1">
      <alignment horizontal="right" wrapText="1"/>
    </xf>
    <xf numFmtId="0" fontId="19" fillId="28" borderId="16" xfId="111" applyFont="1" applyFill="1" applyBorder="1" applyAlignment="1">
      <alignment horizontal="right" wrapText="1"/>
    </xf>
    <xf numFmtId="0" fontId="1" fillId="0" borderId="0" xfId="111" applyBorder="1" applyAlignment="1">
      <alignment horizontal="right"/>
    </xf>
    <xf numFmtId="0" fontId="19" fillId="28" borderId="15" xfId="111" applyFont="1" applyFill="1" applyBorder="1"/>
    <xf numFmtId="0" fontId="55" fillId="28" borderId="15" xfId="111" applyFont="1" applyFill="1" applyBorder="1"/>
    <xf numFmtId="0" fontId="1" fillId="28" borderId="14" xfId="111" applyFill="1" applyBorder="1"/>
    <xf numFmtId="0" fontId="21" fillId="28" borderId="14" xfId="111" applyFont="1" applyFill="1" applyBorder="1"/>
    <xf numFmtId="0" fontId="56" fillId="28" borderId="0" xfId="115" applyFont="1" applyFill="1" applyBorder="1"/>
    <xf numFmtId="0" fontId="1" fillId="0" borderId="0" xfId="117" applyAlignment="1"/>
    <xf numFmtId="0" fontId="1" fillId="0" borderId="0" xfId="117" applyBorder="1" applyAlignment="1"/>
    <xf numFmtId="0" fontId="49" fillId="0" borderId="0" xfId="117" applyFont="1" applyAlignment="1"/>
    <xf numFmtId="0" fontId="20" fillId="0" borderId="0" xfId="117" applyFont="1" applyAlignment="1"/>
    <xf numFmtId="0" fontId="19" fillId="0" borderId="0" xfId="117" applyFont="1" applyAlignment="1"/>
    <xf numFmtId="168" fontId="58" fillId="0" borderId="0" xfId="114" applyNumberFormat="1" applyFont="1" applyBorder="1" applyAlignment="1"/>
    <xf numFmtId="2" fontId="19" fillId="0" borderId="0" xfId="117" applyNumberFormat="1" applyFont="1" applyBorder="1" applyAlignment="1"/>
    <xf numFmtId="2" fontId="19" fillId="0" borderId="0" xfId="128" applyNumberFormat="1" applyFont="1" applyBorder="1"/>
    <xf numFmtId="1" fontId="19" fillId="0" borderId="0" xfId="117" applyNumberFormat="1" applyFont="1" applyBorder="1" applyAlignment="1"/>
    <xf numFmtId="0" fontId="40" fillId="0" borderId="0" xfId="117" applyFont="1" applyBorder="1" applyAlignment="1">
      <alignment horizontal="left" vertical="center"/>
    </xf>
    <xf numFmtId="0" fontId="40" fillId="0" borderId="0" xfId="117" applyFont="1" applyAlignment="1">
      <alignment horizontal="left" vertical="center"/>
    </xf>
    <xf numFmtId="168" fontId="58" fillId="0" borderId="14" xfId="114" applyNumberFormat="1" applyFont="1" applyBorder="1" applyAlignment="1"/>
    <xf numFmtId="2" fontId="19" fillId="0" borderId="14" xfId="117" applyNumberFormat="1" applyFont="1" applyBorder="1" applyAlignment="1"/>
    <xf numFmtId="1" fontId="19" fillId="0" borderId="14" xfId="117" applyNumberFormat="1" applyFont="1" applyBorder="1" applyAlignment="1"/>
    <xf numFmtId="0" fontId="40" fillId="0" borderId="14" xfId="117" applyFont="1" applyBorder="1" applyAlignment="1">
      <alignment horizontal="left" vertical="center"/>
    </xf>
    <xf numFmtId="168" fontId="50" fillId="0" borderId="0" xfId="114" applyNumberFormat="1" applyFont="1" applyBorder="1" applyAlignment="1"/>
    <xf numFmtId="2" fontId="1" fillId="0" borderId="0" xfId="117" applyNumberFormat="1" applyAlignment="1"/>
    <xf numFmtId="1" fontId="1" fillId="0" borderId="0" xfId="117" applyNumberFormat="1" applyAlignment="1"/>
    <xf numFmtId="1" fontId="1" fillId="0" borderId="0" xfId="117" applyNumberFormat="1" applyBorder="1" applyAlignment="1"/>
    <xf numFmtId="0" fontId="1" fillId="0" borderId="0" xfId="117" applyFont="1" applyBorder="1" applyAlignment="1">
      <alignment horizontal="left" vertical="center"/>
    </xf>
    <xf numFmtId="0" fontId="1" fillId="0" borderId="17" xfId="117" applyFont="1" applyBorder="1" applyAlignment="1">
      <alignment horizontal="left" vertical="center" indent="1"/>
    </xf>
    <xf numFmtId="0" fontId="1" fillId="0" borderId="0" xfId="119"/>
    <xf numFmtId="0" fontId="19" fillId="0" borderId="0" xfId="119" applyFont="1"/>
    <xf numFmtId="1" fontId="19" fillId="0" borderId="0" xfId="117" applyNumberFormat="1" applyFont="1" applyAlignment="1"/>
    <xf numFmtId="0" fontId="19" fillId="0" borderId="0" xfId="117" applyFont="1" applyBorder="1" applyAlignment="1">
      <alignment horizontal="left" vertical="center"/>
    </xf>
    <xf numFmtId="0" fontId="1" fillId="0" borderId="0" xfId="117" applyFont="1" applyAlignment="1">
      <alignment horizontal="left" vertical="center" indent="1"/>
    </xf>
    <xf numFmtId="0" fontId="40" fillId="0" borderId="0" xfId="117" applyFont="1" applyAlignment="1">
      <alignment vertical="center"/>
    </xf>
    <xf numFmtId="0" fontId="38" fillId="0" borderId="0" xfId="117" applyFont="1" applyBorder="1" applyAlignment="1">
      <alignment horizontal="left" vertical="center"/>
    </xf>
    <xf numFmtId="0" fontId="38" fillId="0" borderId="0" xfId="117" applyFont="1" applyAlignment="1">
      <alignment horizontal="left" vertical="center"/>
    </xf>
    <xf numFmtId="2" fontId="19" fillId="0" borderId="0" xfId="117" applyNumberFormat="1" applyFont="1" applyAlignment="1"/>
    <xf numFmtId="0" fontId="1" fillId="0" borderId="0" xfId="117" applyFont="1" applyAlignment="1">
      <alignment horizontal="justify" vertical="center"/>
    </xf>
    <xf numFmtId="0" fontId="19" fillId="0" borderId="0" xfId="117" applyFont="1" applyAlignment="1">
      <alignment horizontal="left" vertical="center"/>
    </xf>
    <xf numFmtId="0" fontId="1" fillId="0" borderId="0" xfId="117" applyFont="1" applyBorder="1" applyAlignment="1">
      <alignment horizontal="left" vertical="center" indent="1"/>
    </xf>
    <xf numFmtId="0" fontId="38" fillId="0" borderId="0" xfId="117" applyFont="1" applyAlignment="1">
      <alignment vertical="center"/>
    </xf>
    <xf numFmtId="0" fontId="19" fillId="0" borderId="0" xfId="117" applyFont="1" applyBorder="1" applyAlignment="1"/>
    <xf numFmtId="0" fontId="19" fillId="0" borderId="17" xfId="117" applyFont="1" applyBorder="1" applyAlignment="1"/>
    <xf numFmtId="0" fontId="38" fillId="0" borderId="17" xfId="117" applyFont="1" applyBorder="1" applyAlignment="1">
      <alignment horizontal="left" vertical="center" indent="1"/>
    </xf>
    <xf numFmtId="1" fontId="1" fillId="0" borderId="0" xfId="128" applyNumberFormat="1" applyBorder="1"/>
    <xf numFmtId="1" fontId="19" fillId="0" borderId="0" xfId="128" applyNumberFormat="1" applyFont="1" applyBorder="1"/>
    <xf numFmtId="0" fontId="38" fillId="0" borderId="0" xfId="117" applyFont="1" applyAlignment="1">
      <alignment horizontal="left" vertical="center" indent="1"/>
    </xf>
    <xf numFmtId="0" fontId="21" fillId="28" borderId="0" xfId="117" applyFont="1" applyFill="1" applyBorder="1" applyAlignment="1">
      <alignment horizontal="right"/>
    </xf>
    <xf numFmtId="0" fontId="58" fillId="28" borderId="16" xfId="117" applyFont="1" applyFill="1" applyBorder="1" applyAlignment="1">
      <alignment horizontal="right" wrapText="1"/>
    </xf>
    <xf numFmtId="0" fontId="19" fillId="28" borderId="16" xfId="117" applyFont="1" applyFill="1" applyBorder="1" applyAlignment="1">
      <alignment horizontal="right" wrapText="1"/>
    </xf>
    <xf numFmtId="0" fontId="1" fillId="0" borderId="14" xfId="117" applyBorder="1" applyAlignment="1"/>
    <xf numFmtId="0" fontId="19" fillId="28" borderId="14" xfId="117" applyFont="1" applyFill="1" applyBorder="1" applyAlignment="1">
      <alignment horizontal="right" wrapText="1"/>
    </xf>
    <xf numFmtId="0" fontId="1" fillId="28" borderId="14" xfId="117" applyFill="1" applyBorder="1"/>
    <xf numFmtId="0" fontId="21" fillId="28" borderId="14" xfId="117" applyFont="1" applyFill="1" applyBorder="1"/>
    <xf numFmtId="0" fontId="56" fillId="28" borderId="0" xfId="115" applyFont="1" applyFill="1"/>
    <xf numFmtId="0" fontId="1" fillId="0" borderId="0" xfId="117"/>
    <xf numFmtId="0" fontId="60" fillId="28" borderId="0" xfId="117" applyFont="1" applyFill="1"/>
    <xf numFmtId="0" fontId="61" fillId="28" borderId="0" xfId="129" applyFill="1"/>
    <xf numFmtId="0" fontId="61" fillId="31" borderId="0" xfId="129" applyFill="1" applyAlignment="1" applyProtection="1"/>
    <xf numFmtId="0" fontId="61" fillId="0" borderId="0" xfId="129"/>
    <xf numFmtId="0" fontId="25" fillId="28" borderId="0" xfId="117" applyFont="1" applyFill="1"/>
    <xf numFmtId="0" fontId="39" fillId="28" borderId="0" xfId="117" applyFont="1" applyFill="1"/>
    <xf numFmtId="0" fontId="1" fillId="28" borderId="0" xfId="117" applyFill="1"/>
    <xf numFmtId="0" fontId="1" fillId="28" borderId="0" xfId="117" applyFill="1" applyBorder="1"/>
    <xf numFmtId="0" fontId="1" fillId="28" borderId="0" xfId="117" applyFill="1" applyBorder="1" applyAlignment="1">
      <alignment wrapText="1"/>
    </xf>
    <xf numFmtId="2" fontId="1" fillId="28" borderId="0" xfId="117" applyNumberFormat="1" applyFont="1" applyFill="1" applyBorder="1" applyAlignment="1">
      <alignment wrapText="1"/>
    </xf>
    <xf numFmtId="0" fontId="1" fillId="28" borderId="0" xfId="117" applyFont="1" applyFill="1"/>
    <xf numFmtId="0" fontId="1" fillId="28" borderId="0" xfId="117" applyFont="1" applyFill="1" applyBorder="1"/>
    <xf numFmtId="168" fontId="50" fillId="28" borderId="14" xfId="114" applyNumberFormat="1" applyFont="1" applyFill="1" applyBorder="1"/>
    <xf numFmtId="0" fontId="50" fillId="28" borderId="14" xfId="117" applyFont="1" applyFill="1" applyBorder="1"/>
    <xf numFmtId="165" fontId="1" fillId="28" borderId="0" xfId="117" applyNumberFormat="1" applyFill="1" applyBorder="1"/>
    <xf numFmtId="165" fontId="1" fillId="28" borderId="0" xfId="117" applyNumberFormat="1" applyFont="1" applyFill="1" applyBorder="1" applyAlignment="1">
      <alignment horizontal="right"/>
    </xf>
    <xf numFmtId="165" fontId="19" fillId="28" borderId="14" xfId="117" applyNumberFormat="1" applyFont="1" applyFill="1" applyBorder="1"/>
    <xf numFmtId="0" fontId="19" fillId="28" borderId="14" xfId="117" applyFont="1" applyFill="1" applyBorder="1" applyAlignment="1">
      <alignment horizontal="left" wrapText="1"/>
    </xf>
    <xf numFmtId="0" fontId="1" fillId="28" borderId="0" xfId="117" applyFill="1" applyBorder="1" applyAlignment="1">
      <alignment horizontal="left" indent="1"/>
    </xf>
    <xf numFmtId="165" fontId="1" fillId="28" borderId="0" xfId="117" applyNumberFormat="1" applyFill="1" applyBorder="1" applyAlignment="1">
      <alignment horizontal="right" wrapText="1"/>
    </xf>
    <xf numFmtId="3" fontId="21" fillId="28" borderId="0" xfId="117" applyNumberFormat="1" applyFont="1" applyFill="1" applyBorder="1" applyAlignment="1">
      <alignment horizontal="right"/>
    </xf>
    <xf numFmtId="3" fontId="19" fillId="28" borderId="0" xfId="117" applyNumberFormat="1" applyFont="1" applyFill="1" applyBorder="1" applyAlignment="1">
      <alignment horizontal="right"/>
    </xf>
    <xf numFmtId="0" fontId="19" fillId="28" borderId="0" xfId="117" applyFont="1" applyFill="1" applyBorder="1" applyAlignment="1">
      <alignment horizontal="left"/>
    </xf>
    <xf numFmtId="3" fontId="19" fillId="28" borderId="14" xfId="117" applyNumberFormat="1" applyFont="1" applyFill="1" applyBorder="1" applyAlignment="1">
      <alignment horizontal="right"/>
    </xf>
    <xf numFmtId="3" fontId="1" fillId="28" borderId="0" xfId="117" applyNumberFormat="1" applyFont="1" applyFill="1" applyBorder="1" applyAlignment="1">
      <alignment horizontal="right"/>
    </xf>
    <xf numFmtId="0" fontId="1" fillId="28" borderId="0" xfId="117" applyFont="1" applyFill="1" applyBorder="1" applyAlignment="1">
      <alignment horizontal="left" indent="1"/>
    </xf>
    <xf numFmtId="0" fontId="19" fillId="28" borderId="0" xfId="117" applyFont="1" applyFill="1" applyBorder="1" applyAlignment="1">
      <alignment horizontal="left" wrapText="1"/>
    </xf>
    <xf numFmtId="0" fontId="19" fillId="28" borderId="0" xfId="117" applyFont="1" applyFill="1" applyBorder="1" applyAlignment="1">
      <alignment horizontal="right" wrapText="1"/>
    </xf>
    <xf numFmtId="165" fontId="1" fillId="28" borderId="0" xfId="117" applyNumberFormat="1" applyFont="1" applyFill="1" applyBorder="1" applyAlignment="1">
      <alignment horizontal="right" wrapText="1"/>
    </xf>
    <xf numFmtId="168" fontId="50" fillId="28" borderId="0" xfId="114" applyNumberFormat="1" applyFont="1" applyFill="1" applyBorder="1" applyAlignment="1">
      <alignment horizontal="right"/>
    </xf>
    <xf numFmtId="0" fontId="50" fillId="28" borderId="0" xfId="117" applyFont="1" applyFill="1" applyBorder="1" applyAlignment="1">
      <alignment horizontal="left"/>
    </xf>
    <xf numFmtId="168" fontId="50" fillId="28" borderId="14" xfId="114" applyNumberFormat="1" applyFont="1" applyFill="1" applyBorder="1" applyAlignment="1">
      <alignment horizontal="right"/>
    </xf>
    <xf numFmtId="0" fontId="50" fillId="28" borderId="14" xfId="117" applyFont="1" applyFill="1" applyBorder="1" applyAlignment="1">
      <alignment horizontal="left"/>
    </xf>
    <xf numFmtId="167" fontId="1" fillId="28" borderId="0" xfId="117" applyNumberFormat="1" applyFont="1" applyFill="1" applyBorder="1" applyAlignment="1">
      <alignment horizontal="right"/>
    </xf>
    <xf numFmtId="0" fontId="1" fillId="28" borderId="0" xfId="117" applyFont="1" applyFill="1" applyBorder="1" applyAlignment="1">
      <alignment horizontal="left" wrapText="1"/>
    </xf>
    <xf numFmtId="167" fontId="19" fillId="28" borderId="14" xfId="117" applyNumberFormat="1" applyFont="1" applyFill="1" applyBorder="1" applyAlignment="1">
      <alignment horizontal="right"/>
    </xf>
    <xf numFmtId="0" fontId="1" fillId="28" borderId="0" xfId="117" applyFont="1" applyFill="1" applyBorder="1" applyAlignment="1">
      <alignment horizontal="left" wrapText="1" indent="1"/>
    </xf>
    <xf numFmtId="3" fontId="1" fillId="28" borderId="0" xfId="117" applyNumberFormat="1" applyFill="1" applyBorder="1" applyAlignment="1">
      <alignment horizontal="right"/>
    </xf>
    <xf numFmtId="0" fontId="1" fillId="28" borderId="0" xfId="117" applyFont="1" applyFill="1" applyBorder="1" applyAlignment="1">
      <alignment horizontal="left"/>
    </xf>
    <xf numFmtId="0" fontId="25" fillId="28" borderId="0" xfId="117" applyFont="1" applyFill="1" applyBorder="1" applyAlignment="1">
      <alignment horizontal="left"/>
    </xf>
    <xf numFmtId="0" fontId="20" fillId="0" borderId="0" xfId="117" applyFont="1" applyBorder="1" applyAlignment="1"/>
    <xf numFmtId="0" fontId="1" fillId="0" borderId="0" xfId="122"/>
    <xf numFmtId="168" fontId="62" fillId="0" borderId="0" xfId="114" applyNumberFormat="1" applyFont="1" applyBorder="1" applyAlignment="1"/>
    <xf numFmtId="2" fontId="20" fillId="0" borderId="0" xfId="117" applyNumberFormat="1" applyFont="1" applyBorder="1" applyAlignment="1"/>
    <xf numFmtId="9" fontId="20" fillId="0" borderId="0" xfId="90" applyFont="1" applyBorder="1" applyAlignment="1"/>
    <xf numFmtId="0" fontId="41" fillId="0" borderId="0" xfId="117" applyFont="1" applyBorder="1" applyAlignment="1">
      <alignment horizontal="left" vertical="center"/>
    </xf>
    <xf numFmtId="9" fontId="0" fillId="0" borderId="0" xfId="90" applyFont="1" applyBorder="1" applyAlignment="1"/>
    <xf numFmtId="9" fontId="19" fillId="0" borderId="14" xfId="90" applyFont="1" applyBorder="1" applyAlignment="1"/>
    <xf numFmtId="165" fontId="19" fillId="0" borderId="14" xfId="90" applyNumberFormat="1" applyFont="1" applyBorder="1" applyAlignment="1"/>
    <xf numFmtId="9" fontId="0" fillId="0" borderId="0" xfId="90" applyFont="1" applyAlignment="1"/>
    <xf numFmtId="165" fontId="0" fillId="0" borderId="0" xfId="90" applyNumberFormat="1" applyFont="1" applyAlignment="1"/>
    <xf numFmtId="165" fontId="0" fillId="0" borderId="0" xfId="90" applyNumberFormat="1" applyFont="1" applyBorder="1" applyAlignment="1"/>
    <xf numFmtId="0" fontId="1" fillId="0" borderId="0" xfId="117" applyFont="1" applyAlignment="1">
      <alignment horizontal="left" vertical="center"/>
    </xf>
    <xf numFmtId="9" fontId="19" fillId="0" borderId="0" xfId="90" applyFont="1" applyAlignment="1"/>
    <xf numFmtId="165" fontId="19" fillId="0" borderId="0" xfId="90" applyNumberFormat="1" applyFont="1" applyAlignment="1"/>
    <xf numFmtId="165" fontId="19" fillId="0" borderId="0" xfId="90" applyNumberFormat="1" applyFont="1" applyBorder="1" applyAlignment="1"/>
    <xf numFmtId="165" fontId="1" fillId="0" borderId="0" xfId="117" applyNumberFormat="1" applyAlignment="1"/>
    <xf numFmtId="165" fontId="1" fillId="0" borderId="0" xfId="117" applyNumberFormat="1" applyBorder="1" applyAlignment="1"/>
    <xf numFmtId="165" fontId="1" fillId="0" borderId="0" xfId="90" applyNumberFormat="1" applyFont="1" applyBorder="1"/>
    <xf numFmtId="165" fontId="19" fillId="0" borderId="0" xfId="90" applyNumberFormat="1" applyFont="1" applyBorder="1"/>
    <xf numFmtId="0" fontId="0" fillId="0" borderId="0" xfId="90" applyNumberFormat="1" applyFont="1" applyBorder="1" applyAlignment="1"/>
    <xf numFmtId="0" fontId="19" fillId="28" borderId="15" xfId="117" applyFont="1" applyFill="1" applyBorder="1" applyAlignment="1">
      <alignment horizontal="right" wrapText="1"/>
    </xf>
    <xf numFmtId="0" fontId="50" fillId="0" borderId="0" xfId="117" applyFont="1" applyAlignment="1"/>
    <xf numFmtId="3" fontId="50" fillId="28" borderId="14" xfId="117" applyNumberFormat="1" applyFont="1" applyFill="1" applyBorder="1" applyAlignment="1">
      <alignment horizontal="right"/>
    </xf>
    <xf numFmtId="0" fontId="1" fillId="0" borderId="0" xfId="117" applyFont="1" applyAlignment="1"/>
    <xf numFmtId="0" fontId="1" fillId="0" borderId="0" xfId="117" applyFont="1" applyBorder="1" applyAlignment="1"/>
    <xf numFmtId="170" fontId="38" fillId="0" borderId="0" xfId="127" applyNumberFormat="1" applyFont="1" applyBorder="1" applyAlignment="1">
      <alignment horizontal="right" vertical="center"/>
    </xf>
    <xf numFmtId="165" fontId="38" fillId="0" borderId="14" xfId="127" applyNumberFormat="1" applyFont="1" applyBorder="1" applyAlignment="1">
      <alignment horizontal="right" vertical="center"/>
    </xf>
    <xf numFmtId="0" fontId="38" fillId="0" borderId="14" xfId="127" applyFont="1" applyBorder="1" applyAlignment="1">
      <alignment horizontal="left" vertical="top" wrapText="1"/>
    </xf>
    <xf numFmtId="165" fontId="38" fillId="0" borderId="0" xfId="127" applyNumberFormat="1" applyFont="1" applyBorder="1" applyAlignment="1">
      <alignment horizontal="right" vertical="center"/>
    </xf>
    <xf numFmtId="0" fontId="38" fillId="0" borderId="0" xfId="127" applyFont="1" applyBorder="1" applyAlignment="1">
      <alignment horizontal="left" vertical="top" wrapText="1"/>
    </xf>
    <xf numFmtId="165" fontId="63" fillId="0" borderId="0" xfId="127" applyNumberFormat="1" applyFont="1" applyBorder="1" applyAlignment="1">
      <alignment horizontal="right" vertical="center"/>
    </xf>
    <xf numFmtId="0" fontId="1" fillId="0" borderId="0" xfId="117" applyFont="1" applyAlignment="1">
      <alignment horizontal="left" vertical="center" wrapText="1" indent="1"/>
    </xf>
    <xf numFmtId="171" fontId="38" fillId="0" borderId="0" xfId="114" applyNumberFormat="1" applyFont="1" applyBorder="1" applyAlignment="1">
      <alignment horizontal="right" vertical="center"/>
    </xf>
    <xf numFmtId="165" fontId="38" fillId="0" borderId="0" xfId="114" applyNumberFormat="1" applyFont="1" applyBorder="1" applyAlignment="1">
      <alignment horizontal="right" vertical="center"/>
    </xf>
    <xf numFmtId="0" fontId="50" fillId="0" borderId="0" xfId="117" applyFont="1" applyBorder="1" applyAlignment="1">
      <alignment horizontal="right"/>
    </xf>
    <xf numFmtId="0" fontId="38" fillId="0" borderId="0" xfId="127" applyFont="1" applyBorder="1" applyAlignment="1">
      <alignment horizontal="left" vertical="top"/>
    </xf>
    <xf numFmtId="0" fontId="38" fillId="0" borderId="0" xfId="127" applyFont="1" applyBorder="1" applyAlignment="1">
      <alignment horizontal="center" wrapText="1"/>
    </xf>
    <xf numFmtId="0" fontId="38" fillId="0" borderId="0" xfId="127" applyFont="1" applyBorder="1" applyAlignment="1">
      <alignment horizontal="left" wrapText="1"/>
    </xf>
    <xf numFmtId="168" fontId="40" fillId="0" borderId="14" xfId="114" applyNumberFormat="1" applyFont="1" applyBorder="1" applyAlignment="1">
      <alignment horizontal="right" vertical="center"/>
    </xf>
    <xf numFmtId="169" fontId="40" fillId="0" borderId="14" xfId="127" applyNumberFormat="1" applyFont="1" applyBorder="1" applyAlignment="1">
      <alignment horizontal="right" vertical="center"/>
    </xf>
    <xf numFmtId="0" fontId="40" fillId="0" borderId="14" xfId="127" applyFont="1" applyBorder="1" applyAlignment="1">
      <alignment horizontal="left" vertical="top" wrapText="1"/>
    </xf>
    <xf numFmtId="169" fontId="38" fillId="0" borderId="0" xfId="127" applyNumberFormat="1" applyFont="1" applyBorder="1" applyAlignment="1">
      <alignment horizontal="right" vertical="center"/>
    </xf>
    <xf numFmtId="172" fontId="38" fillId="0" borderId="0" xfId="127" applyNumberFormat="1" applyFont="1" applyBorder="1" applyAlignment="1">
      <alignment horizontal="right" vertical="center"/>
    </xf>
    <xf numFmtId="0" fontId="40" fillId="0" borderId="15" xfId="127" applyFont="1" applyBorder="1" applyAlignment="1">
      <alignment horizontal="left" wrapText="1"/>
    </xf>
    <xf numFmtId="0" fontId="1" fillId="0" borderId="14" xfId="117" applyFont="1" applyBorder="1" applyAlignment="1"/>
    <xf numFmtId="0" fontId="41" fillId="0" borderId="0" xfId="123" applyFont="1" applyFill="1" applyBorder="1" applyAlignment="1">
      <alignment horizontal="left" vertical="top"/>
    </xf>
    <xf numFmtId="1" fontId="63" fillId="0" borderId="0" xfId="123" applyNumberFormat="1" applyFont="1" applyBorder="1" applyAlignment="1">
      <alignment horizontal="right" vertical="center"/>
    </xf>
    <xf numFmtId="173" fontId="38" fillId="0" borderId="0" xfId="123" applyNumberFormat="1" applyFont="1" applyBorder="1" applyAlignment="1">
      <alignment horizontal="right" vertical="center"/>
    </xf>
    <xf numFmtId="0" fontId="38" fillId="0" borderId="0" xfId="123" applyFont="1" applyBorder="1" applyAlignment="1">
      <alignment horizontal="left" vertical="top" wrapText="1"/>
    </xf>
    <xf numFmtId="165" fontId="38" fillId="0" borderId="14" xfId="123" applyNumberFormat="1" applyFont="1" applyBorder="1" applyAlignment="1">
      <alignment horizontal="right" vertical="center"/>
    </xf>
    <xf numFmtId="0" fontId="38" fillId="0" borderId="14" xfId="123" applyFont="1" applyBorder="1" applyAlignment="1">
      <alignment horizontal="left" vertical="top" wrapText="1"/>
    </xf>
    <xf numFmtId="165" fontId="38" fillId="0" borderId="0" xfId="123" applyNumberFormat="1" applyFont="1" applyBorder="1" applyAlignment="1">
      <alignment horizontal="right" vertical="center"/>
    </xf>
    <xf numFmtId="0" fontId="63" fillId="0" borderId="0" xfId="123" applyFont="1" applyBorder="1" applyAlignment="1">
      <alignment horizontal="right"/>
    </xf>
    <xf numFmtId="0" fontId="38" fillId="0" borderId="0" xfId="123" applyFont="1" applyBorder="1" applyAlignment="1">
      <alignment horizontal="center" wrapText="1"/>
    </xf>
    <xf numFmtId="0" fontId="38" fillId="0" borderId="0" xfId="123" applyFont="1" applyBorder="1" applyAlignment="1">
      <alignment horizontal="left" wrapText="1"/>
    </xf>
    <xf numFmtId="169" fontId="38" fillId="0" borderId="14" xfId="123" applyNumberFormat="1" applyFont="1" applyBorder="1" applyAlignment="1">
      <alignment horizontal="right" vertical="center"/>
    </xf>
    <xf numFmtId="169" fontId="38" fillId="0" borderId="0" xfId="123" applyNumberFormat="1" applyFont="1" applyBorder="1" applyAlignment="1">
      <alignment horizontal="right" vertical="center"/>
    </xf>
    <xf numFmtId="0" fontId="38" fillId="0" borderId="14" xfId="123" applyFont="1" applyBorder="1" applyAlignment="1">
      <alignment horizontal="left" wrapText="1"/>
    </xf>
    <xf numFmtId="0" fontId="1" fillId="0" borderId="0" xfId="117" applyFont="1"/>
    <xf numFmtId="165" fontId="19" fillId="28" borderId="15" xfId="117" applyNumberFormat="1" applyFont="1" applyFill="1" applyBorder="1"/>
    <xf numFmtId="0" fontId="20" fillId="0" borderId="15" xfId="117" applyFont="1" applyBorder="1" applyAlignment="1">
      <alignment horizontal="left"/>
    </xf>
    <xf numFmtId="165" fontId="19" fillId="28" borderId="0" xfId="117" applyNumberFormat="1" applyFont="1" applyFill="1" applyBorder="1"/>
    <xf numFmtId="0" fontId="20" fillId="0" borderId="0" xfId="117" applyFont="1" applyBorder="1" applyAlignment="1">
      <alignment horizontal="left"/>
    </xf>
    <xf numFmtId="165" fontId="1" fillId="28" borderId="0" xfId="117" applyNumberFormat="1" applyFill="1" applyBorder="1" applyAlignment="1">
      <alignment horizontal="right"/>
    </xf>
    <xf numFmtId="0" fontId="1" fillId="28" borderId="0" xfId="124" applyFont="1" applyFill="1" applyAlignment="1">
      <alignment horizontal="left"/>
    </xf>
    <xf numFmtId="0" fontId="20" fillId="0" borderId="14" xfId="117" applyFont="1" applyBorder="1" applyAlignment="1">
      <alignment horizontal="left"/>
    </xf>
    <xf numFmtId="1" fontId="1" fillId="0" borderId="0" xfId="117" applyNumberFormat="1"/>
    <xf numFmtId="1" fontId="1" fillId="28" borderId="0" xfId="117" applyNumberFormat="1" applyFont="1" applyFill="1" applyBorder="1"/>
    <xf numFmtId="1" fontId="1" fillId="28" borderId="0" xfId="117" applyNumberFormat="1" applyFont="1" applyFill="1" applyBorder="1" applyAlignment="1">
      <alignment horizontal="right"/>
    </xf>
    <xf numFmtId="0" fontId="19" fillId="28" borderId="14" xfId="117" applyFont="1" applyFill="1" applyBorder="1" applyAlignment="1">
      <alignment horizontal="left"/>
    </xf>
    <xf numFmtId="168" fontId="50" fillId="0" borderId="14" xfId="114" applyNumberFormat="1" applyFont="1" applyBorder="1" applyAlignment="1">
      <alignment horizontal="right"/>
    </xf>
    <xf numFmtId="165" fontId="38" fillId="0" borderId="14" xfId="90" applyNumberFormat="1" applyFont="1" applyBorder="1" applyAlignment="1">
      <alignment horizontal="right" vertical="center"/>
    </xf>
    <xf numFmtId="165" fontId="1" fillId="0" borderId="14" xfId="90" applyNumberFormat="1" applyFont="1" applyBorder="1" applyAlignment="1">
      <alignment horizontal="right" vertical="center"/>
    </xf>
    <xf numFmtId="0" fontId="1" fillId="0" borderId="14" xfId="117" applyFont="1" applyBorder="1" applyAlignment="1">
      <alignment horizontal="left" vertical="center"/>
    </xf>
    <xf numFmtId="165" fontId="38" fillId="0" borderId="0" xfId="90" applyNumberFormat="1" applyFont="1" applyBorder="1" applyAlignment="1">
      <alignment horizontal="right" vertical="center"/>
    </xf>
    <xf numFmtId="165" fontId="1" fillId="0" borderId="0" xfId="90" applyNumberFormat="1" applyFont="1" applyAlignment="1">
      <alignment horizontal="right" vertical="center"/>
    </xf>
    <xf numFmtId="1" fontId="19" fillId="0" borderId="14" xfId="117" applyNumberFormat="1" applyFont="1" applyBorder="1" applyAlignment="1">
      <alignment horizontal="right" vertical="center"/>
    </xf>
    <xf numFmtId="0" fontId="19" fillId="0" borderId="14" xfId="117" applyFont="1" applyBorder="1" applyAlignment="1">
      <alignment horizontal="left" vertical="center"/>
    </xf>
    <xf numFmtId="1" fontId="1" fillId="0" borderId="0" xfId="117" applyNumberFormat="1" applyFont="1" applyBorder="1" applyAlignment="1">
      <alignment horizontal="right" vertical="center"/>
    </xf>
    <xf numFmtId="1" fontId="1" fillId="0" borderId="0" xfId="117" applyNumberFormat="1" applyFont="1" applyAlignment="1">
      <alignment horizontal="right" vertical="center"/>
    </xf>
    <xf numFmtId="0" fontId="38" fillId="0" borderId="16" xfId="127" applyFont="1" applyBorder="1" applyAlignment="1">
      <alignment horizontal="left" wrapText="1"/>
    </xf>
    <xf numFmtId="2" fontId="1" fillId="0" borderId="0" xfId="117" applyNumberFormat="1" applyBorder="1" applyAlignment="1"/>
    <xf numFmtId="165" fontId="1" fillId="0" borderId="0" xfId="90" applyNumberFormat="1" applyFont="1"/>
    <xf numFmtId="165" fontId="19" fillId="0" borderId="0" xfId="90" applyNumberFormat="1" applyFont="1"/>
    <xf numFmtId="0" fontId="1" fillId="0" borderId="16" xfId="117" applyBorder="1" applyAlignment="1"/>
    <xf numFmtId="0" fontId="2" fillId="29" borderId="0" xfId="130" applyFill="1"/>
    <xf numFmtId="0" fontId="49" fillId="28" borderId="0" xfId="117" applyFont="1" applyFill="1" applyBorder="1" applyAlignment="1">
      <alignment horizontal="left" wrapText="1"/>
    </xf>
    <xf numFmtId="0" fontId="49" fillId="28" borderId="0" xfId="117" applyFont="1" applyFill="1" applyBorder="1" applyAlignment="1">
      <alignment horizontal="left"/>
    </xf>
    <xf numFmtId="0" fontId="19" fillId="28" borderId="14" xfId="117" applyFont="1" applyFill="1" applyBorder="1"/>
    <xf numFmtId="0" fontId="19" fillId="28" borderId="16" xfId="117" applyFont="1" applyFill="1" applyBorder="1" applyAlignment="1">
      <alignment wrapText="1"/>
    </xf>
    <xf numFmtId="0" fontId="19" fillId="28" borderId="14" xfId="117" applyFont="1" applyFill="1" applyBorder="1" applyAlignment="1">
      <alignment horizontal="centerContinuous" wrapText="1"/>
    </xf>
    <xf numFmtId="168" fontId="50" fillId="28" borderId="15" xfId="114" applyNumberFormat="1" applyFont="1" applyFill="1" applyBorder="1"/>
    <xf numFmtId="0" fontId="50" fillId="28" borderId="15" xfId="117" applyFont="1" applyFill="1" applyBorder="1"/>
    <xf numFmtId="3" fontId="58" fillId="28" borderId="15" xfId="117" applyNumberFormat="1" applyFont="1" applyFill="1" applyBorder="1" applyAlignment="1">
      <alignment horizontal="right"/>
    </xf>
    <xf numFmtId="0" fontId="58" fillId="28" borderId="15" xfId="117" applyFont="1" applyFill="1" applyBorder="1" applyAlignment="1">
      <alignment horizontal="left"/>
    </xf>
    <xf numFmtId="3" fontId="19" fillId="30" borderId="14" xfId="117" applyNumberFormat="1" applyFont="1" applyFill="1" applyBorder="1" applyAlignment="1">
      <alignment horizontal="right"/>
    </xf>
    <xf numFmtId="3" fontId="1" fillId="30" borderId="0" xfId="117" applyNumberFormat="1" applyFill="1" applyBorder="1" applyAlignment="1">
      <alignment horizontal="right"/>
    </xf>
    <xf numFmtId="0" fontId="19" fillId="28" borderId="16" xfId="117" applyFont="1" applyFill="1" applyBorder="1" applyAlignment="1">
      <alignment horizontal="centerContinuous" wrapText="1"/>
    </xf>
    <xf numFmtId="0" fontId="52" fillId="0" borderId="0" xfId="117" applyFont="1" applyAlignment="1"/>
    <xf numFmtId="174" fontId="38" fillId="0" borderId="0" xfId="121" applyNumberFormat="1" applyFont="1" applyBorder="1" applyAlignment="1">
      <alignment horizontal="right" vertical="center"/>
    </xf>
    <xf numFmtId="165" fontId="40" fillId="0" borderId="14" xfId="121" applyNumberFormat="1" applyFont="1" applyBorder="1" applyAlignment="1">
      <alignment horizontal="right" vertical="center"/>
    </xf>
    <xf numFmtId="165" fontId="38" fillId="0" borderId="0" xfId="121" applyNumberFormat="1" applyFont="1" applyBorder="1" applyAlignment="1">
      <alignment horizontal="right" vertical="center"/>
    </xf>
    <xf numFmtId="165" fontId="40" fillId="0" borderId="0" xfId="121" applyNumberFormat="1" applyFont="1" applyBorder="1" applyAlignment="1">
      <alignment horizontal="right" vertical="center"/>
    </xf>
    <xf numFmtId="165" fontId="1" fillId="0" borderId="0" xfId="117" applyNumberFormat="1" applyFont="1" applyBorder="1" applyAlignment="1"/>
    <xf numFmtId="2" fontId="1" fillId="0" borderId="0" xfId="120" applyNumberFormat="1"/>
    <xf numFmtId="2" fontId="19" fillId="0" borderId="0" xfId="120" applyNumberFormat="1" applyFont="1"/>
    <xf numFmtId="0" fontId="1" fillId="0" borderId="0" xfId="125"/>
    <xf numFmtId="0" fontId="21" fillId="0" borderId="0" xfId="117" applyFont="1" applyBorder="1" applyAlignment="1">
      <alignment horizontal="right"/>
    </xf>
    <xf numFmtId="170" fontId="1" fillId="0" borderId="0" xfId="117" applyNumberFormat="1" applyFont="1" applyBorder="1" applyAlignment="1">
      <alignment horizontal="right" vertical="center"/>
    </xf>
    <xf numFmtId="0" fontId="20" fillId="0" borderId="0" xfId="117" applyFont="1" applyAlignment="1">
      <alignment horizontal="left"/>
    </xf>
    <xf numFmtId="174" fontId="41" fillId="0" borderId="0" xfId="121" applyNumberFormat="1" applyFont="1" applyBorder="1" applyAlignment="1">
      <alignment horizontal="left" vertical="center"/>
    </xf>
    <xf numFmtId="0" fontId="1" fillId="0" borderId="0" xfId="126"/>
    <xf numFmtId="165" fontId="19" fillId="0" borderId="14" xfId="117" applyNumberFormat="1" applyFont="1" applyBorder="1" applyAlignment="1">
      <alignment horizontal="right" vertical="center"/>
    </xf>
    <xf numFmtId="165" fontId="1" fillId="0" borderId="0" xfId="117" applyNumberFormat="1" applyFont="1" applyBorder="1" applyAlignment="1">
      <alignment horizontal="right" vertical="center"/>
    </xf>
    <xf numFmtId="165" fontId="19" fillId="0" borderId="0" xfId="117" applyNumberFormat="1" applyFont="1" applyBorder="1" applyAlignment="1">
      <alignment horizontal="right" vertical="center"/>
    </xf>
    <xf numFmtId="0" fontId="58" fillId="28" borderId="14" xfId="117" applyFont="1" applyFill="1" applyBorder="1" applyAlignment="1">
      <alignment horizontal="right" wrapText="1"/>
    </xf>
    <xf numFmtId="0" fontId="19" fillId="0" borderId="15" xfId="117" applyFont="1" applyBorder="1" applyAlignment="1">
      <alignment horizontal="centerContinuous"/>
    </xf>
    <xf numFmtId="0" fontId="19" fillId="28" borderId="15" xfId="117" applyFont="1" applyFill="1" applyBorder="1"/>
    <xf numFmtId="0" fontId="55" fillId="28" borderId="15" xfId="117" applyFont="1" applyFill="1" applyBorder="1"/>
    <xf numFmtId="168" fontId="50" fillId="0" borderId="0" xfId="114" applyNumberFormat="1" applyFont="1" applyAlignment="1"/>
    <xf numFmtId="168" fontId="58" fillId="0" borderId="0" xfId="114" applyNumberFormat="1" applyFont="1" applyAlignment="1"/>
    <xf numFmtId="164" fontId="38" fillId="0" borderId="0" xfId="114" applyFont="1" applyBorder="1" applyAlignment="1">
      <alignment horizontal="right" vertical="center"/>
    </xf>
    <xf numFmtId="0" fontId="1" fillId="28" borderId="15" xfId="117" applyFill="1" applyBorder="1"/>
    <xf numFmtId="0" fontId="21" fillId="28" borderId="15" xfId="117" applyFont="1" applyFill="1" applyBorder="1"/>
    <xf numFmtId="0" fontId="21" fillId="28" borderId="0" xfId="117" applyFont="1" applyFill="1" applyBorder="1"/>
    <xf numFmtId="0" fontId="61" fillId="28" borderId="0" xfId="129" applyFill="1" applyAlignment="1" applyProtection="1"/>
    <xf numFmtId="0" fontId="28" fillId="28" borderId="0" xfId="0" applyFont="1" applyFill="1" applyAlignment="1">
      <alignment wrapText="1"/>
    </xf>
    <xf numFmtId="0" fontId="1" fillId="28" borderId="0" xfId="0" applyFont="1" applyFill="1" applyBorder="1" applyAlignment="1"/>
    <xf numFmtId="0" fontId="1" fillId="28" borderId="0" xfId="0" applyFont="1" applyFill="1" applyBorder="1" applyAlignment="1">
      <alignment horizontal="left"/>
    </xf>
    <xf numFmtId="0" fontId="22" fillId="28" borderId="0" xfId="0" applyFont="1" applyFill="1" applyBorder="1" applyAlignment="1">
      <alignment horizontal="left"/>
    </xf>
    <xf numFmtId="0" fontId="38" fillId="29" borderId="0" xfId="77" applyFont="1" applyFill="1" applyBorder="1" applyAlignment="1"/>
    <xf numFmtId="1" fontId="1" fillId="0" borderId="0" xfId="128" applyNumberFormat="1"/>
    <xf numFmtId="1" fontId="19" fillId="0" borderId="0" xfId="128" applyNumberFormat="1" applyFont="1"/>
    <xf numFmtId="1" fontId="19" fillId="0" borderId="14" xfId="128" applyNumberFormat="1" applyFont="1" applyBorder="1"/>
    <xf numFmtId="165" fontId="19" fillId="0" borderId="0" xfId="117" applyNumberFormat="1" applyFont="1" applyBorder="1" applyAlignment="1"/>
    <xf numFmtId="165" fontId="19" fillId="0" borderId="14" xfId="117" applyNumberFormat="1" applyFont="1" applyBorder="1" applyAlignment="1"/>
    <xf numFmtId="165" fontId="19" fillId="0" borderId="0" xfId="117" applyNumberFormat="1" applyFont="1" applyAlignment="1"/>
    <xf numFmtId="165" fontId="1" fillId="0" borderId="0" xfId="120" applyNumberFormat="1"/>
    <xf numFmtId="165" fontId="19" fillId="0" borderId="0" xfId="120" applyNumberFormat="1" applyFont="1"/>
    <xf numFmtId="168" fontId="1" fillId="0" borderId="0" xfId="111" applyNumberFormat="1" applyAlignment="1"/>
    <xf numFmtId="43" fontId="1" fillId="30" borderId="0" xfId="131" applyFont="1" applyFill="1" applyBorder="1" applyAlignment="1">
      <alignment horizontal="right" vertical="center"/>
    </xf>
    <xf numFmtId="43" fontId="38" fillId="30" borderId="0" xfId="131" applyFont="1" applyFill="1" applyAlignment="1">
      <alignment horizontal="left" vertical="center"/>
    </xf>
    <xf numFmtId="43" fontId="38" fillId="30" borderId="0" xfId="0" applyNumberFormat="1" applyFont="1" applyFill="1" applyAlignment="1">
      <alignment horizontal="left" vertical="center"/>
    </xf>
    <xf numFmtId="175" fontId="38" fillId="30" borderId="0" xfId="131" applyNumberFormat="1" applyFont="1" applyFill="1" applyAlignment="1">
      <alignment horizontal="left" vertical="center"/>
    </xf>
    <xf numFmtId="0" fontId="67" fillId="0" borderId="0" xfId="0" applyFont="1" applyAlignment="1">
      <alignment vertical="center"/>
    </xf>
    <xf numFmtId="9" fontId="1" fillId="0" borderId="0" xfId="90" applyAlignment="1"/>
    <xf numFmtId="0" fontId="28" fillId="28" borderId="0" xfId="0" applyFont="1" applyFill="1" applyAlignment="1">
      <alignment horizontal="left" wrapText="1"/>
    </xf>
    <xf numFmtId="0" fontId="40" fillId="29" borderId="0" xfId="77" applyFont="1" applyFill="1" applyBorder="1" applyAlignment="1">
      <alignment horizontal="center" vertical="center"/>
    </xf>
    <xf numFmtId="0" fontId="23" fillId="29" borderId="0" xfId="84" applyFont="1" applyFill="1" applyBorder="1" applyAlignment="1">
      <alignment horizontal="center" wrapText="1"/>
    </xf>
    <xf numFmtId="0" fontId="22" fillId="29" borderId="0" xfId="84" applyFont="1" applyFill="1" applyBorder="1" applyAlignment="1">
      <alignment horizontal="center" vertical="center"/>
    </xf>
    <xf numFmtId="0" fontId="28" fillId="28" borderId="0" xfId="0" applyFont="1" applyFill="1" applyAlignment="1">
      <alignment wrapText="1"/>
    </xf>
    <xf numFmtId="0" fontId="0" fillId="0" borderId="0" xfId="0" applyAlignment="1">
      <alignment wrapText="1"/>
    </xf>
    <xf numFmtId="0" fontId="20" fillId="30" borderId="0" xfId="0" applyFont="1" applyFill="1" applyAlignment="1">
      <alignment horizontal="left" vertical="center" wrapText="1"/>
    </xf>
    <xf numFmtId="0" fontId="40" fillId="29" borderId="14" xfId="78" applyFont="1" applyFill="1" applyBorder="1" applyAlignment="1">
      <alignment horizontal="center" vertical="center"/>
    </xf>
    <xf numFmtId="0" fontId="25" fillId="28" borderId="0" xfId="0" applyFont="1" applyFill="1" applyAlignment="1">
      <alignment horizontal="center" wrapText="1"/>
    </xf>
    <xf numFmtId="0" fontId="25" fillId="28" borderId="0" xfId="0" applyFont="1" applyFill="1" applyAlignment="1">
      <alignment horizontal="left" wrapText="1"/>
    </xf>
    <xf numFmtId="0" fontId="20" fillId="30" borderId="0" xfId="0" applyFont="1" applyFill="1" applyAlignment="1">
      <alignment horizontal="left" vertical="top" wrapText="1"/>
    </xf>
    <xf numFmtId="0" fontId="28" fillId="28" borderId="0" xfId="0" applyFont="1" applyFill="1" applyAlignment="1">
      <alignment horizontal="center" wrapText="1"/>
    </xf>
    <xf numFmtId="0" fontId="19" fillId="28" borderId="16" xfId="111" applyFont="1" applyFill="1" applyBorder="1" applyAlignment="1">
      <alignment horizontal="center" wrapText="1"/>
    </xf>
    <xf numFmtId="0" fontId="49" fillId="28" borderId="15" xfId="117" applyFont="1" applyFill="1" applyBorder="1" applyAlignment="1">
      <alignment horizontal="left" wrapText="1"/>
    </xf>
    <xf numFmtId="0" fontId="49" fillId="0" borderId="0" xfId="117" applyFont="1" applyAlignment="1">
      <alignment wrapText="1"/>
    </xf>
    <xf numFmtId="0" fontId="20" fillId="0" borderId="0" xfId="117" applyFont="1" applyAlignment="1">
      <alignment wrapText="1"/>
    </xf>
    <xf numFmtId="0" fontId="1" fillId="0" borderId="15" xfId="117" applyBorder="1" applyAlignment="1">
      <alignment wrapText="1"/>
    </xf>
    <xf numFmtId="0" fontId="40" fillId="0" borderId="16" xfId="127" applyFont="1" applyBorder="1" applyAlignment="1">
      <alignment horizontal="center" vertical="top"/>
    </xf>
    <xf numFmtId="0" fontId="40" fillId="0" borderId="16" xfId="127" applyFont="1" applyBorder="1" applyAlignment="1">
      <alignment horizontal="center" wrapText="1"/>
    </xf>
    <xf numFmtId="0" fontId="50" fillId="0" borderId="14" xfId="117" applyFont="1" applyBorder="1" applyAlignment="1">
      <alignment wrapText="1"/>
    </xf>
    <xf numFmtId="0" fontId="1" fillId="0" borderId="0" xfId="117" applyBorder="1" applyAlignment="1">
      <alignment wrapText="1"/>
    </xf>
    <xf numFmtId="0" fontId="49" fillId="28" borderId="0" xfId="117" applyFont="1" applyFill="1" applyBorder="1" applyAlignment="1">
      <alignment horizontal="left" wrapText="1"/>
    </xf>
    <xf numFmtId="0" fontId="19" fillId="0" borderId="15" xfId="117" applyFont="1" applyBorder="1" applyAlignment="1">
      <alignment wrapText="1"/>
    </xf>
    <xf numFmtId="0" fontId="56" fillId="28" borderId="0" xfId="115" applyFont="1" applyFill="1" applyAlignment="1">
      <alignment wrapText="1"/>
    </xf>
    <xf numFmtId="0" fontId="1" fillId="0" borderId="0" xfId="117" applyAlignment="1">
      <alignment wrapText="1"/>
    </xf>
    <xf numFmtId="0" fontId="20" fillId="0" borderId="15" xfId="117" applyFont="1" applyBorder="1" applyAlignment="1">
      <alignment wrapText="1"/>
    </xf>
    <xf numFmtId="0" fontId="50" fillId="0" borderId="15" xfId="117" applyFont="1" applyBorder="1" applyAlignment="1">
      <alignment horizontal="right"/>
    </xf>
    <xf numFmtId="0" fontId="19" fillId="28" borderId="16" xfId="117" applyFont="1" applyFill="1" applyBorder="1" applyAlignment="1">
      <alignment horizontal="center" wrapText="1"/>
    </xf>
    <xf numFmtId="0" fontId="19" fillId="28" borderId="14" xfId="117" applyFont="1" applyFill="1" applyBorder="1" applyAlignment="1">
      <alignment horizontal="center" wrapText="1"/>
    </xf>
    <xf numFmtId="0" fontId="19" fillId="28" borderId="15" xfId="117" applyFont="1" applyFill="1" applyBorder="1" applyAlignment="1">
      <alignment horizontal="center" wrapText="1"/>
    </xf>
    <xf numFmtId="0" fontId="19" fillId="28" borderId="0" xfId="117" applyFont="1" applyFill="1" applyBorder="1" applyAlignment="1">
      <alignment horizontal="center" wrapText="1"/>
    </xf>
    <xf numFmtId="0" fontId="19" fillId="28" borderId="16" xfId="117" applyFont="1" applyFill="1" applyBorder="1" applyAlignment="1">
      <alignment horizontal="center"/>
    </xf>
    <xf numFmtId="0" fontId="49" fillId="0" borderId="15" xfId="117" applyFont="1" applyBorder="1" applyAlignment="1">
      <alignment wrapText="1"/>
    </xf>
    <xf numFmtId="0" fontId="0" fillId="0" borderId="15" xfId="0" applyBorder="1" applyAlignment="1">
      <alignment wrapText="1"/>
    </xf>
    <xf numFmtId="0" fontId="19" fillId="28" borderId="16" xfId="117" applyFont="1" applyFill="1" applyBorder="1" applyAlignment="1">
      <alignment horizontal="center" vertical="center" wrapText="1"/>
    </xf>
    <xf numFmtId="0" fontId="19" fillId="0" borderId="16" xfId="117" applyFont="1" applyBorder="1" applyAlignment="1">
      <alignment horizontal="center" vertical="center" wrapText="1"/>
    </xf>
    <xf numFmtId="0" fontId="19" fillId="28" borderId="15" xfId="117" applyFont="1" applyFill="1" applyBorder="1" applyAlignment="1">
      <alignment horizontal="right" wrapText="1"/>
    </xf>
    <xf numFmtId="0" fontId="1" fillId="0" borderId="14" xfId="117" applyBorder="1" applyAlignment="1">
      <alignment wrapText="1"/>
    </xf>
    <xf numFmtId="0" fontId="1" fillId="0" borderId="14" xfId="117" applyBorder="1" applyAlignment="1">
      <alignment horizontal="right" wrapText="1"/>
    </xf>
    <xf numFmtId="0" fontId="58" fillId="0" borderId="15" xfId="117" applyFont="1" applyBorder="1" applyAlignment="1">
      <alignment horizontal="right" wrapText="1"/>
    </xf>
    <xf numFmtId="0" fontId="58" fillId="0" borderId="14" xfId="117" applyFont="1" applyBorder="1" applyAlignment="1">
      <alignment horizontal="right" wrapText="1"/>
    </xf>
    <xf numFmtId="0" fontId="61" fillId="32" borderId="0" xfId="129" applyFill="1" applyAlignment="1" applyProtection="1"/>
  </cellXfs>
  <cellStyles count="1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131" builtinId="3"/>
    <cellStyle name="Comma 2" xfId="55"/>
    <cellStyle name="Comma 3" xfId="56"/>
    <cellStyle name="Comma 4" xfId="57"/>
    <cellStyle name="Comma 5" xfId="114"/>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29" builtinId="8"/>
    <cellStyle name="Hyperlink 2" xfId="116"/>
    <cellStyle name="Input" xfId="70" builtinId="20" customBuiltin="1"/>
    <cellStyle name="Input 2" xfId="71"/>
    <cellStyle name="Linked Cell" xfId="72" builtinId="24" customBuiltin="1"/>
    <cellStyle name="Linked Cell 2" xfId="73"/>
    <cellStyle name="Neutral" xfId="74" builtinId="28" customBuiltin="1"/>
    <cellStyle name="Neutral 2" xfId="75"/>
    <cellStyle name="Normal" xfId="0" builtinId="0"/>
    <cellStyle name="Normal 2" xfId="76"/>
    <cellStyle name="Normal 2 2" xfId="117"/>
    <cellStyle name="Normal 2 3" xfId="118"/>
    <cellStyle name="Normal 3" xfId="77"/>
    <cellStyle name="Normal 3 2" xfId="130"/>
    <cellStyle name="Normal 3_EHS 2 2013-14 charts - Chapter 5" xfId="78"/>
    <cellStyle name="Normal 4" xfId="79"/>
    <cellStyle name="Normal 5" xfId="80"/>
    <cellStyle name="Normal 6" xfId="111"/>
    <cellStyle name="Normal_AT2.c 4" xfId="81"/>
    <cellStyle name="Normal_FA1201 2" xfId="113"/>
    <cellStyle name="Normal_Figure 1.4" xfId="82"/>
    <cellStyle name="Normal_Figure 1.4_1" xfId="83"/>
    <cellStyle name="Normal_Figure 2.5" xfId="84"/>
    <cellStyle name="Normal_Financial" xfId="119"/>
    <cellStyle name="Normal_HHsize &amp; length of residence" xfId="120"/>
    <cellStyle name="Normal_House-flat, fl area, occupancy" xfId="121"/>
    <cellStyle name="Normal_Income, rent and affordability" xfId="85"/>
    <cellStyle name="Normal_Income, rent and affordability 2" xfId="128"/>
    <cellStyle name="Normal_Length of residence" xfId="115"/>
    <cellStyle name="Normal_Number of households" xfId="112"/>
    <cellStyle name="Normal_Satisfaction &amp; wellbeing" xfId="122"/>
    <cellStyle name="Normal_Sheet3" xfId="123"/>
    <cellStyle name="Normal_Social and private renters" xfId="124"/>
    <cellStyle name="Normal_Suitability of accommodation 1" xfId="125"/>
    <cellStyle name="Normal_Suitability of accommodation 2" xfId="126"/>
    <cellStyle name="Normal_Why moved" xfId="127"/>
    <cellStyle name="Note" xfId="86" builtinId="10" customBuiltin="1"/>
    <cellStyle name="Note 2" xfId="87"/>
    <cellStyle name="Output" xfId="88" builtinId="21" customBuiltin="1"/>
    <cellStyle name="Output 2" xfId="89"/>
    <cellStyle name="Percent" xfId="90" builtinId="5"/>
    <cellStyle name="Percent 11" xfId="91"/>
    <cellStyle name="Percent 12" xfId="92"/>
    <cellStyle name="Percent 13" xfId="93"/>
    <cellStyle name="Percent 14" xfId="94"/>
    <cellStyle name="Percent 15" xfId="95"/>
    <cellStyle name="Percent 16" xfId="96"/>
    <cellStyle name="Percent 18" xfId="97"/>
    <cellStyle name="Percent 2" xfId="98"/>
    <cellStyle name="Percent 3" xfId="99"/>
    <cellStyle name="Percent 4" xfId="100"/>
    <cellStyle name="Percent 5" xfId="101"/>
    <cellStyle name="Percent 7" xfId="102"/>
    <cellStyle name="Percent 8" xfId="103"/>
    <cellStyle name="Percent 9"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DC5D"/>
      <rgbColor rgb="00800000"/>
      <rgbColor rgb="00CCCCFF"/>
      <rgbColor rgb="00666666"/>
      <rgbColor rgb="0080D6D2"/>
      <rgbColor rgb="00008000"/>
      <rgbColor rgb="0099CC00"/>
      <rgbColor rgb="00FFAA2D"/>
      <rgbColor rgb="00FF3B3B"/>
      <rgbColor rgb="007979FF"/>
      <rgbColor rgb="003737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FFFF00"/>
      <color rgb="FF0068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2291666666671"/>
          <c:y val="6.036417322834646E-2"/>
          <c:w val="0.76807013888888953"/>
          <c:h val="0.78366797900262464"/>
        </c:manualLayout>
      </c:layout>
      <c:barChart>
        <c:barDir val="col"/>
        <c:grouping val="clustered"/>
        <c:varyColors val="0"/>
        <c:ser>
          <c:idx val="0"/>
          <c:order val="0"/>
          <c:tx>
            <c:strRef>
              <c:f>'Fig 5.1'!$N$7:$N$8</c:f>
              <c:strCache>
                <c:ptCount val="1"/>
                <c:pt idx="0">
                  <c:v>2003-04</c:v>
                </c:pt>
              </c:strCache>
            </c:strRef>
          </c:tx>
          <c:invertIfNegative val="0"/>
          <c:cat>
            <c:strRef>
              <c:f>'Fig 5.1'!$M$9:$M$14</c:f>
              <c:strCache>
                <c:ptCount val="6"/>
                <c:pt idx="0">
                  <c:v>employed, no HB</c:v>
                </c:pt>
                <c:pt idx="1">
                  <c:v>employed, receiving HB</c:v>
                </c:pt>
                <c:pt idx="2">
                  <c:v>unemployed</c:v>
                </c:pt>
                <c:pt idx="3">
                  <c:v>retired</c:v>
                </c:pt>
                <c:pt idx="4">
                  <c:v>long-term sick</c:v>
                </c:pt>
                <c:pt idx="5">
                  <c:v>other inactive</c:v>
                </c:pt>
              </c:strCache>
            </c:strRef>
          </c:cat>
          <c:val>
            <c:numRef>
              <c:f>'Fig 5.1'!$N$9:$N$14</c:f>
              <c:numCache>
                <c:formatCode>0.0</c:formatCode>
                <c:ptCount val="6"/>
                <c:pt idx="0">
                  <c:v>25.156514595610567</c:v>
                </c:pt>
                <c:pt idx="1">
                  <c:v>6.0033095812801296</c:v>
                </c:pt>
                <c:pt idx="2">
                  <c:v>3.61016679237673</c:v>
                </c:pt>
                <c:pt idx="3">
                  <c:v>35.955657853177271</c:v>
                </c:pt>
                <c:pt idx="4">
                  <c:v>13.198664001686907</c:v>
                </c:pt>
                <c:pt idx="5">
                  <c:v>16.075687175868875</c:v>
                </c:pt>
              </c:numCache>
            </c:numRef>
          </c:val>
        </c:ser>
        <c:ser>
          <c:idx val="1"/>
          <c:order val="1"/>
          <c:tx>
            <c:strRef>
              <c:f>'Fig 5.1'!$O$7:$O$8</c:f>
              <c:strCache>
                <c:ptCount val="1"/>
                <c:pt idx="0">
                  <c:v>2013-14</c:v>
                </c:pt>
              </c:strCache>
            </c:strRef>
          </c:tx>
          <c:invertIfNegative val="0"/>
          <c:cat>
            <c:strRef>
              <c:f>'Fig 5.1'!$M$9:$M$14</c:f>
              <c:strCache>
                <c:ptCount val="6"/>
                <c:pt idx="0">
                  <c:v>employed, no HB</c:v>
                </c:pt>
                <c:pt idx="1">
                  <c:v>employed, receiving HB</c:v>
                </c:pt>
                <c:pt idx="2">
                  <c:v>unemployed</c:v>
                </c:pt>
                <c:pt idx="3">
                  <c:v>retired</c:v>
                </c:pt>
                <c:pt idx="4">
                  <c:v>long-term sick</c:v>
                </c:pt>
                <c:pt idx="5">
                  <c:v>other inactive</c:v>
                </c:pt>
              </c:strCache>
            </c:strRef>
          </c:cat>
          <c:val>
            <c:numRef>
              <c:f>'Fig 5.1'!$O$9:$O$14</c:f>
              <c:numCache>
                <c:formatCode>0.0</c:formatCode>
                <c:ptCount val="6"/>
                <c:pt idx="0">
                  <c:v>24.972505996797818</c:v>
                </c:pt>
                <c:pt idx="1">
                  <c:v>11.721096699330751</c:v>
                </c:pt>
                <c:pt idx="2">
                  <c:v>8.5713409973536798</c:v>
                </c:pt>
                <c:pt idx="3">
                  <c:v>29.646728001055607</c:v>
                </c:pt>
                <c:pt idx="4">
                  <c:v>14.551065043196921</c:v>
                </c:pt>
                <c:pt idx="5">
                  <c:v>10.537263262265203</c:v>
                </c:pt>
              </c:numCache>
            </c:numRef>
          </c:val>
        </c:ser>
        <c:dLbls>
          <c:showLegendKey val="0"/>
          <c:showVal val="0"/>
          <c:showCatName val="0"/>
          <c:showSerName val="0"/>
          <c:showPercent val="0"/>
          <c:showBubbleSize val="0"/>
        </c:dLbls>
        <c:gapWidth val="100"/>
        <c:axId val="330623616"/>
        <c:axId val="330736000"/>
      </c:barChart>
      <c:catAx>
        <c:axId val="330623616"/>
        <c:scaling>
          <c:orientation val="minMax"/>
        </c:scaling>
        <c:delete val="0"/>
        <c:axPos val="b"/>
        <c:majorTickMark val="out"/>
        <c:minorTickMark val="none"/>
        <c:tickLblPos val="nextTo"/>
        <c:crossAx val="330736000"/>
        <c:crosses val="autoZero"/>
        <c:auto val="1"/>
        <c:lblAlgn val="ctr"/>
        <c:lblOffset val="100"/>
        <c:noMultiLvlLbl val="0"/>
      </c:catAx>
      <c:valAx>
        <c:axId val="330736000"/>
        <c:scaling>
          <c:orientation val="minMax"/>
        </c:scaling>
        <c:delete val="0"/>
        <c:axPos val="l"/>
        <c:majorGridlines>
          <c:spPr>
            <a:ln>
              <a:noFill/>
            </a:ln>
          </c:spPr>
        </c:majorGridlines>
        <c:title>
          <c:tx>
            <c:rich>
              <a:bodyPr rot="-5400000" vert="horz"/>
              <a:lstStyle/>
              <a:p>
                <a:pPr>
                  <a:defRPr/>
                </a:pPr>
                <a:r>
                  <a:rPr lang="en-US"/>
                  <a:t>percentage</a:t>
                </a:r>
              </a:p>
            </c:rich>
          </c:tx>
          <c:layout/>
          <c:overlay val="0"/>
        </c:title>
        <c:numFmt formatCode="0" sourceLinked="0"/>
        <c:majorTickMark val="out"/>
        <c:minorTickMark val="none"/>
        <c:tickLblPos val="nextTo"/>
        <c:crossAx val="330623616"/>
        <c:crosses val="autoZero"/>
        <c:crossBetween val="between"/>
      </c:valAx>
      <c:spPr>
        <a:noFill/>
        <a:ln w="25400">
          <a:noFill/>
        </a:ln>
      </c:spPr>
    </c:plotArea>
    <c:legend>
      <c:legendPos val="r"/>
      <c:layout>
        <c:manualLayout>
          <c:xMode val="edge"/>
          <c:yMode val="edge"/>
          <c:x val="0.77679923645907911"/>
          <c:y val="0.14838181685622631"/>
          <c:w val="0.11653409687425435"/>
          <c:h val="0.14768081073199182"/>
        </c:manualLayout>
      </c:layout>
      <c:overlay val="0"/>
    </c:legend>
    <c:plotVisOnly val="1"/>
    <c:dispBlanksAs val="zero"/>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9999"/>
                </a:solidFill>
                <a:latin typeface="Arial"/>
                <a:ea typeface="Arial"/>
                <a:cs typeface="Arial"/>
              </a:defRPr>
            </a:pPr>
            <a:r>
              <a:rPr lang="en-GB"/>
              <a:t>local authority - 
wheelchair user</a:t>
            </a:r>
          </a:p>
        </c:rich>
      </c:tx>
      <c:layout>
        <c:manualLayout>
          <c:xMode val="edge"/>
          <c:yMode val="edge"/>
          <c:x val="0.51986754966887416"/>
          <c:y val="5.2830188679245285E-2"/>
        </c:manualLayout>
      </c:layout>
      <c:overlay val="0"/>
      <c:spPr>
        <a:noFill/>
        <a:ln w="25400">
          <a:noFill/>
        </a:ln>
      </c:spPr>
    </c:title>
    <c:autoTitleDeleted val="0"/>
    <c:plotArea>
      <c:layout>
        <c:manualLayout>
          <c:layoutTarget val="inner"/>
          <c:xMode val="edge"/>
          <c:yMode val="edge"/>
          <c:x val="0.18211920529801323"/>
          <c:y val="0.16226415094339622"/>
          <c:w val="0.76490066225165565"/>
          <c:h val="0.7584905660377359"/>
        </c:manualLayout>
      </c:layout>
      <c:barChart>
        <c:barDir val="col"/>
        <c:grouping val="clustered"/>
        <c:varyColors val="0"/>
        <c:ser>
          <c:idx val="0"/>
          <c:order val="0"/>
          <c:tx>
            <c:strRef>
              <c:f>'Fig 5.9'!$O$4</c:f>
              <c:strCache>
                <c:ptCount val="1"/>
                <c:pt idx="0">
                  <c:v>local authority - wheelchair user</c:v>
                </c:pt>
              </c:strCache>
            </c:strRef>
          </c:tx>
          <c:invertIfNegative val="0"/>
          <c:cat>
            <c:numRef>
              <c:f>'Fig 5.9'!$N$6:$N$10</c:f>
              <c:numCache>
                <c:formatCode>General</c:formatCode>
                <c:ptCount val="5"/>
                <c:pt idx="0">
                  <c:v>0</c:v>
                </c:pt>
                <c:pt idx="1">
                  <c:v>1</c:v>
                </c:pt>
                <c:pt idx="2">
                  <c:v>2</c:v>
                </c:pt>
                <c:pt idx="3">
                  <c:v>3</c:v>
                </c:pt>
                <c:pt idx="4">
                  <c:v>4</c:v>
                </c:pt>
              </c:numCache>
            </c:numRef>
          </c:cat>
          <c:val>
            <c:numRef>
              <c:f>'Fig 5.9'!$O$6:$O$10</c:f>
              <c:numCache>
                <c:formatCode>0.0</c:formatCode>
                <c:ptCount val="5"/>
                <c:pt idx="0">
                  <c:v>7.5075758902765868</c:v>
                </c:pt>
                <c:pt idx="1">
                  <c:v>32.563190807335936</c:v>
                </c:pt>
                <c:pt idx="2">
                  <c:v>22.400112105659588</c:v>
                </c:pt>
                <c:pt idx="3">
                  <c:v>19.029059888945334</c:v>
                </c:pt>
                <c:pt idx="4">
                  <c:v>18.500061307782598</c:v>
                </c:pt>
              </c:numCache>
            </c:numRef>
          </c:val>
        </c:ser>
        <c:dLbls>
          <c:showLegendKey val="0"/>
          <c:showVal val="0"/>
          <c:showCatName val="0"/>
          <c:showSerName val="0"/>
          <c:showPercent val="0"/>
          <c:showBubbleSize val="0"/>
        </c:dLbls>
        <c:gapWidth val="50"/>
        <c:axId val="340416384"/>
        <c:axId val="340417920"/>
      </c:barChart>
      <c:catAx>
        <c:axId val="340416384"/>
        <c:scaling>
          <c:orientation val="minMax"/>
        </c:scaling>
        <c:delete val="0"/>
        <c:axPos val="b"/>
        <c:numFmt formatCode="General" sourceLinked="1"/>
        <c:majorTickMark val="none"/>
        <c:minorTickMark val="none"/>
        <c:tickLblPos val="none"/>
        <c:txPr>
          <a:bodyPr rot="-5400000" vert="horz"/>
          <a:lstStyle/>
          <a:p>
            <a:pPr>
              <a:defRPr/>
            </a:pPr>
            <a:endParaRPr lang="en-US"/>
          </a:p>
        </c:txPr>
        <c:crossAx val="340417920"/>
        <c:crosses val="autoZero"/>
        <c:auto val="1"/>
        <c:lblAlgn val="ctr"/>
        <c:lblOffset val="100"/>
        <c:noMultiLvlLbl val="0"/>
      </c:catAx>
      <c:valAx>
        <c:axId val="340417920"/>
        <c:scaling>
          <c:orientation val="minMax"/>
          <c:max val="40"/>
        </c:scaling>
        <c:delete val="0"/>
        <c:axPos val="l"/>
        <c:title>
          <c:tx>
            <c:rich>
              <a:bodyPr/>
              <a:lstStyle/>
              <a:p>
                <a:pPr>
                  <a:defRPr/>
                </a:pPr>
                <a:r>
                  <a:rPr lang="en-GB"/>
                  <a:t>percentage</a:t>
                </a:r>
              </a:p>
            </c:rich>
          </c:tx>
          <c:layout>
            <c:manualLayout>
              <c:xMode val="edge"/>
              <c:yMode val="edge"/>
              <c:x val="2.6458431106707689E-2"/>
              <c:y val="0.39334502055167631"/>
            </c:manualLayout>
          </c:layout>
          <c:overlay val="0"/>
          <c:spPr>
            <a:noFill/>
            <a:ln w="25400">
              <a:noFill/>
            </a:ln>
          </c:spPr>
        </c:title>
        <c:numFmt formatCode="0" sourceLinked="0"/>
        <c:majorTickMark val="out"/>
        <c:minorTickMark val="none"/>
        <c:tickLblPos val="nextTo"/>
        <c:crossAx val="340416384"/>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C0C0"/>
                </a:solidFill>
              </a:defRPr>
            </a:pPr>
            <a:r>
              <a:rPr lang="en-US"/>
              <a:t>housing association -</a:t>
            </a:r>
          </a:p>
          <a:p>
            <a:pPr>
              <a:defRPr sz="1100">
                <a:solidFill>
                  <a:srgbClr val="C0C0C0"/>
                </a:solidFill>
              </a:defRPr>
            </a:pPr>
            <a:r>
              <a:rPr lang="en-US"/>
              <a:t> wheelchair user</a:t>
            </a:r>
          </a:p>
        </c:rich>
      </c:tx>
      <c:layout>
        <c:manualLayout>
          <c:xMode val="edge"/>
          <c:yMode val="edge"/>
          <c:x val="0.44233995584988961"/>
          <c:y val="3.5277949806835941E-2"/>
        </c:manualLayout>
      </c:layout>
      <c:overlay val="0"/>
      <c:spPr>
        <a:noFill/>
        <a:ln w="25400">
          <a:noFill/>
        </a:ln>
      </c:spPr>
    </c:title>
    <c:autoTitleDeleted val="0"/>
    <c:plotArea>
      <c:layout>
        <c:manualLayout>
          <c:layoutTarget val="inner"/>
          <c:xMode val="edge"/>
          <c:yMode val="edge"/>
          <c:x val="0.17753923611111119"/>
          <c:y val="0.16361180555555555"/>
          <c:w val="0.75190520833333352"/>
          <c:h val="0.69939119233712022"/>
        </c:manualLayout>
      </c:layout>
      <c:barChart>
        <c:barDir val="col"/>
        <c:grouping val="clustered"/>
        <c:varyColors val="0"/>
        <c:ser>
          <c:idx val="0"/>
          <c:order val="0"/>
          <c:tx>
            <c:strRef>
              <c:f>'Fig 5.9'!$Q$4:$Q$5</c:f>
              <c:strCache>
                <c:ptCount val="1"/>
                <c:pt idx="0">
                  <c:v>housing association - wheelchair user</c:v>
                </c:pt>
              </c:strCache>
            </c:strRef>
          </c:tx>
          <c:spPr>
            <a:solidFill>
              <a:srgbClr val="C0C0C0"/>
            </a:solidFill>
          </c:spPr>
          <c:invertIfNegative val="0"/>
          <c:cat>
            <c:numRef>
              <c:f>'Fig 5.9'!$N$6:$N$10</c:f>
              <c:numCache>
                <c:formatCode>General</c:formatCode>
                <c:ptCount val="5"/>
                <c:pt idx="0">
                  <c:v>0</c:v>
                </c:pt>
                <c:pt idx="1">
                  <c:v>1</c:v>
                </c:pt>
                <c:pt idx="2">
                  <c:v>2</c:v>
                </c:pt>
                <c:pt idx="3">
                  <c:v>3</c:v>
                </c:pt>
                <c:pt idx="4">
                  <c:v>4</c:v>
                </c:pt>
              </c:numCache>
            </c:numRef>
          </c:cat>
          <c:val>
            <c:numRef>
              <c:f>'Fig 5.9'!$Q$6:$Q$10</c:f>
              <c:numCache>
                <c:formatCode>0.0</c:formatCode>
                <c:ptCount val="5"/>
                <c:pt idx="0">
                  <c:v>8.9361462252850252</c:v>
                </c:pt>
                <c:pt idx="1">
                  <c:v>19.430234360687159</c:v>
                </c:pt>
                <c:pt idx="2">
                  <c:v>16.548288448258855</c:v>
                </c:pt>
                <c:pt idx="3">
                  <c:v>20.67954734424104</c:v>
                </c:pt>
                <c:pt idx="4">
                  <c:v>34.405783621527938</c:v>
                </c:pt>
              </c:numCache>
            </c:numRef>
          </c:val>
        </c:ser>
        <c:dLbls>
          <c:showLegendKey val="0"/>
          <c:showVal val="0"/>
          <c:showCatName val="0"/>
          <c:showSerName val="0"/>
          <c:showPercent val="0"/>
          <c:showBubbleSize val="0"/>
        </c:dLbls>
        <c:gapWidth val="50"/>
        <c:axId val="340442496"/>
        <c:axId val="340792832"/>
      </c:barChart>
      <c:catAx>
        <c:axId val="340442496"/>
        <c:scaling>
          <c:orientation val="minMax"/>
        </c:scaling>
        <c:delete val="0"/>
        <c:axPos val="b"/>
        <c:title>
          <c:tx>
            <c:rich>
              <a:bodyPr/>
              <a:lstStyle/>
              <a:p>
                <a:pPr>
                  <a:defRPr/>
                </a:pPr>
                <a:r>
                  <a:rPr lang="en-US"/>
                  <a:t>number of visitability features</a:t>
                </a:r>
              </a:p>
            </c:rich>
          </c:tx>
          <c:layout/>
          <c:overlay val="0"/>
        </c:title>
        <c:numFmt formatCode="General" sourceLinked="1"/>
        <c:majorTickMark val="out"/>
        <c:minorTickMark val="none"/>
        <c:tickLblPos val="nextTo"/>
        <c:txPr>
          <a:bodyPr rot="0" vert="horz"/>
          <a:lstStyle/>
          <a:p>
            <a:pPr>
              <a:defRPr/>
            </a:pPr>
            <a:endParaRPr lang="en-US"/>
          </a:p>
        </c:txPr>
        <c:crossAx val="340792832"/>
        <c:crosses val="autoZero"/>
        <c:auto val="1"/>
        <c:lblAlgn val="ctr"/>
        <c:lblOffset val="100"/>
        <c:noMultiLvlLbl val="0"/>
      </c:catAx>
      <c:valAx>
        <c:axId val="340792832"/>
        <c:scaling>
          <c:orientation val="minMax"/>
          <c:max val="40"/>
        </c:scaling>
        <c:delete val="0"/>
        <c:axPos val="l"/>
        <c:title>
          <c:tx>
            <c:rich>
              <a:bodyPr/>
              <a:lstStyle/>
              <a:p>
                <a:pPr>
                  <a:defRPr/>
                </a:pPr>
                <a:r>
                  <a:rPr lang="en-GB"/>
                  <a:t>percentage</a:t>
                </a:r>
              </a:p>
            </c:rich>
          </c:tx>
          <c:layout>
            <c:manualLayout>
              <c:xMode val="edge"/>
              <c:yMode val="edge"/>
              <c:x val="3.380368844622899E-2"/>
              <c:y val="0.35943346704303469"/>
            </c:manualLayout>
          </c:layout>
          <c:overlay val="0"/>
          <c:spPr>
            <a:noFill/>
            <a:ln w="25400">
              <a:noFill/>
            </a:ln>
          </c:spPr>
        </c:title>
        <c:numFmt formatCode="0" sourceLinked="0"/>
        <c:majorTickMark val="out"/>
        <c:minorTickMark val="none"/>
        <c:tickLblPos val="nextTo"/>
        <c:crossAx val="340442496"/>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C2C70"/>
                </a:solidFill>
              </a:defRPr>
            </a:pPr>
            <a:r>
              <a:rPr lang="en-GB"/>
              <a:t>local authority - 
no wheelchair user</a:t>
            </a:r>
          </a:p>
        </c:rich>
      </c:tx>
      <c:layout>
        <c:manualLayout>
          <c:xMode val="edge"/>
          <c:yMode val="edge"/>
          <c:x val="0.51986754966887416"/>
          <c:y val="4.9056694164014897E-2"/>
        </c:manualLayout>
      </c:layout>
      <c:overlay val="0"/>
      <c:spPr>
        <a:noFill/>
        <a:ln w="25400">
          <a:noFill/>
        </a:ln>
      </c:spPr>
    </c:title>
    <c:autoTitleDeleted val="0"/>
    <c:plotArea>
      <c:layout>
        <c:manualLayout>
          <c:layoutTarget val="inner"/>
          <c:xMode val="edge"/>
          <c:yMode val="edge"/>
          <c:x val="0.18211920529801323"/>
          <c:y val="0.17358522550343733"/>
          <c:w val="0.76821192052980136"/>
          <c:h val="0.75094477989530495"/>
        </c:manualLayout>
      </c:layout>
      <c:barChart>
        <c:barDir val="col"/>
        <c:grouping val="clustered"/>
        <c:varyColors val="0"/>
        <c:ser>
          <c:idx val="1"/>
          <c:order val="0"/>
          <c:tx>
            <c:strRef>
              <c:f>'Fig 5.9'!$P$4:$P$5</c:f>
              <c:strCache>
                <c:ptCount val="1"/>
                <c:pt idx="0">
                  <c:v>local authority - no wheelchair user</c:v>
                </c:pt>
              </c:strCache>
            </c:strRef>
          </c:tx>
          <c:spPr>
            <a:solidFill>
              <a:srgbClr val="2C2C70"/>
            </a:solidFill>
          </c:spPr>
          <c:invertIfNegative val="0"/>
          <c:cat>
            <c:numRef>
              <c:f>'Fig 5.9'!$N$6:$N$10</c:f>
              <c:numCache>
                <c:formatCode>General</c:formatCode>
                <c:ptCount val="5"/>
                <c:pt idx="0">
                  <c:v>0</c:v>
                </c:pt>
                <c:pt idx="1">
                  <c:v>1</c:v>
                </c:pt>
                <c:pt idx="2">
                  <c:v>2</c:v>
                </c:pt>
                <c:pt idx="3">
                  <c:v>3</c:v>
                </c:pt>
                <c:pt idx="4">
                  <c:v>4</c:v>
                </c:pt>
              </c:numCache>
            </c:numRef>
          </c:cat>
          <c:val>
            <c:numRef>
              <c:f>'Fig 5.9'!$P$6:$P$10</c:f>
              <c:numCache>
                <c:formatCode>0.0</c:formatCode>
                <c:ptCount val="5"/>
                <c:pt idx="0">
                  <c:v>22.261471539182857</c:v>
                </c:pt>
                <c:pt idx="1">
                  <c:v>32.201608791157646</c:v>
                </c:pt>
                <c:pt idx="2">
                  <c:v>21.686367798843587</c:v>
                </c:pt>
                <c:pt idx="3">
                  <c:v>18.818798053216671</c:v>
                </c:pt>
                <c:pt idx="4">
                  <c:v>5.0317538175992507</c:v>
                </c:pt>
              </c:numCache>
            </c:numRef>
          </c:val>
        </c:ser>
        <c:dLbls>
          <c:showLegendKey val="0"/>
          <c:showVal val="0"/>
          <c:showCatName val="0"/>
          <c:showSerName val="0"/>
          <c:showPercent val="0"/>
          <c:showBubbleSize val="0"/>
        </c:dLbls>
        <c:gapWidth val="50"/>
        <c:axId val="340829696"/>
        <c:axId val="340831232"/>
      </c:barChart>
      <c:catAx>
        <c:axId val="340829696"/>
        <c:scaling>
          <c:orientation val="minMax"/>
        </c:scaling>
        <c:delete val="0"/>
        <c:axPos val="b"/>
        <c:numFmt formatCode="General" sourceLinked="1"/>
        <c:majorTickMark val="none"/>
        <c:minorTickMark val="none"/>
        <c:tickLblPos val="none"/>
        <c:txPr>
          <a:bodyPr rot="-5400000" vert="horz"/>
          <a:lstStyle/>
          <a:p>
            <a:pPr>
              <a:defRPr/>
            </a:pPr>
            <a:endParaRPr lang="en-US"/>
          </a:p>
        </c:txPr>
        <c:crossAx val="340831232"/>
        <c:crosses val="autoZero"/>
        <c:auto val="1"/>
        <c:lblAlgn val="ctr"/>
        <c:lblOffset val="100"/>
        <c:noMultiLvlLbl val="0"/>
      </c:catAx>
      <c:valAx>
        <c:axId val="340831232"/>
        <c:scaling>
          <c:orientation val="minMax"/>
          <c:max val="40"/>
        </c:scaling>
        <c:delete val="0"/>
        <c:axPos val="l"/>
        <c:title>
          <c:tx>
            <c:rich>
              <a:bodyPr/>
              <a:lstStyle/>
              <a:p>
                <a:pPr>
                  <a:defRPr/>
                </a:pPr>
                <a:r>
                  <a:rPr lang="en-GB"/>
                  <a:t>percentage</a:t>
                </a:r>
              </a:p>
            </c:rich>
          </c:tx>
          <c:layout>
            <c:manualLayout>
              <c:xMode val="edge"/>
              <c:yMode val="edge"/>
              <c:x val="2.6458431106707689E-2"/>
              <c:y val="0.41345701105543625"/>
            </c:manualLayout>
          </c:layout>
          <c:overlay val="0"/>
          <c:spPr>
            <a:noFill/>
            <a:ln w="25400">
              <a:noFill/>
            </a:ln>
          </c:spPr>
        </c:title>
        <c:numFmt formatCode="0" sourceLinked="0"/>
        <c:majorTickMark val="out"/>
        <c:minorTickMark val="none"/>
        <c:tickLblPos val="nextTo"/>
        <c:crossAx val="340829696"/>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993366"/>
                </a:solidFill>
              </a:defRPr>
            </a:pPr>
            <a:r>
              <a:rPr lang="en-GB"/>
              <a:t>housing association - 
no wheelchair user</a:t>
            </a:r>
          </a:p>
        </c:rich>
      </c:tx>
      <c:layout>
        <c:manualLayout>
          <c:xMode val="edge"/>
          <c:yMode val="edge"/>
          <c:x val="0.68965114460030252"/>
          <c:y val="3.0238208860256105E-2"/>
        </c:manualLayout>
      </c:layout>
      <c:overlay val="0"/>
      <c:spPr>
        <a:noFill/>
        <a:ln w="25400">
          <a:noFill/>
        </a:ln>
      </c:spPr>
    </c:title>
    <c:autoTitleDeleted val="0"/>
    <c:plotArea>
      <c:layout>
        <c:manualLayout>
          <c:layoutTarget val="inner"/>
          <c:xMode val="edge"/>
          <c:yMode val="edge"/>
          <c:x val="0.18194895833333341"/>
          <c:y val="0.13741507936507941"/>
          <c:w val="0.75190520833333352"/>
          <c:h val="0.7243503968253967"/>
        </c:manualLayout>
      </c:layout>
      <c:barChart>
        <c:barDir val="col"/>
        <c:grouping val="clustered"/>
        <c:varyColors val="0"/>
        <c:ser>
          <c:idx val="1"/>
          <c:order val="0"/>
          <c:tx>
            <c:strRef>
              <c:f>'Fig 5.9'!$R$4</c:f>
              <c:strCache>
                <c:ptCount val="1"/>
                <c:pt idx="0">
                  <c:v>housing association - no wheelchair user</c:v>
                </c:pt>
              </c:strCache>
            </c:strRef>
          </c:tx>
          <c:spPr>
            <a:solidFill>
              <a:srgbClr val="993366"/>
            </a:solidFill>
          </c:spPr>
          <c:invertIfNegative val="0"/>
          <c:cat>
            <c:numRef>
              <c:f>'Fig 5.9'!$N$6:$N$10</c:f>
              <c:numCache>
                <c:formatCode>General</c:formatCode>
                <c:ptCount val="5"/>
                <c:pt idx="0">
                  <c:v>0</c:v>
                </c:pt>
                <c:pt idx="1">
                  <c:v>1</c:v>
                </c:pt>
                <c:pt idx="2">
                  <c:v>2</c:v>
                </c:pt>
                <c:pt idx="3">
                  <c:v>3</c:v>
                </c:pt>
                <c:pt idx="4">
                  <c:v>4</c:v>
                </c:pt>
              </c:numCache>
            </c:numRef>
          </c:cat>
          <c:val>
            <c:numRef>
              <c:f>'Fig 5.9'!$R$6:$R$10</c:f>
              <c:numCache>
                <c:formatCode>0.0</c:formatCode>
                <c:ptCount val="5"/>
                <c:pt idx="0">
                  <c:v>19.113817077414392</c:v>
                </c:pt>
                <c:pt idx="1">
                  <c:v>29.221974192845913</c:v>
                </c:pt>
                <c:pt idx="2">
                  <c:v>19.798267687085314</c:v>
                </c:pt>
                <c:pt idx="3">
                  <c:v>17.377337900440551</c:v>
                </c:pt>
                <c:pt idx="4">
                  <c:v>14.488603142213957</c:v>
                </c:pt>
              </c:numCache>
            </c:numRef>
          </c:val>
        </c:ser>
        <c:dLbls>
          <c:showLegendKey val="0"/>
          <c:showVal val="0"/>
          <c:showCatName val="0"/>
          <c:showSerName val="0"/>
          <c:showPercent val="0"/>
          <c:showBubbleSize val="0"/>
        </c:dLbls>
        <c:gapWidth val="50"/>
        <c:axId val="340462592"/>
        <c:axId val="340481152"/>
      </c:barChart>
      <c:catAx>
        <c:axId val="340462592"/>
        <c:scaling>
          <c:orientation val="minMax"/>
        </c:scaling>
        <c:delete val="0"/>
        <c:axPos val="b"/>
        <c:title>
          <c:tx>
            <c:rich>
              <a:bodyPr/>
              <a:lstStyle/>
              <a:p>
                <a:pPr>
                  <a:defRPr/>
                </a:pPr>
                <a:r>
                  <a:rPr lang="en-US"/>
                  <a:t>number of visitability features</a:t>
                </a:r>
              </a:p>
            </c:rich>
          </c:tx>
          <c:layout/>
          <c:overlay val="0"/>
        </c:title>
        <c:numFmt formatCode="General" sourceLinked="1"/>
        <c:majorTickMark val="out"/>
        <c:minorTickMark val="none"/>
        <c:tickLblPos val="nextTo"/>
        <c:txPr>
          <a:bodyPr rot="0" vert="horz"/>
          <a:lstStyle/>
          <a:p>
            <a:pPr>
              <a:defRPr/>
            </a:pPr>
            <a:endParaRPr lang="en-US"/>
          </a:p>
        </c:txPr>
        <c:crossAx val="340481152"/>
        <c:crosses val="autoZero"/>
        <c:auto val="1"/>
        <c:lblAlgn val="ctr"/>
        <c:lblOffset val="100"/>
        <c:noMultiLvlLbl val="0"/>
      </c:catAx>
      <c:valAx>
        <c:axId val="340481152"/>
        <c:scaling>
          <c:orientation val="minMax"/>
          <c:max val="40"/>
        </c:scaling>
        <c:delete val="0"/>
        <c:axPos val="l"/>
        <c:title>
          <c:tx>
            <c:rich>
              <a:bodyPr/>
              <a:lstStyle/>
              <a:p>
                <a:pPr>
                  <a:defRPr/>
                </a:pPr>
                <a:r>
                  <a:rPr lang="en-GB"/>
                  <a:t>percentage</a:t>
                </a:r>
              </a:p>
            </c:rich>
          </c:tx>
          <c:layout/>
          <c:overlay val="0"/>
          <c:spPr>
            <a:noFill/>
            <a:ln w="25400">
              <a:noFill/>
            </a:ln>
          </c:spPr>
        </c:title>
        <c:numFmt formatCode="0" sourceLinked="0"/>
        <c:majorTickMark val="out"/>
        <c:minorTickMark val="none"/>
        <c:tickLblPos val="nextTo"/>
        <c:crossAx val="340462592"/>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32076988513229"/>
          <c:y val="4.3581054135017575E-2"/>
          <c:w val="0.76611555830520262"/>
          <c:h val="0.79152054756406331"/>
        </c:manualLayout>
      </c:layout>
      <c:barChart>
        <c:barDir val="col"/>
        <c:grouping val="clustered"/>
        <c:varyColors val="0"/>
        <c:ser>
          <c:idx val="0"/>
          <c:order val="0"/>
          <c:tx>
            <c:strRef>
              <c:f>'Fig 5.2'!$N$7:$N$8</c:f>
              <c:strCache>
                <c:ptCount val="1"/>
                <c:pt idx="0">
                  <c:v>2013-14</c:v>
                </c:pt>
              </c:strCache>
            </c:strRef>
          </c:tx>
          <c:invertIfNegative val="0"/>
          <c:cat>
            <c:strRef>
              <c:f>'Fig 5.2'!$M$9:$M$12</c:f>
              <c:strCache>
                <c:ptCount val="4"/>
                <c:pt idx="0">
                  <c:v>single parent</c:v>
                </c:pt>
                <c:pt idx="1">
                  <c:v>couple with children</c:v>
                </c:pt>
                <c:pt idx="2">
                  <c:v>single adult (no children)</c:v>
                </c:pt>
                <c:pt idx="3">
                  <c:v>couple with no children</c:v>
                </c:pt>
              </c:strCache>
            </c:strRef>
          </c:cat>
          <c:val>
            <c:numRef>
              <c:f>'Fig 5.2'!$N$9:$N$12</c:f>
              <c:numCache>
                <c:formatCode>0.0</c:formatCode>
                <c:ptCount val="4"/>
                <c:pt idx="0">
                  <c:v>29.771544664425416</c:v>
                </c:pt>
                <c:pt idx="1">
                  <c:v>20.664237025019464</c:v>
                </c:pt>
                <c:pt idx="2">
                  <c:v>35.45439739204641</c:v>
                </c:pt>
                <c:pt idx="3">
                  <c:v>23.569043552457909</c:v>
                </c:pt>
              </c:numCache>
            </c:numRef>
          </c:val>
        </c:ser>
        <c:dLbls>
          <c:showLegendKey val="0"/>
          <c:showVal val="0"/>
          <c:showCatName val="0"/>
          <c:showSerName val="0"/>
          <c:showPercent val="0"/>
          <c:showBubbleSize val="0"/>
        </c:dLbls>
        <c:gapWidth val="100"/>
        <c:axId val="330744576"/>
        <c:axId val="330795264"/>
      </c:barChart>
      <c:catAx>
        <c:axId val="330744576"/>
        <c:scaling>
          <c:orientation val="minMax"/>
        </c:scaling>
        <c:delete val="0"/>
        <c:axPos val="b"/>
        <c:numFmt formatCode="General" sourceLinked="1"/>
        <c:majorTickMark val="out"/>
        <c:minorTickMark val="none"/>
        <c:tickLblPos val="nextTo"/>
        <c:crossAx val="330795264"/>
        <c:crosses val="autoZero"/>
        <c:auto val="1"/>
        <c:lblAlgn val="ctr"/>
        <c:lblOffset val="100"/>
        <c:noMultiLvlLbl val="0"/>
      </c:catAx>
      <c:valAx>
        <c:axId val="330795264"/>
        <c:scaling>
          <c:orientation val="minMax"/>
        </c:scaling>
        <c:delete val="0"/>
        <c:axPos val="l"/>
        <c:majorGridlines>
          <c:spPr>
            <a:ln>
              <a:noFill/>
            </a:ln>
          </c:spPr>
        </c:majorGridlines>
        <c:title>
          <c:tx>
            <c:rich>
              <a:bodyPr rot="-5400000" vert="horz"/>
              <a:lstStyle/>
              <a:p>
                <a:pPr>
                  <a:defRPr/>
                </a:pPr>
                <a:r>
                  <a:rPr lang="en-GB"/>
                  <a:t>housing costs to income ratio</a:t>
                </a:r>
              </a:p>
            </c:rich>
          </c:tx>
          <c:layout/>
          <c:overlay val="0"/>
          <c:spPr>
            <a:noFill/>
            <a:ln w="25400">
              <a:noFill/>
            </a:ln>
          </c:spPr>
        </c:title>
        <c:numFmt formatCode="0" sourceLinked="0"/>
        <c:majorTickMark val="out"/>
        <c:minorTickMark val="none"/>
        <c:tickLblPos val="nextTo"/>
        <c:crossAx val="330744576"/>
        <c:crosses val="autoZero"/>
        <c:crossBetween val="between"/>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5.3'!$L$5:$L$6</c:f>
              <c:strCache>
                <c:ptCount val="1"/>
                <c:pt idx="0">
                  <c:v>satisfaction with accommodation</c:v>
                </c:pt>
              </c:strCache>
            </c:strRef>
          </c:tx>
          <c:invertIfNegative val="0"/>
          <c:cat>
            <c:strRef>
              <c:f>'Fig 5.3'!$K$7:$K$12</c:f>
              <c:strCache>
                <c:ptCount val="6"/>
                <c:pt idx="0">
                  <c:v>employed, no HB</c:v>
                </c:pt>
                <c:pt idx="1">
                  <c:v>employed, receiving HB</c:v>
                </c:pt>
                <c:pt idx="2">
                  <c:v>unemployed</c:v>
                </c:pt>
                <c:pt idx="3">
                  <c:v>retired</c:v>
                </c:pt>
                <c:pt idx="4">
                  <c:v>long-term sick</c:v>
                </c:pt>
                <c:pt idx="5">
                  <c:v>other inactive</c:v>
                </c:pt>
              </c:strCache>
            </c:strRef>
          </c:cat>
          <c:val>
            <c:numRef>
              <c:f>'Fig 5.3'!$L$7:$L$12</c:f>
              <c:numCache>
                <c:formatCode>0</c:formatCode>
                <c:ptCount val="6"/>
                <c:pt idx="0">
                  <c:v>79.626128753903942</c:v>
                </c:pt>
                <c:pt idx="1">
                  <c:v>77.260507609102063</c:v>
                </c:pt>
                <c:pt idx="2">
                  <c:v>72.708780186946171</c:v>
                </c:pt>
                <c:pt idx="3">
                  <c:v>91.794572711798921</c:v>
                </c:pt>
                <c:pt idx="4">
                  <c:v>73.328047759748188</c:v>
                </c:pt>
                <c:pt idx="5">
                  <c:v>72.030198692983888</c:v>
                </c:pt>
              </c:numCache>
            </c:numRef>
          </c:val>
        </c:ser>
        <c:ser>
          <c:idx val="1"/>
          <c:order val="1"/>
          <c:tx>
            <c:strRef>
              <c:f>'Fig 5.3'!$M$5:$M$6</c:f>
              <c:strCache>
                <c:ptCount val="1"/>
                <c:pt idx="0">
                  <c:v>satisfaction with tenure</c:v>
                </c:pt>
              </c:strCache>
            </c:strRef>
          </c:tx>
          <c:invertIfNegative val="0"/>
          <c:cat>
            <c:strRef>
              <c:f>'Fig 5.3'!$K$7:$K$12</c:f>
              <c:strCache>
                <c:ptCount val="6"/>
                <c:pt idx="0">
                  <c:v>employed, no HB</c:v>
                </c:pt>
                <c:pt idx="1">
                  <c:v>employed, receiving HB</c:v>
                </c:pt>
                <c:pt idx="2">
                  <c:v>unemployed</c:v>
                </c:pt>
                <c:pt idx="3">
                  <c:v>retired</c:v>
                </c:pt>
                <c:pt idx="4">
                  <c:v>long-term sick</c:v>
                </c:pt>
                <c:pt idx="5">
                  <c:v>other inactive</c:v>
                </c:pt>
              </c:strCache>
            </c:strRef>
          </c:cat>
          <c:val>
            <c:numRef>
              <c:f>'Fig 5.3'!$M$7:$M$12</c:f>
              <c:numCache>
                <c:formatCode>0</c:formatCode>
                <c:ptCount val="6"/>
                <c:pt idx="0">
                  <c:v>76.135231239358887</c:v>
                </c:pt>
                <c:pt idx="1">
                  <c:v>82.471072117738203</c:v>
                </c:pt>
                <c:pt idx="2">
                  <c:v>73.654557611045306</c:v>
                </c:pt>
                <c:pt idx="3">
                  <c:v>86.856566032267665</c:v>
                </c:pt>
                <c:pt idx="4">
                  <c:v>81.700817701922887</c:v>
                </c:pt>
                <c:pt idx="5">
                  <c:v>74.755660282801614</c:v>
                </c:pt>
              </c:numCache>
            </c:numRef>
          </c:val>
        </c:ser>
        <c:dLbls>
          <c:showLegendKey val="0"/>
          <c:showVal val="0"/>
          <c:showCatName val="0"/>
          <c:showSerName val="0"/>
          <c:showPercent val="0"/>
          <c:showBubbleSize val="0"/>
        </c:dLbls>
        <c:gapWidth val="150"/>
        <c:axId val="330845184"/>
        <c:axId val="330851072"/>
      </c:barChart>
      <c:catAx>
        <c:axId val="330845184"/>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30851072"/>
        <c:crosses val="autoZero"/>
        <c:auto val="1"/>
        <c:lblAlgn val="ctr"/>
        <c:lblOffset val="100"/>
        <c:noMultiLvlLbl val="0"/>
      </c:catAx>
      <c:valAx>
        <c:axId val="330851072"/>
        <c:scaling>
          <c:orientation val="minMax"/>
        </c:scaling>
        <c:delete val="0"/>
        <c:axPos val="l"/>
        <c:title>
          <c:tx>
            <c:rich>
              <a:bodyPr rot="-5400000" vert="horz"/>
              <a:lstStyle/>
              <a:p>
                <a:pPr>
                  <a:defRPr sz="900">
                    <a:latin typeface="Arial" pitchFamily="34" charset="0"/>
                    <a:cs typeface="Arial" pitchFamily="34" charset="0"/>
                  </a:defRPr>
                </a:pPr>
                <a:r>
                  <a:rPr lang="en-GB" sz="900">
                    <a:latin typeface="Arial" pitchFamily="34" charset="0"/>
                    <a:cs typeface="Arial" pitchFamily="34" charset="0"/>
                  </a:rPr>
                  <a:t>percentage</a:t>
                </a:r>
              </a:p>
            </c:rich>
          </c:tx>
          <c:layout/>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30845184"/>
        <c:crosses val="autoZero"/>
        <c:crossBetween val="between"/>
      </c:valAx>
    </c:plotArea>
    <c:legend>
      <c:legendPos val="l"/>
      <c:layout>
        <c:manualLayout>
          <c:xMode val="edge"/>
          <c:yMode val="edge"/>
          <c:x val="7.7854474395080184E-2"/>
          <c:y val="5.1281569936208311E-2"/>
          <c:w val="0.46732206831810252"/>
          <c:h val="0.13052302237054805"/>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2627737226278"/>
          <c:y val="4.5454545454545463E-2"/>
          <c:w val="0.81386861313868653"/>
          <c:h val="0.68506493506493482"/>
        </c:manualLayout>
      </c:layout>
      <c:barChart>
        <c:barDir val="col"/>
        <c:grouping val="clustered"/>
        <c:varyColors val="0"/>
        <c:ser>
          <c:idx val="0"/>
          <c:order val="0"/>
          <c:tx>
            <c:strRef>
              <c:f>'Fig 5.4'!$L$5:$L$6</c:f>
              <c:strCache>
                <c:ptCount val="1"/>
                <c:pt idx="0">
                  <c:v>satisfaction with accommodation</c:v>
                </c:pt>
              </c:strCache>
            </c:strRef>
          </c:tx>
          <c:invertIfNegative val="0"/>
          <c:cat>
            <c:strRef>
              <c:f>'Fig 5.4'!$K$7:$K$16</c:f>
              <c:strCache>
                <c:ptCount val="10"/>
                <c:pt idx="0">
                  <c:v>couple, 
no children</c:v>
                </c:pt>
                <c:pt idx="1">
                  <c:v>couple, 
child 0-4</c:v>
                </c:pt>
                <c:pt idx="2">
                  <c:v>couple, 
child 5-11</c:v>
                </c:pt>
                <c:pt idx="3">
                  <c:v>couple, 
child 12+</c:v>
                </c:pt>
                <c:pt idx="4">
                  <c:v>2 or more families</c:v>
                </c:pt>
                <c:pt idx="5">
                  <c:v>single adult</c:v>
                </c:pt>
                <c:pt idx="6">
                  <c:v>single parent, child 0-4</c:v>
                </c:pt>
                <c:pt idx="7">
                  <c:v>single parent, 
child 5-11</c:v>
                </c:pt>
                <c:pt idx="8">
                  <c:v>single parent, 
child 12+</c:v>
                </c:pt>
                <c:pt idx="9">
                  <c:v>multiple adults</c:v>
                </c:pt>
              </c:strCache>
            </c:strRef>
          </c:cat>
          <c:val>
            <c:numRef>
              <c:f>'Fig 5.4'!$L$7:$L$11</c:f>
              <c:numCache>
                <c:formatCode>0</c:formatCode>
                <c:ptCount val="5"/>
                <c:pt idx="0">
                  <c:v>87.924018559258627</c:v>
                </c:pt>
                <c:pt idx="1">
                  <c:v>75.090763080598435</c:v>
                </c:pt>
                <c:pt idx="2">
                  <c:v>73.16574375949817</c:v>
                </c:pt>
                <c:pt idx="3">
                  <c:v>79.264955482364499</c:v>
                </c:pt>
                <c:pt idx="4">
                  <c:v>85.821915600314227</c:v>
                </c:pt>
              </c:numCache>
            </c:numRef>
          </c:val>
        </c:ser>
        <c:ser>
          <c:idx val="2"/>
          <c:order val="2"/>
          <c:tx>
            <c:strRef>
              <c:f>'Fig 5.4'!$N$5</c:f>
              <c:strCache>
                <c:ptCount val="1"/>
              </c:strCache>
            </c:strRef>
          </c:tx>
          <c:spPr>
            <a:noFill/>
            <a:ln>
              <a:noFill/>
            </a:ln>
          </c:spPr>
          <c:invertIfNegative val="0"/>
          <c:cat>
            <c:strRef>
              <c:f>'Fig 5.4'!$K$7:$K$16</c:f>
              <c:strCache>
                <c:ptCount val="10"/>
                <c:pt idx="0">
                  <c:v>couple, 
no children</c:v>
                </c:pt>
                <c:pt idx="1">
                  <c:v>couple, 
child 0-4</c:v>
                </c:pt>
                <c:pt idx="2">
                  <c:v>couple, 
child 5-11</c:v>
                </c:pt>
                <c:pt idx="3">
                  <c:v>couple, 
child 12+</c:v>
                </c:pt>
                <c:pt idx="4">
                  <c:v>2 or more families</c:v>
                </c:pt>
                <c:pt idx="5">
                  <c:v>single adult</c:v>
                </c:pt>
                <c:pt idx="6">
                  <c:v>single parent, child 0-4</c:v>
                </c:pt>
                <c:pt idx="7">
                  <c:v>single parent, 
child 5-11</c:v>
                </c:pt>
                <c:pt idx="8">
                  <c:v>single parent, 
child 12+</c:v>
                </c:pt>
                <c:pt idx="9">
                  <c:v>multiple adults</c:v>
                </c:pt>
              </c:strCache>
            </c:strRef>
          </c:cat>
          <c:val>
            <c:numRef>
              <c:f>'Fig 5.4'!$N$7:$N$11</c:f>
              <c:numCache>
                <c:formatCode>General</c:formatCode>
                <c:ptCount val="5"/>
              </c:numCache>
            </c:numRef>
          </c:val>
        </c:ser>
        <c:dLbls>
          <c:showLegendKey val="0"/>
          <c:showVal val="0"/>
          <c:showCatName val="0"/>
          <c:showSerName val="0"/>
          <c:showPercent val="0"/>
          <c:showBubbleSize val="0"/>
        </c:dLbls>
        <c:gapWidth val="150"/>
        <c:axId val="333574912"/>
        <c:axId val="333576448"/>
      </c:barChart>
      <c:barChart>
        <c:barDir val="col"/>
        <c:grouping val="clustered"/>
        <c:varyColors val="0"/>
        <c:ser>
          <c:idx val="1"/>
          <c:order val="1"/>
          <c:tx>
            <c:strRef>
              <c:f>'Fig 5.4'!$P$5:$P$6</c:f>
              <c:strCache>
                <c:ptCount val="1"/>
                <c:pt idx="0">
                  <c:v>things done are worthwhile</c:v>
                </c:pt>
              </c:strCache>
            </c:strRef>
          </c:tx>
          <c:spPr>
            <a:noFill/>
            <a:ln>
              <a:noFill/>
            </a:ln>
          </c:spPr>
          <c:invertIfNegative val="0"/>
          <c:cat>
            <c:strRef>
              <c:f>'Fig 5.4'!$K$7:$K$12</c:f>
              <c:strCache>
                <c:ptCount val="6"/>
                <c:pt idx="0">
                  <c:v>couple, 
no children</c:v>
                </c:pt>
                <c:pt idx="1">
                  <c:v>couple, 
child 0-4</c:v>
                </c:pt>
                <c:pt idx="2">
                  <c:v>couple, 
child 5-11</c:v>
                </c:pt>
                <c:pt idx="3">
                  <c:v>couple, 
child 12+</c:v>
                </c:pt>
                <c:pt idx="4">
                  <c:v>2 or more families</c:v>
                </c:pt>
                <c:pt idx="5">
                  <c:v>single adult</c:v>
                </c:pt>
              </c:strCache>
            </c:strRef>
          </c:cat>
          <c:val>
            <c:numRef>
              <c:f>'Fig 5.4'!$P$7:$P$11</c:f>
              <c:numCache>
                <c:formatCode>General</c:formatCode>
                <c:ptCount val="5"/>
              </c:numCache>
            </c:numRef>
          </c:val>
        </c:ser>
        <c:ser>
          <c:idx val="3"/>
          <c:order val="3"/>
          <c:tx>
            <c:strRef>
              <c:f>'Fig 5.4'!$M$5</c:f>
              <c:strCache>
                <c:ptCount val="1"/>
                <c:pt idx="0">
                  <c:v>things done are worthwhile</c:v>
                </c:pt>
              </c:strCache>
            </c:strRef>
          </c:tx>
          <c:spPr>
            <a:solidFill>
              <a:srgbClr val="002060"/>
            </a:solidFill>
          </c:spPr>
          <c:invertIfNegative val="0"/>
          <c:val>
            <c:numRef>
              <c:f>'Fig 5.4'!$M$7:$M$11</c:f>
              <c:numCache>
                <c:formatCode>0.00</c:formatCode>
                <c:ptCount val="5"/>
                <c:pt idx="0">
                  <c:v>7.6503401309123422</c:v>
                </c:pt>
                <c:pt idx="1">
                  <c:v>8.0271420220960206</c:v>
                </c:pt>
                <c:pt idx="2">
                  <c:v>7.7211095638118525</c:v>
                </c:pt>
                <c:pt idx="3">
                  <c:v>6.8516024665021549</c:v>
                </c:pt>
                <c:pt idx="4">
                  <c:v>7.344816811109526</c:v>
                </c:pt>
              </c:numCache>
            </c:numRef>
          </c:val>
        </c:ser>
        <c:dLbls>
          <c:showLegendKey val="0"/>
          <c:showVal val="0"/>
          <c:showCatName val="0"/>
          <c:showSerName val="0"/>
          <c:showPercent val="0"/>
          <c:showBubbleSize val="0"/>
        </c:dLbls>
        <c:gapWidth val="150"/>
        <c:axId val="333578624"/>
        <c:axId val="333580160"/>
      </c:barChart>
      <c:catAx>
        <c:axId val="333574912"/>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33576448"/>
        <c:crosses val="autoZero"/>
        <c:auto val="1"/>
        <c:lblAlgn val="ctr"/>
        <c:lblOffset val="100"/>
        <c:noMultiLvlLbl val="0"/>
      </c:catAx>
      <c:valAx>
        <c:axId val="333576448"/>
        <c:scaling>
          <c:orientation val="minMax"/>
          <c:max val="100"/>
          <c:min val="0"/>
        </c:scaling>
        <c:delete val="0"/>
        <c:axPos val="l"/>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percentage</a:t>
                </a:r>
              </a:p>
            </c:rich>
          </c:tx>
          <c:layout/>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33574912"/>
        <c:crosses val="autoZero"/>
        <c:crossBetween val="between"/>
      </c:valAx>
      <c:catAx>
        <c:axId val="333578624"/>
        <c:scaling>
          <c:orientation val="minMax"/>
        </c:scaling>
        <c:delete val="1"/>
        <c:axPos val="b"/>
        <c:majorTickMark val="out"/>
        <c:minorTickMark val="none"/>
        <c:tickLblPos val="none"/>
        <c:crossAx val="333580160"/>
        <c:crosses val="autoZero"/>
        <c:auto val="1"/>
        <c:lblAlgn val="ctr"/>
        <c:lblOffset val="100"/>
        <c:noMultiLvlLbl val="0"/>
      </c:catAx>
      <c:valAx>
        <c:axId val="333580160"/>
        <c:scaling>
          <c:orientation val="minMax"/>
          <c:max val="10"/>
          <c:min val="0"/>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3578624"/>
        <c:crosses val="max"/>
        <c:crossBetween val="between"/>
      </c:valAx>
    </c:plotArea>
    <c:legend>
      <c:legendPos val="r"/>
      <c:legendEntry>
        <c:idx val="2"/>
        <c:delete val="1"/>
      </c:legendEntry>
      <c:layout>
        <c:manualLayout>
          <c:xMode val="edge"/>
          <c:yMode val="edge"/>
          <c:x val="0.14963503649635038"/>
          <c:y val="4.8701298701298704E-2"/>
          <c:w val="0.72262773722627738"/>
          <c:h val="7.7922077922077934E-2"/>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2627737226278"/>
          <c:y val="4.5454545454545463E-2"/>
          <c:w val="0.81386861313868653"/>
          <c:h val="0.78161679790026251"/>
        </c:manualLayout>
      </c:layout>
      <c:barChart>
        <c:barDir val="col"/>
        <c:grouping val="clustered"/>
        <c:varyColors val="0"/>
        <c:ser>
          <c:idx val="0"/>
          <c:order val="0"/>
          <c:tx>
            <c:strRef>
              <c:f>'Fig 5.4'!$L$5:$L$6</c:f>
              <c:strCache>
                <c:ptCount val="1"/>
                <c:pt idx="0">
                  <c:v>satisfaction with accommodation</c:v>
                </c:pt>
              </c:strCache>
            </c:strRef>
          </c:tx>
          <c:invertIfNegative val="0"/>
          <c:cat>
            <c:strRef>
              <c:f>'Fig 5.4'!$K$12:$K$16</c:f>
              <c:strCache>
                <c:ptCount val="5"/>
                <c:pt idx="0">
                  <c:v>single adult</c:v>
                </c:pt>
                <c:pt idx="1">
                  <c:v>single parent, child 0-4</c:v>
                </c:pt>
                <c:pt idx="2">
                  <c:v>single parent, 
child 5-11</c:v>
                </c:pt>
                <c:pt idx="3">
                  <c:v>single parent, 
child 12+</c:v>
                </c:pt>
                <c:pt idx="4">
                  <c:v>multiple adults</c:v>
                </c:pt>
              </c:strCache>
            </c:strRef>
          </c:cat>
          <c:val>
            <c:numRef>
              <c:f>'Fig 5.4'!$L$12:$L$16</c:f>
              <c:numCache>
                <c:formatCode>0</c:formatCode>
                <c:ptCount val="5"/>
                <c:pt idx="0">
                  <c:v>83.983750610097644</c:v>
                </c:pt>
                <c:pt idx="1">
                  <c:v>68.586537857119453</c:v>
                </c:pt>
                <c:pt idx="2">
                  <c:v>70.784790366297244</c:v>
                </c:pt>
                <c:pt idx="3">
                  <c:v>69.257439795128136</c:v>
                </c:pt>
                <c:pt idx="4">
                  <c:v>79.109017711200266</c:v>
                </c:pt>
              </c:numCache>
            </c:numRef>
          </c:val>
        </c:ser>
        <c:ser>
          <c:idx val="2"/>
          <c:order val="2"/>
          <c:tx>
            <c:strRef>
              <c:f>'Fig 5.4'!$N$5</c:f>
              <c:strCache>
                <c:ptCount val="1"/>
              </c:strCache>
            </c:strRef>
          </c:tx>
          <c:spPr>
            <a:noFill/>
            <a:ln>
              <a:noFill/>
            </a:ln>
          </c:spPr>
          <c:invertIfNegative val="0"/>
          <c:cat>
            <c:strRef>
              <c:f>'Fig 5.4'!$K$12:$K$16</c:f>
              <c:strCache>
                <c:ptCount val="5"/>
                <c:pt idx="0">
                  <c:v>single adult</c:v>
                </c:pt>
                <c:pt idx="1">
                  <c:v>single parent, child 0-4</c:v>
                </c:pt>
                <c:pt idx="2">
                  <c:v>single parent, 
child 5-11</c:v>
                </c:pt>
                <c:pt idx="3">
                  <c:v>single parent, 
child 12+</c:v>
                </c:pt>
                <c:pt idx="4">
                  <c:v>multiple adults</c:v>
                </c:pt>
              </c:strCache>
            </c:strRef>
          </c:cat>
          <c:val>
            <c:numRef>
              <c:f>'Fig 5.4'!$N$12:$N$16</c:f>
              <c:numCache>
                <c:formatCode>General</c:formatCode>
                <c:ptCount val="5"/>
              </c:numCache>
            </c:numRef>
          </c:val>
        </c:ser>
        <c:dLbls>
          <c:showLegendKey val="0"/>
          <c:showVal val="0"/>
          <c:showCatName val="0"/>
          <c:showSerName val="0"/>
          <c:showPercent val="0"/>
          <c:showBubbleSize val="0"/>
        </c:dLbls>
        <c:gapWidth val="150"/>
        <c:axId val="333618560"/>
        <c:axId val="333624448"/>
      </c:barChart>
      <c:barChart>
        <c:barDir val="col"/>
        <c:grouping val="clustered"/>
        <c:varyColors val="0"/>
        <c:ser>
          <c:idx val="1"/>
          <c:order val="1"/>
          <c:tx>
            <c:strRef>
              <c:f>'Fig 5.4'!$P$5:$P$6</c:f>
              <c:strCache>
                <c:ptCount val="1"/>
                <c:pt idx="0">
                  <c:v>things done are worthwhile</c:v>
                </c:pt>
              </c:strCache>
            </c:strRef>
          </c:tx>
          <c:spPr>
            <a:noFill/>
            <a:ln>
              <a:noFill/>
            </a:ln>
          </c:spPr>
          <c:invertIfNegative val="0"/>
          <c:cat>
            <c:strRef>
              <c:f>'Fig 5.4'!$K$7:$K$12</c:f>
              <c:strCache>
                <c:ptCount val="6"/>
                <c:pt idx="0">
                  <c:v>couple, 
no children</c:v>
                </c:pt>
                <c:pt idx="1">
                  <c:v>couple, 
child 0-4</c:v>
                </c:pt>
                <c:pt idx="2">
                  <c:v>couple, 
child 5-11</c:v>
                </c:pt>
                <c:pt idx="3">
                  <c:v>couple, 
child 12+</c:v>
                </c:pt>
                <c:pt idx="4">
                  <c:v>2 or more families</c:v>
                </c:pt>
                <c:pt idx="5">
                  <c:v>single adult</c:v>
                </c:pt>
              </c:strCache>
            </c:strRef>
          </c:cat>
          <c:val>
            <c:numRef>
              <c:f>'Fig 5.4'!$P$12:$P$16</c:f>
              <c:numCache>
                <c:formatCode>General</c:formatCode>
                <c:ptCount val="5"/>
              </c:numCache>
            </c:numRef>
          </c:val>
        </c:ser>
        <c:ser>
          <c:idx val="3"/>
          <c:order val="3"/>
          <c:tx>
            <c:strRef>
              <c:f>'Fig 5.4'!$M$5</c:f>
              <c:strCache>
                <c:ptCount val="1"/>
                <c:pt idx="0">
                  <c:v>things done are worthwhile</c:v>
                </c:pt>
              </c:strCache>
            </c:strRef>
          </c:tx>
          <c:spPr>
            <a:solidFill>
              <a:srgbClr val="002060"/>
            </a:solidFill>
          </c:spPr>
          <c:invertIfNegative val="0"/>
          <c:val>
            <c:numRef>
              <c:f>'Fig 5.4'!$M$12:$M$16</c:f>
              <c:numCache>
                <c:formatCode>0.00</c:formatCode>
                <c:ptCount val="5"/>
                <c:pt idx="0">
                  <c:v>7.0442957248463891</c:v>
                </c:pt>
                <c:pt idx="1">
                  <c:v>7.9795011107683118</c:v>
                </c:pt>
                <c:pt idx="2">
                  <c:v>7.8028409882815666</c:v>
                </c:pt>
                <c:pt idx="3">
                  <c:v>7.1568428194034333</c:v>
                </c:pt>
                <c:pt idx="4">
                  <c:v>7.1776323281230452</c:v>
                </c:pt>
              </c:numCache>
            </c:numRef>
          </c:val>
        </c:ser>
        <c:dLbls>
          <c:showLegendKey val="0"/>
          <c:showVal val="0"/>
          <c:showCatName val="0"/>
          <c:showSerName val="0"/>
          <c:showPercent val="0"/>
          <c:showBubbleSize val="0"/>
        </c:dLbls>
        <c:gapWidth val="150"/>
        <c:axId val="333626368"/>
        <c:axId val="333632256"/>
      </c:barChart>
      <c:catAx>
        <c:axId val="333618560"/>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33624448"/>
        <c:crosses val="autoZero"/>
        <c:auto val="1"/>
        <c:lblAlgn val="ctr"/>
        <c:lblOffset val="100"/>
        <c:noMultiLvlLbl val="0"/>
      </c:catAx>
      <c:valAx>
        <c:axId val="333624448"/>
        <c:scaling>
          <c:orientation val="minMax"/>
          <c:max val="100"/>
          <c:min val="0"/>
        </c:scaling>
        <c:delete val="0"/>
        <c:axPos val="l"/>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percentage</a:t>
                </a:r>
              </a:p>
            </c:rich>
          </c:tx>
          <c:layout/>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33618560"/>
        <c:crosses val="autoZero"/>
        <c:crossBetween val="between"/>
      </c:valAx>
      <c:catAx>
        <c:axId val="333626368"/>
        <c:scaling>
          <c:orientation val="minMax"/>
        </c:scaling>
        <c:delete val="1"/>
        <c:axPos val="b"/>
        <c:majorTickMark val="out"/>
        <c:minorTickMark val="none"/>
        <c:tickLblPos val="none"/>
        <c:crossAx val="333632256"/>
        <c:crosses val="autoZero"/>
        <c:auto val="1"/>
        <c:lblAlgn val="ctr"/>
        <c:lblOffset val="100"/>
        <c:noMultiLvlLbl val="0"/>
      </c:catAx>
      <c:valAx>
        <c:axId val="333632256"/>
        <c:scaling>
          <c:orientation val="minMax"/>
          <c:max val="10"/>
          <c:min val="0"/>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3626368"/>
        <c:crosses val="max"/>
        <c:crossBetween val="between"/>
      </c:valAx>
    </c:plotArea>
    <c:legend>
      <c:legendPos val="r"/>
      <c:legendEntry>
        <c:idx val="2"/>
        <c:delete val="1"/>
      </c:legendEntry>
      <c:layout>
        <c:manualLayout>
          <c:xMode val="edge"/>
          <c:yMode val="edge"/>
          <c:x val="0.14963503649635038"/>
          <c:y val="4.8701298701298704E-2"/>
          <c:w val="0.72262773722627738"/>
          <c:h val="7.7922077922077934E-2"/>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42105263157893"/>
          <c:y val="9.1195248609622567E-2"/>
          <c:w val="0.60254083484573528"/>
          <c:h val="0.75786396258341515"/>
        </c:manualLayout>
      </c:layout>
      <c:barChart>
        <c:barDir val="bar"/>
        <c:grouping val="clustered"/>
        <c:varyColors val="0"/>
        <c:ser>
          <c:idx val="0"/>
          <c:order val="0"/>
          <c:tx>
            <c:strRef>
              <c:f>'Fig 5.5'!$L$4:$L$5</c:f>
              <c:strCache>
                <c:ptCount val="1"/>
                <c:pt idx="0">
                  <c:v>local authority</c:v>
                </c:pt>
              </c:strCache>
            </c:strRef>
          </c:tx>
          <c:invertIfNegative val="0"/>
          <c:cat>
            <c:strRef>
              <c:f>'Fig 5.5'!$K$6:$K$13</c:f>
              <c:strCache>
                <c:ptCount val="8"/>
                <c:pt idx="0">
                  <c:v>less than 3 months</c:v>
                </c:pt>
                <c:pt idx="1">
                  <c:v>3 months but less than 6 months</c:v>
                </c:pt>
                <c:pt idx="2">
                  <c:v>6 months but less than 1 year</c:v>
                </c:pt>
                <c:pt idx="3">
                  <c:v>1 year but less than 2 years</c:v>
                </c:pt>
                <c:pt idx="4">
                  <c:v>2 years but less than 3 years</c:v>
                </c:pt>
                <c:pt idx="5">
                  <c:v>3 years but less than 5 years</c:v>
                </c:pt>
                <c:pt idx="6">
                  <c:v>5 years but less than 10 years</c:v>
                </c:pt>
                <c:pt idx="7">
                  <c:v>more than 10 years</c:v>
                </c:pt>
              </c:strCache>
            </c:strRef>
          </c:cat>
          <c:val>
            <c:numRef>
              <c:f>'Fig 5.5'!$L$6:$L$13</c:f>
              <c:numCache>
                <c:formatCode>0.0</c:formatCode>
                <c:ptCount val="8"/>
                <c:pt idx="0">
                  <c:v>32.761136950566097</c:v>
                </c:pt>
                <c:pt idx="1">
                  <c:v>16.546553560772395</c:v>
                </c:pt>
                <c:pt idx="2">
                  <c:v>17.394565429615604</c:v>
                </c:pt>
                <c:pt idx="3">
                  <c:v>11.777168416391067</c:v>
                </c:pt>
                <c:pt idx="4">
                  <c:v>5.995402972341207</c:v>
                </c:pt>
                <c:pt idx="5">
                  <c:v>7.0408916696246573</c:v>
                </c:pt>
                <c:pt idx="6">
                  <c:v>6.3019041070555462</c:v>
                </c:pt>
                <c:pt idx="7">
                  <c:v>2.1823768936332999</c:v>
                </c:pt>
              </c:numCache>
            </c:numRef>
          </c:val>
        </c:ser>
        <c:ser>
          <c:idx val="1"/>
          <c:order val="1"/>
          <c:tx>
            <c:strRef>
              <c:f>'Fig 5.5'!$M$4:$M$5</c:f>
              <c:strCache>
                <c:ptCount val="1"/>
                <c:pt idx="0">
                  <c:v>housing association</c:v>
                </c:pt>
              </c:strCache>
            </c:strRef>
          </c:tx>
          <c:invertIfNegative val="0"/>
          <c:cat>
            <c:strRef>
              <c:f>'Fig 5.5'!$K$6:$K$13</c:f>
              <c:strCache>
                <c:ptCount val="8"/>
                <c:pt idx="0">
                  <c:v>less than 3 months</c:v>
                </c:pt>
                <c:pt idx="1">
                  <c:v>3 months but less than 6 months</c:v>
                </c:pt>
                <c:pt idx="2">
                  <c:v>6 months but less than 1 year</c:v>
                </c:pt>
                <c:pt idx="3">
                  <c:v>1 year but less than 2 years</c:v>
                </c:pt>
                <c:pt idx="4">
                  <c:v>2 years but less than 3 years</c:v>
                </c:pt>
                <c:pt idx="5">
                  <c:v>3 years but less than 5 years</c:v>
                </c:pt>
                <c:pt idx="6">
                  <c:v>5 years but less than 10 years</c:v>
                </c:pt>
                <c:pt idx="7">
                  <c:v>more than 10 years</c:v>
                </c:pt>
              </c:strCache>
            </c:strRef>
          </c:cat>
          <c:val>
            <c:numRef>
              <c:f>'Fig 5.5'!$M$6:$M$13</c:f>
              <c:numCache>
                <c:formatCode>0.0</c:formatCode>
                <c:ptCount val="8"/>
                <c:pt idx="0">
                  <c:v>43.542991593487059</c:v>
                </c:pt>
                <c:pt idx="1">
                  <c:v>12.086777795041009</c:v>
                </c:pt>
                <c:pt idx="2">
                  <c:v>13.935488183232406</c:v>
                </c:pt>
                <c:pt idx="3">
                  <c:v>11.692794329825535</c:v>
                </c:pt>
                <c:pt idx="4">
                  <c:v>7.0121612721182727</c:v>
                </c:pt>
                <c:pt idx="5">
                  <c:v>6.1036244343368793</c:v>
                </c:pt>
                <c:pt idx="6">
                  <c:v>4.252542174978216</c:v>
                </c:pt>
                <c:pt idx="7">
                  <c:v>1.3736202169805953</c:v>
                </c:pt>
              </c:numCache>
            </c:numRef>
          </c:val>
        </c:ser>
        <c:dLbls>
          <c:showLegendKey val="0"/>
          <c:showVal val="0"/>
          <c:showCatName val="0"/>
          <c:showSerName val="0"/>
          <c:showPercent val="0"/>
          <c:showBubbleSize val="0"/>
        </c:dLbls>
        <c:gapWidth val="50"/>
        <c:axId val="332162560"/>
        <c:axId val="332164096"/>
      </c:barChart>
      <c:catAx>
        <c:axId val="332162560"/>
        <c:scaling>
          <c:orientation val="minMax"/>
        </c:scaling>
        <c:delete val="0"/>
        <c:axPos val="l"/>
        <c:numFmt formatCode="General" sourceLinked="1"/>
        <c:majorTickMark val="out"/>
        <c:minorTickMark val="none"/>
        <c:tickLblPos val="nextTo"/>
        <c:txPr>
          <a:bodyPr rot="0" vert="horz"/>
          <a:lstStyle/>
          <a:p>
            <a:pPr>
              <a:defRPr/>
            </a:pPr>
            <a:endParaRPr lang="en-US"/>
          </a:p>
        </c:txPr>
        <c:crossAx val="332164096"/>
        <c:crosses val="autoZero"/>
        <c:auto val="1"/>
        <c:lblAlgn val="ctr"/>
        <c:lblOffset val="100"/>
        <c:noMultiLvlLbl val="0"/>
      </c:catAx>
      <c:valAx>
        <c:axId val="332164096"/>
        <c:scaling>
          <c:orientation val="minMax"/>
          <c:max val="50"/>
        </c:scaling>
        <c:delete val="0"/>
        <c:axPos val="b"/>
        <c:title>
          <c:tx>
            <c:rich>
              <a:bodyPr/>
              <a:lstStyle/>
              <a:p>
                <a:pPr>
                  <a:defRPr/>
                </a:pPr>
                <a:r>
                  <a:rPr lang="en-GB"/>
                  <a:t>percentage</a:t>
                </a:r>
              </a:p>
            </c:rich>
          </c:tx>
          <c:layout>
            <c:manualLayout>
              <c:xMode val="edge"/>
              <c:yMode val="edge"/>
              <c:x val="0.67654095869595243"/>
              <c:y val="0.91396391488799744"/>
            </c:manualLayout>
          </c:layout>
          <c:overlay val="0"/>
          <c:spPr>
            <a:noFill/>
            <a:ln w="25400">
              <a:noFill/>
            </a:ln>
          </c:spPr>
        </c:title>
        <c:numFmt formatCode="0" sourceLinked="0"/>
        <c:majorTickMark val="out"/>
        <c:minorTickMark val="none"/>
        <c:tickLblPos val="nextTo"/>
        <c:crossAx val="332162560"/>
        <c:crosses val="autoZero"/>
        <c:crossBetween val="between"/>
      </c:valAx>
    </c:plotArea>
    <c:legend>
      <c:legendPos val="r"/>
      <c:layout>
        <c:manualLayout>
          <c:xMode val="edge"/>
          <c:yMode val="edge"/>
          <c:x val="0.65517241379310343"/>
          <c:y val="0.22641575463444427"/>
          <c:w val="0.2813067150635209"/>
          <c:h val="0.15723303454992651"/>
        </c:manualLayout>
      </c:layout>
      <c:overlay val="1"/>
      <c:txPr>
        <a:bodyPr/>
        <a:lstStyle/>
        <a:p>
          <a:pPr>
            <a:defRPr sz="900"/>
          </a:pPr>
          <a:endParaRPr lang="en-US"/>
        </a:p>
      </c:txPr>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2627737226278"/>
          <c:y val="4.1916228942840347E-2"/>
          <c:w val="0.85036496350364954"/>
          <c:h val="0.77545023544254599"/>
        </c:manualLayout>
      </c:layout>
      <c:barChart>
        <c:barDir val="col"/>
        <c:grouping val="stacked"/>
        <c:varyColors val="0"/>
        <c:ser>
          <c:idx val="0"/>
          <c:order val="0"/>
          <c:tx>
            <c:strRef>
              <c:f>'Fig 5.6'!$L$5:$L$6</c:f>
              <c:strCache>
                <c:ptCount val="1"/>
                <c:pt idx="0">
                  <c:v>expect to buy current property</c:v>
                </c:pt>
              </c:strCache>
            </c:strRef>
          </c:tx>
          <c:invertIfNegative val="0"/>
          <c:cat>
            <c:strRef>
              <c:f>'Fig 5.6'!$K$7:$K$10</c:f>
              <c:strCache>
                <c:ptCount val="4"/>
                <c:pt idx="0">
                  <c:v>local authority tenants, with right to buy</c:v>
                </c:pt>
                <c:pt idx="1">
                  <c:v>local authority tenants, with no right to buy</c:v>
                </c:pt>
                <c:pt idx="2">
                  <c:v>all local authority tenants</c:v>
                </c:pt>
                <c:pt idx="3">
                  <c:v>housing association tenants</c:v>
                </c:pt>
              </c:strCache>
            </c:strRef>
          </c:cat>
          <c:val>
            <c:numRef>
              <c:f>'Fig 5.6'!$L$7:$L$10</c:f>
              <c:numCache>
                <c:formatCode>0</c:formatCode>
                <c:ptCount val="4"/>
                <c:pt idx="0">
                  <c:v>130.46443947787492</c:v>
                </c:pt>
                <c:pt idx="1">
                  <c:v>76.132596161434151</c:v>
                </c:pt>
                <c:pt idx="2">
                  <c:v>211.00777000711219</c:v>
                </c:pt>
                <c:pt idx="3">
                  <c:v>185.79389540014463</c:v>
                </c:pt>
              </c:numCache>
            </c:numRef>
          </c:val>
        </c:ser>
        <c:ser>
          <c:idx val="1"/>
          <c:order val="1"/>
          <c:tx>
            <c:strRef>
              <c:f>'Fig 5.6'!$M$5:$M$6</c:f>
              <c:strCache>
                <c:ptCount val="1"/>
                <c:pt idx="0">
                  <c:v>expect to buy in the UK</c:v>
                </c:pt>
              </c:strCache>
            </c:strRef>
          </c:tx>
          <c:invertIfNegative val="0"/>
          <c:cat>
            <c:strRef>
              <c:f>'Fig 5.6'!$K$7:$K$10</c:f>
              <c:strCache>
                <c:ptCount val="4"/>
                <c:pt idx="0">
                  <c:v>local authority tenants, with right to buy</c:v>
                </c:pt>
                <c:pt idx="1">
                  <c:v>local authority tenants, with no right to buy</c:v>
                </c:pt>
                <c:pt idx="2">
                  <c:v>all local authority tenants</c:v>
                </c:pt>
                <c:pt idx="3">
                  <c:v>housing association tenants</c:v>
                </c:pt>
              </c:strCache>
            </c:strRef>
          </c:cat>
          <c:val>
            <c:numRef>
              <c:f>'Fig 5.6'!$N$7:$N$10</c:f>
              <c:numCache>
                <c:formatCode>0</c:formatCode>
                <c:ptCount val="4"/>
                <c:pt idx="0">
                  <c:v>80.390608288614658</c:v>
                </c:pt>
                <c:pt idx="1">
                  <c:v>135.16702578560876</c:v>
                </c:pt>
                <c:pt idx="2">
                  <c:v>217.87847687961238</c:v>
                </c:pt>
                <c:pt idx="3">
                  <c:v>354.85259584322512</c:v>
                </c:pt>
              </c:numCache>
            </c:numRef>
          </c:val>
        </c:ser>
        <c:dLbls>
          <c:showLegendKey val="0"/>
          <c:showVal val="0"/>
          <c:showCatName val="0"/>
          <c:showSerName val="0"/>
          <c:showPercent val="0"/>
          <c:showBubbleSize val="0"/>
        </c:dLbls>
        <c:gapWidth val="150"/>
        <c:overlap val="100"/>
        <c:axId val="332243328"/>
        <c:axId val="332244864"/>
      </c:barChart>
      <c:catAx>
        <c:axId val="332243328"/>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32244864"/>
        <c:crosses val="autoZero"/>
        <c:auto val="1"/>
        <c:lblAlgn val="ctr"/>
        <c:lblOffset val="100"/>
        <c:noMultiLvlLbl val="0"/>
      </c:catAx>
      <c:valAx>
        <c:axId val="332244864"/>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sz="900">
                    <a:latin typeface="Arial" panose="020B0604020202020204" pitchFamily="34" charset="0"/>
                    <a:cs typeface="Arial" panose="020B0604020202020204" pitchFamily="34" charset="0"/>
                  </a:rPr>
                  <a:t>thousands of households</a:t>
                </a:r>
              </a:p>
            </c:rich>
          </c:tx>
          <c:layout/>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32243328"/>
        <c:crosses val="autoZero"/>
        <c:crossBetween val="between"/>
      </c:valAx>
    </c:plotArea>
    <c:legend>
      <c:legendPos val="r"/>
      <c:layout>
        <c:manualLayout>
          <c:xMode val="edge"/>
          <c:yMode val="edge"/>
          <c:x val="7.6642335766423361E-2"/>
          <c:y val="5.089820359281437E-2"/>
          <c:w val="0.46715328467153289"/>
          <c:h val="0.11976079337388217"/>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alignWithMargins="0"/>
    <c:pageMargins b="0.75000000000000033" l="0.70000000000000029" r="0.70000000000000029" t="0.75000000000000033" header="0.30000000000000016" footer="0.30000000000000016"/>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03649635036502"/>
          <c:y val="4.6357615894039743E-2"/>
          <c:w val="0.83211678832116776"/>
          <c:h val="0.80463576158940409"/>
        </c:manualLayout>
      </c:layout>
      <c:barChart>
        <c:barDir val="col"/>
        <c:grouping val="stacked"/>
        <c:varyColors val="0"/>
        <c:ser>
          <c:idx val="0"/>
          <c:order val="0"/>
          <c:tx>
            <c:strRef>
              <c:f>'Fig 5.7'!$L$5:$L$6</c:f>
              <c:strCache>
                <c:ptCount val="1"/>
                <c:pt idx="0">
                  <c:v>overcrowded</c:v>
                </c:pt>
              </c:strCache>
            </c:strRef>
          </c:tx>
          <c:invertIfNegative val="0"/>
          <c:cat>
            <c:strRef>
              <c:f>'Fig 5.7'!$K$7:$K$12</c:f>
              <c:strCache>
                <c:ptCount val="6"/>
                <c:pt idx="0">
                  <c:v>employed, no HB</c:v>
                </c:pt>
                <c:pt idx="1">
                  <c:v>employed, receiving HB</c:v>
                </c:pt>
                <c:pt idx="2">
                  <c:v>unemployed</c:v>
                </c:pt>
                <c:pt idx="3">
                  <c:v>retired</c:v>
                </c:pt>
                <c:pt idx="4">
                  <c:v>long-term sick</c:v>
                </c:pt>
                <c:pt idx="5">
                  <c:v>other inactive</c:v>
                </c:pt>
              </c:strCache>
            </c:strRef>
          </c:cat>
          <c:val>
            <c:numRef>
              <c:f>'Fig 5.7'!$L$7:$L$12</c:f>
              <c:numCache>
                <c:formatCode>0</c:formatCode>
                <c:ptCount val="6"/>
                <c:pt idx="0">
                  <c:v>79.371078810105502</c:v>
                </c:pt>
                <c:pt idx="1">
                  <c:v>44.922991686476855</c:v>
                </c:pt>
                <c:pt idx="2">
                  <c:v>22.070516137545358</c:v>
                </c:pt>
                <c:pt idx="3">
                  <c:v>13.316434319133039</c:v>
                </c:pt>
                <c:pt idx="4">
                  <c:v>22.525721841828982</c:v>
                </c:pt>
                <c:pt idx="5">
                  <c:v>66.743939389711727</c:v>
                </c:pt>
              </c:numCache>
            </c:numRef>
          </c:val>
        </c:ser>
        <c:ser>
          <c:idx val="1"/>
          <c:order val="1"/>
          <c:tx>
            <c:strRef>
              <c:f>'Fig 5.7'!$M$5:$M$6</c:f>
              <c:strCache>
                <c:ptCount val="1"/>
                <c:pt idx="0">
                  <c:v>at standard</c:v>
                </c:pt>
              </c:strCache>
            </c:strRef>
          </c:tx>
          <c:invertIfNegative val="0"/>
          <c:cat>
            <c:strRef>
              <c:f>'Fig 5.7'!$K$7:$K$12</c:f>
              <c:strCache>
                <c:ptCount val="6"/>
                <c:pt idx="0">
                  <c:v>employed, no HB</c:v>
                </c:pt>
                <c:pt idx="1">
                  <c:v>employed, receiving HB</c:v>
                </c:pt>
                <c:pt idx="2">
                  <c:v>unemployed</c:v>
                </c:pt>
                <c:pt idx="3">
                  <c:v>retired</c:v>
                </c:pt>
                <c:pt idx="4">
                  <c:v>long-term sick</c:v>
                </c:pt>
                <c:pt idx="5">
                  <c:v>other inactive</c:v>
                </c:pt>
              </c:strCache>
            </c:strRef>
          </c:cat>
          <c:val>
            <c:numRef>
              <c:f>'Fig 5.7'!$M$7:$M$12</c:f>
              <c:numCache>
                <c:formatCode>0</c:formatCode>
                <c:ptCount val="6"/>
                <c:pt idx="0">
                  <c:v>523.80293612475339</c:v>
                </c:pt>
                <c:pt idx="1">
                  <c:v>279.19598582797897</c:v>
                </c:pt>
                <c:pt idx="2">
                  <c:v>208.34284875364924</c:v>
                </c:pt>
                <c:pt idx="3">
                  <c:v>584.35208472140971</c:v>
                </c:pt>
                <c:pt idx="4">
                  <c:v>332.05471908318901</c:v>
                </c:pt>
                <c:pt idx="5">
                  <c:v>251.52208333064024</c:v>
                </c:pt>
              </c:numCache>
            </c:numRef>
          </c:val>
        </c:ser>
        <c:ser>
          <c:idx val="2"/>
          <c:order val="2"/>
          <c:tx>
            <c:strRef>
              <c:f>'Fig 5.7'!$N$5:$N$6</c:f>
              <c:strCache>
                <c:ptCount val="1"/>
                <c:pt idx="0">
                  <c:v>one or more above standard</c:v>
                </c:pt>
              </c:strCache>
            </c:strRef>
          </c:tx>
          <c:spPr>
            <a:solidFill>
              <a:srgbClr val="C5C5C5"/>
            </a:solidFill>
            <a:ln w="25400">
              <a:noFill/>
            </a:ln>
          </c:spPr>
          <c:invertIfNegative val="0"/>
          <c:cat>
            <c:strRef>
              <c:f>'Fig 5.7'!$K$7:$K$12</c:f>
              <c:strCache>
                <c:ptCount val="6"/>
                <c:pt idx="0">
                  <c:v>employed, no HB</c:v>
                </c:pt>
                <c:pt idx="1">
                  <c:v>employed, receiving HB</c:v>
                </c:pt>
                <c:pt idx="2">
                  <c:v>unemployed</c:v>
                </c:pt>
                <c:pt idx="3">
                  <c:v>retired</c:v>
                </c:pt>
                <c:pt idx="4">
                  <c:v>long-term sick</c:v>
                </c:pt>
                <c:pt idx="5">
                  <c:v>other inactive</c:v>
                </c:pt>
              </c:strCache>
            </c:strRef>
          </c:cat>
          <c:val>
            <c:numRef>
              <c:f>'Fig 5.7'!$N$7:$N$12</c:f>
              <c:numCache>
                <c:formatCode>0</c:formatCode>
                <c:ptCount val="6"/>
                <c:pt idx="0">
                  <c:v>375.81207263775735</c:v>
                </c:pt>
                <c:pt idx="1">
                  <c:v>135.37798291112236</c:v>
                </c:pt>
                <c:pt idx="2">
                  <c:v>105.60511836899737</c:v>
                </c:pt>
                <c:pt idx="3">
                  <c:v>564.5590226729156</c:v>
                </c:pt>
                <c:pt idx="4">
                  <c:v>215.8585145598922</c:v>
                </c:pt>
                <c:pt idx="5">
                  <c:v>94.821640014434806</c:v>
                </c:pt>
              </c:numCache>
            </c:numRef>
          </c:val>
        </c:ser>
        <c:dLbls>
          <c:showLegendKey val="0"/>
          <c:showVal val="0"/>
          <c:showCatName val="0"/>
          <c:showSerName val="0"/>
          <c:showPercent val="0"/>
          <c:showBubbleSize val="0"/>
        </c:dLbls>
        <c:gapWidth val="150"/>
        <c:overlap val="100"/>
        <c:axId val="340353024"/>
        <c:axId val="340354560"/>
      </c:barChart>
      <c:catAx>
        <c:axId val="340353024"/>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40354560"/>
        <c:crosses val="autoZero"/>
        <c:auto val="1"/>
        <c:lblAlgn val="ctr"/>
        <c:lblOffset val="100"/>
        <c:noMultiLvlLbl val="0"/>
      </c:catAx>
      <c:valAx>
        <c:axId val="34035456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sz="900">
                    <a:latin typeface="Arial" panose="020B0604020202020204" pitchFamily="34" charset="0"/>
                    <a:cs typeface="Arial" panose="020B0604020202020204" pitchFamily="34" charset="0"/>
                  </a:rPr>
                  <a:t>thousands of households</a:t>
                </a:r>
              </a:p>
            </c:rich>
          </c:tx>
          <c:layout/>
          <c:overlay val="0"/>
          <c:spPr>
            <a:noFill/>
            <a:ln w="25400">
              <a:noFill/>
            </a:ln>
          </c:spPr>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340353024"/>
        <c:crosses val="autoZero"/>
        <c:crossBetween val="between"/>
      </c:valAx>
    </c:plotArea>
    <c:legend>
      <c:legendPos val="r"/>
      <c:layout>
        <c:manualLayout>
          <c:xMode val="edge"/>
          <c:yMode val="edge"/>
          <c:x val="0.71715328467153283"/>
          <c:y val="0.11920529801324503"/>
          <c:w val="0.20620437956204385"/>
          <c:h val="0.27704194260485654"/>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alignWithMargins="0"/>
    <c:pageMargins b="0.75000000000000033" l="0.70000000000000029" r="0.70000000000000029" t="0.75000000000000033" header="0.30000000000000016" footer="0.30000000000000016"/>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14838112102011"/>
          <c:y val="4.6204769379026719E-2"/>
          <c:w val="0.75040375654777558"/>
          <c:h val="0.85808857418192486"/>
        </c:manualLayout>
      </c:layout>
      <c:barChart>
        <c:barDir val="col"/>
        <c:grouping val="stacked"/>
        <c:varyColors val="0"/>
        <c:ser>
          <c:idx val="0"/>
          <c:order val="0"/>
          <c:tx>
            <c:strRef>
              <c:f>'Fig 5.8'!$L$5:$L$6</c:f>
              <c:strCache>
                <c:ptCount val="1"/>
                <c:pt idx="0">
                  <c:v>A/B</c:v>
                </c:pt>
              </c:strCache>
            </c:strRef>
          </c:tx>
          <c:spPr>
            <a:solidFill>
              <a:srgbClr val="00682F"/>
            </a:solidFill>
          </c:spPr>
          <c:invertIfNegative val="0"/>
          <c:cat>
            <c:strRef>
              <c:f>'Fig 5.8'!$K$7:$K$10</c:f>
              <c:strCache>
                <c:ptCount val="4"/>
                <c:pt idx="0">
                  <c:v>0-4 years</c:v>
                </c:pt>
                <c:pt idx="1">
                  <c:v>5-9 years</c:v>
                </c:pt>
                <c:pt idx="2">
                  <c:v>10-19 years</c:v>
                </c:pt>
                <c:pt idx="3">
                  <c:v>20 years or more</c:v>
                </c:pt>
              </c:strCache>
            </c:strRef>
          </c:cat>
          <c:val>
            <c:numRef>
              <c:f>'Fig 5.8'!$L$7:$L$10</c:f>
              <c:numCache>
                <c:formatCode>0.00</c:formatCode>
                <c:ptCount val="4"/>
                <c:pt idx="0">
                  <c:v>2.7820655704485993</c:v>
                </c:pt>
                <c:pt idx="1">
                  <c:v>2.9143055548193195</c:v>
                </c:pt>
                <c:pt idx="2">
                  <c:v>0.72655994093515885</c:v>
                </c:pt>
                <c:pt idx="3">
                  <c:v>0.89286865390703329</c:v>
                </c:pt>
              </c:numCache>
            </c:numRef>
          </c:val>
        </c:ser>
        <c:ser>
          <c:idx val="1"/>
          <c:order val="1"/>
          <c:tx>
            <c:strRef>
              <c:f>'Fig 5.8'!$M$5:$M$6</c:f>
              <c:strCache>
                <c:ptCount val="1"/>
                <c:pt idx="0">
                  <c:v>C</c:v>
                </c:pt>
              </c:strCache>
            </c:strRef>
          </c:tx>
          <c:spPr>
            <a:solidFill>
              <a:srgbClr val="92D050"/>
            </a:solidFill>
          </c:spPr>
          <c:invertIfNegative val="0"/>
          <c:cat>
            <c:strRef>
              <c:f>'Fig 5.8'!$K$7:$K$10</c:f>
              <c:strCache>
                <c:ptCount val="4"/>
                <c:pt idx="0">
                  <c:v>0-4 years</c:v>
                </c:pt>
                <c:pt idx="1">
                  <c:v>5-9 years</c:v>
                </c:pt>
                <c:pt idx="2">
                  <c:v>10-19 years</c:v>
                </c:pt>
                <c:pt idx="3">
                  <c:v>20 years or more</c:v>
                </c:pt>
              </c:strCache>
            </c:strRef>
          </c:cat>
          <c:val>
            <c:numRef>
              <c:f>'Fig 5.8'!$M$7:$M$10</c:f>
              <c:numCache>
                <c:formatCode>0.00</c:formatCode>
                <c:ptCount val="4"/>
                <c:pt idx="0">
                  <c:v>43.575827047329938</c:v>
                </c:pt>
                <c:pt idx="1">
                  <c:v>39.44125801099409</c:v>
                </c:pt>
                <c:pt idx="2">
                  <c:v>37.189844590835577</c:v>
                </c:pt>
                <c:pt idx="3">
                  <c:v>32.769268013872129</c:v>
                </c:pt>
              </c:numCache>
            </c:numRef>
          </c:val>
        </c:ser>
        <c:ser>
          <c:idx val="2"/>
          <c:order val="2"/>
          <c:tx>
            <c:strRef>
              <c:f>'Fig 5.8'!$N$5:$N$6</c:f>
              <c:strCache>
                <c:ptCount val="1"/>
                <c:pt idx="0">
                  <c:v>D</c:v>
                </c:pt>
              </c:strCache>
            </c:strRef>
          </c:tx>
          <c:spPr>
            <a:solidFill>
              <a:srgbClr val="FFFF00"/>
            </a:solidFill>
            <a:ln w="25400">
              <a:noFill/>
            </a:ln>
          </c:spPr>
          <c:invertIfNegative val="0"/>
          <c:cat>
            <c:strRef>
              <c:f>'Fig 5.8'!$K$7:$K$10</c:f>
              <c:strCache>
                <c:ptCount val="4"/>
                <c:pt idx="0">
                  <c:v>0-4 years</c:v>
                </c:pt>
                <c:pt idx="1">
                  <c:v>5-9 years</c:v>
                </c:pt>
                <c:pt idx="2">
                  <c:v>10-19 years</c:v>
                </c:pt>
                <c:pt idx="3">
                  <c:v>20 years or more</c:v>
                </c:pt>
              </c:strCache>
            </c:strRef>
          </c:cat>
          <c:val>
            <c:numRef>
              <c:f>'Fig 5.8'!$N$7:$N$10</c:f>
              <c:numCache>
                <c:formatCode>0.00</c:formatCode>
                <c:ptCount val="4"/>
                <c:pt idx="0">
                  <c:v>44.651516686632284</c:v>
                </c:pt>
                <c:pt idx="1">
                  <c:v>45.817452702666905</c:v>
                </c:pt>
                <c:pt idx="2">
                  <c:v>50.5676152050372</c:v>
                </c:pt>
                <c:pt idx="3">
                  <c:v>55.181803987182008</c:v>
                </c:pt>
              </c:numCache>
            </c:numRef>
          </c:val>
        </c:ser>
        <c:ser>
          <c:idx val="3"/>
          <c:order val="3"/>
          <c:tx>
            <c:strRef>
              <c:f>'Fig 5.8'!$O$5:$O$6</c:f>
              <c:strCache>
                <c:ptCount val="1"/>
                <c:pt idx="0">
                  <c:v>E</c:v>
                </c:pt>
              </c:strCache>
            </c:strRef>
          </c:tx>
          <c:spPr>
            <a:solidFill>
              <a:schemeClr val="accent5">
                <a:lumMod val="75000"/>
              </a:schemeClr>
            </a:solidFill>
            <a:ln w="25400">
              <a:noFill/>
            </a:ln>
          </c:spPr>
          <c:invertIfNegative val="0"/>
          <c:cat>
            <c:strRef>
              <c:f>'Fig 5.8'!$K$7:$K$10</c:f>
              <c:strCache>
                <c:ptCount val="4"/>
                <c:pt idx="0">
                  <c:v>0-4 years</c:v>
                </c:pt>
                <c:pt idx="1">
                  <c:v>5-9 years</c:v>
                </c:pt>
                <c:pt idx="2">
                  <c:v>10-19 years</c:v>
                </c:pt>
                <c:pt idx="3">
                  <c:v>20 years or more</c:v>
                </c:pt>
              </c:strCache>
            </c:strRef>
          </c:cat>
          <c:val>
            <c:numRef>
              <c:f>'Fig 5.8'!$O$7:$O$10</c:f>
              <c:numCache>
                <c:formatCode>0.00</c:formatCode>
                <c:ptCount val="4"/>
                <c:pt idx="0">
                  <c:v>7.3355358350203081</c:v>
                </c:pt>
                <c:pt idx="1">
                  <c:v>9.8763828738331387</c:v>
                </c:pt>
                <c:pt idx="2">
                  <c:v>10.780581393535101</c:v>
                </c:pt>
                <c:pt idx="3">
                  <c:v>9.4111478941736291</c:v>
                </c:pt>
              </c:numCache>
            </c:numRef>
          </c:val>
        </c:ser>
        <c:ser>
          <c:idx val="4"/>
          <c:order val="4"/>
          <c:tx>
            <c:strRef>
              <c:f>'Fig 5.8'!$P$5:$P$6</c:f>
              <c:strCache>
                <c:ptCount val="1"/>
                <c:pt idx="0">
                  <c:v>F/G</c:v>
                </c:pt>
              </c:strCache>
            </c:strRef>
          </c:tx>
          <c:spPr>
            <a:solidFill>
              <a:srgbClr val="FF0000"/>
            </a:solidFill>
            <a:ln w="25400">
              <a:noFill/>
            </a:ln>
          </c:spPr>
          <c:invertIfNegative val="0"/>
          <c:cat>
            <c:strRef>
              <c:f>'Fig 5.8'!$K$7:$K$10</c:f>
              <c:strCache>
                <c:ptCount val="4"/>
                <c:pt idx="0">
                  <c:v>0-4 years</c:v>
                </c:pt>
                <c:pt idx="1">
                  <c:v>5-9 years</c:v>
                </c:pt>
                <c:pt idx="2">
                  <c:v>10-19 years</c:v>
                </c:pt>
                <c:pt idx="3">
                  <c:v>20 years or more</c:v>
                </c:pt>
              </c:strCache>
            </c:strRef>
          </c:cat>
          <c:val>
            <c:numRef>
              <c:f>'Fig 5.8'!$P$7:$P$10</c:f>
              <c:numCache>
                <c:formatCode>0.00</c:formatCode>
                <c:ptCount val="4"/>
                <c:pt idx="0">
                  <c:v>1.6550548605689288</c:v>
                </c:pt>
                <c:pt idx="1">
                  <c:v>1.9506008576865785</c:v>
                </c:pt>
                <c:pt idx="2">
                  <c:v>0.73539886965699763</c:v>
                </c:pt>
                <c:pt idx="3">
                  <c:v>1.7449114508650041</c:v>
                </c:pt>
              </c:numCache>
            </c:numRef>
          </c:val>
        </c:ser>
        <c:dLbls>
          <c:showLegendKey val="0"/>
          <c:showVal val="0"/>
          <c:showCatName val="0"/>
          <c:showSerName val="0"/>
          <c:showPercent val="0"/>
          <c:showBubbleSize val="0"/>
        </c:dLbls>
        <c:gapWidth val="150"/>
        <c:overlap val="100"/>
        <c:axId val="334996608"/>
        <c:axId val="334998144"/>
      </c:barChart>
      <c:catAx>
        <c:axId val="334996608"/>
        <c:scaling>
          <c:orientation val="minMax"/>
        </c:scaling>
        <c:delete val="0"/>
        <c:axPos val="b"/>
        <c:numFmt formatCode="General" sourceLinked="1"/>
        <c:majorTickMark val="out"/>
        <c:minorTickMark val="none"/>
        <c:tickLblPos val="nextTo"/>
        <c:txPr>
          <a:bodyPr/>
          <a:lstStyle/>
          <a:p>
            <a:pPr>
              <a:defRPr sz="900">
                <a:latin typeface="Arial" pitchFamily="34" charset="0"/>
                <a:cs typeface="Arial" pitchFamily="34" charset="0"/>
              </a:defRPr>
            </a:pPr>
            <a:endParaRPr lang="en-US"/>
          </a:p>
        </c:txPr>
        <c:crossAx val="334998144"/>
        <c:crosses val="autoZero"/>
        <c:auto val="1"/>
        <c:lblAlgn val="ctr"/>
        <c:lblOffset val="100"/>
        <c:noMultiLvlLbl val="0"/>
      </c:catAx>
      <c:valAx>
        <c:axId val="334998144"/>
        <c:scaling>
          <c:orientation val="minMax"/>
          <c:max val="100"/>
        </c:scaling>
        <c:delete val="0"/>
        <c:axPos val="l"/>
        <c:title>
          <c:tx>
            <c:rich>
              <a:bodyPr/>
              <a:lstStyle/>
              <a:p>
                <a:pPr>
                  <a:defRPr sz="1000" b="1" i="0" u="none" strike="noStrike" baseline="0">
                    <a:solidFill>
                      <a:srgbClr val="000000"/>
                    </a:solidFill>
                    <a:latin typeface="Calibri"/>
                    <a:ea typeface="Calibri"/>
                    <a:cs typeface="Calibri"/>
                  </a:defRPr>
                </a:pPr>
                <a:r>
                  <a:rPr lang="en-GB" sz="900">
                    <a:latin typeface="Arial" panose="020B0604020202020204" pitchFamily="34" charset="0"/>
                    <a:cs typeface="Arial" panose="020B0604020202020204" pitchFamily="34" charset="0"/>
                  </a:rPr>
                  <a:t>percentage</a:t>
                </a:r>
              </a:p>
            </c:rich>
          </c:tx>
          <c:layout/>
          <c:overlay val="0"/>
          <c:spPr>
            <a:noFill/>
            <a:ln w="25400">
              <a:noFill/>
            </a:ln>
          </c:spPr>
        </c:title>
        <c:numFmt formatCode="General" sourceLinked="0"/>
        <c:majorTickMark val="out"/>
        <c:minorTickMark val="none"/>
        <c:tickLblPos val="nextTo"/>
        <c:txPr>
          <a:bodyPr/>
          <a:lstStyle/>
          <a:p>
            <a:pPr>
              <a:defRPr sz="900">
                <a:latin typeface="Arial" pitchFamily="34" charset="0"/>
                <a:cs typeface="Arial" pitchFamily="34" charset="0"/>
              </a:defRPr>
            </a:pPr>
            <a:endParaRPr lang="en-US"/>
          </a:p>
        </c:txPr>
        <c:crossAx val="334996608"/>
        <c:crosses val="autoZero"/>
        <c:crossBetween val="between"/>
      </c:valAx>
    </c:plotArea>
    <c:legend>
      <c:legendPos val="r"/>
      <c:layout>
        <c:manualLayout>
          <c:xMode val="edge"/>
          <c:yMode val="edge"/>
          <c:x val="0.87600779371177628"/>
          <c:y val="0.10231057751444436"/>
          <c:w val="6.450894121326621E-2"/>
          <c:h val="0.35092469876908949"/>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alignWithMargins="0"/>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161925</xdr:rowOff>
    </xdr:from>
    <xdr:to>
      <xdr:col>9</xdr:col>
      <xdr:colOff>361950</xdr:colOff>
      <xdr:row>17</xdr:row>
      <xdr:rowOff>123825</xdr:rowOff>
    </xdr:to>
    <xdr:graphicFrame macro="">
      <xdr:nvGraphicFramePr>
        <xdr:cNvPr id="2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9</xdr:col>
      <xdr:colOff>295275</xdr:colOff>
      <xdr:row>17</xdr:row>
      <xdr:rowOff>76200</xdr:rowOff>
    </xdr:to>
    <xdr:graphicFrame macro="">
      <xdr:nvGraphicFramePr>
        <xdr:cNvPr id="6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657225</xdr:colOff>
      <xdr:row>2</xdr:row>
      <xdr:rowOff>104775</xdr:rowOff>
    </xdr:from>
    <xdr:to>
      <xdr:col>8</xdr:col>
      <xdr:colOff>390525</xdr:colOff>
      <xdr:row>18</xdr:row>
      <xdr:rowOff>85725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76200</xdr:rowOff>
    </xdr:from>
    <xdr:to>
      <xdr:col>8</xdr:col>
      <xdr:colOff>419100</xdr:colOff>
      <xdr:row>18</xdr:row>
      <xdr:rowOff>38100</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17</xdr:row>
      <xdr:rowOff>0</xdr:rowOff>
    </xdr:from>
    <xdr:to>
      <xdr:col>8</xdr:col>
      <xdr:colOff>438150</xdr:colOff>
      <xdr:row>30</xdr:row>
      <xdr:rowOff>114301</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504825</xdr:colOff>
      <xdr:row>2</xdr:row>
      <xdr:rowOff>161925</xdr:rowOff>
    </xdr:from>
    <xdr:to>
      <xdr:col>9</xdr:col>
      <xdr:colOff>266700</xdr:colOff>
      <xdr:row>18</xdr:row>
      <xdr:rowOff>85725</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85725</xdr:rowOff>
    </xdr:from>
    <xdr:to>
      <xdr:col>8</xdr:col>
      <xdr:colOff>419100</xdr:colOff>
      <xdr:row>18</xdr:row>
      <xdr:rowOff>66675</xdr:rowOff>
    </xdr:to>
    <xdr:graphicFrame macro="">
      <xdr:nvGraphicFramePr>
        <xdr:cNvPr id="174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85725</xdr:rowOff>
    </xdr:from>
    <xdr:to>
      <xdr:col>8</xdr:col>
      <xdr:colOff>419100</xdr:colOff>
      <xdr:row>18</xdr:row>
      <xdr:rowOff>66675</xdr:rowOff>
    </xdr:to>
    <xdr:graphicFrame macro="">
      <xdr:nvGraphicFramePr>
        <xdr:cNvPr id="19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2</xdr:row>
      <xdr:rowOff>28575</xdr:rowOff>
    </xdr:from>
    <xdr:to>
      <xdr:col>9</xdr:col>
      <xdr:colOff>485775</xdr:colOff>
      <xdr:row>18</xdr:row>
      <xdr:rowOff>9525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161925</xdr:rowOff>
    </xdr:from>
    <xdr:to>
      <xdr:col>5</xdr:col>
      <xdr:colOff>438150</xdr:colOff>
      <xdr:row>16</xdr:row>
      <xdr:rowOff>85725</xdr:rowOff>
    </xdr:to>
    <xdr:graphicFrame macro="">
      <xdr:nvGraphicFramePr>
        <xdr:cNvPr id="2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16</xdr:row>
      <xdr:rowOff>57149</xdr:rowOff>
    </xdr:from>
    <xdr:to>
      <xdr:col>5</xdr:col>
      <xdr:colOff>457200</xdr:colOff>
      <xdr:row>31</xdr:row>
      <xdr:rowOff>57149</xdr:rowOff>
    </xdr:to>
    <xdr:graphicFrame macro="">
      <xdr:nvGraphicFramePr>
        <xdr:cNvPr id="2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352425</xdr:colOff>
      <xdr:row>2</xdr:row>
      <xdr:rowOff>161925</xdr:rowOff>
    </xdr:from>
    <xdr:to>
      <xdr:col>10</xdr:col>
      <xdr:colOff>180975</xdr:colOff>
      <xdr:row>16</xdr:row>
      <xdr:rowOff>85725</xdr:rowOff>
    </xdr:to>
    <xdr:graphicFrame macro="">
      <xdr:nvGraphicFramePr>
        <xdr:cNvPr id="225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371475</xdr:colOff>
      <xdr:row>16</xdr:row>
      <xdr:rowOff>66676</xdr:rowOff>
    </xdr:from>
    <xdr:to>
      <xdr:col>10</xdr:col>
      <xdr:colOff>200025</xdr:colOff>
      <xdr:row>31</xdr:row>
      <xdr:rowOff>57151</xdr:rowOff>
    </xdr:to>
    <xdr:graphicFrame macro="">
      <xdr:nvGraphicFramePr>
        <xdr:cNvPr id="225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workbookViewId="0"/>
  </sheetViews>
  <sheetFormatPr defaultRowHeight="12.75" x14ac:dyDescent="0.2"/>
  <cols>
    <col min="1" max="16384" width="9.140625" style="210"/>
  </cols>
  <sheetData>
    <row r="1" spans="1:26" ht="15" customHeight="1" x14ac:dyDescent="0.2">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row>
    <row r="2" spans="1:26" ht="18.75" customHeight="1" x14ac:dyDescent="0.25">
      <c r="A2" s="211"/>
      <c r="B2" s="216" t="s">
        <v>216</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 customHeight="1" x14ac:dyDescent="0.2">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row>
    <row r="4" spans="1:26" ht="15" customHeight="1" x14ac:dyDescent="0.25">
      <c r="A4" s="211"/>
      <c r="B4" s="215" t="s">
        <v>215</v>
      </c>
      <c r="C4" s="211"/>
      <c r="D4" s="211"/>
      <c r="E4" s="211"/>
      <c r="F4" s="211"/>
      <c r="G4" s="211"/>
      <c r="H4" s="211"/>
      <c r="I4" s="211"/>
      <c r="J4" s="211"/>
      <c r="K4" s="211"/>
      <c r="L4" s="211"/>
      <c r="M4" s="211"/>
      <c r="N4" s="211"/>
      <c r="O4" s="211"/>
      <c r="P4" s="211"/>
      <c r="Q4" s="211"/>
      <c r="R4" s="211"/>
      <c r="S4" s="211"/>
      <c r="T4" s="211"/>
      <c r="U4" s="211"/>
      <c r="V4" s="211"/>
      <c r="W4" s="211"/>
      <c r="X4" s="211"/>
      <c r="Y4" s="211"/>
      <c r="Z4" s="211"/>
    </row>
    <row r="5" spans="1:26" ht="15" customHeight="1" x14ac:dyDescent="0.2">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row>
    <row r="6" spans="1:26" ht="15" customHeight="1" x14ac:dyDescent="0.2">
      <c r="A6" s="211"/>
      <c r="B6" s="439" t="s">
        <v>214</v>
      </c>
      <c r="C6" s="377" t="s">
        <v>84</v>
      </c>
      <c r="D6" s="212"/>
      <c r="E6" s="212"/>
      <c r="F6" s="212"/>
      <c r="G6" s="212"/>
      <c r="H6" s="212"/>
      <c r="I6" s="212"/>
      <c r="J6" s="211"/>
      <c r="K6" s="211"/>
      <c r="L6" s="211"/>
      <c r="M6" s="211"/>
      <c r="N6" s="211"/>
      <c r="O6" s="211"/>
      <c r="P6" s="211"/>
      <c r="Q6" s="211"/>
      <c r="R6" s="211"/>
      <c r="S6" s="211"/>
      <c r="T6" s="211"/>
      <c r="U6" s="211"/>
      <c r="V6" s="211"/>
      <c r="W6" s="211"/>
      <c r="X6" s="211"/>
      <c r="Y6" s="211"/>
      <c r="Z6" s="211"/>
    </row>
    <row r="7" spans="1:26" ht="15" customHeight="1" x14ac:dyDescent="0.2">
      <c r="A7" s="211"/>
      <c r="B7" s="439" t="s">
        <v>213</v>
      </c>
      <c r="C7" s="212" t="s">
        <v>66</v>
      </c>
      <c r="D7" s="212"/>
      <c r="E7" s="212"/>
      <c r="F7" s="212"/>
      <c r="G7" s="212"/>
      <c r="H7" s="212"/>
      <c r="I7" s="212"/>
      <c r="J7" s="212"/>
      <c r="K7" s="212"/>
      <c r="L7" s="212"/>
      <c r="M7" s="212"/>
      <c r="N7" s="211"/>
      <c r="O7" s="211"/>
      <c r="P7" s="211"/>
      <c r="Q7" s="211"/>
      <c r="R7" s="211"/>
      <c r="S7" s="211"/>
      <c r="T7" s="211"/>
      <c r="U7" s="211"/>
      <c r="V7" s="211"/>
      <c r="W7" s="211"/>
      <c r="X7" s="211"/>
      <c r="Y7" s="211"/>
      <c r="Z7" s="211"/>
    </row>
    <row r="8" spans="1:26" ht="15" customHeight="1" x14ac:dyDescent="0.2">
      <c r="A8" s="211"/>
      <c r="B8" s="439" t="s">
        <v>212</v>
      </c>
      <c r="C8" s="212" t="s">
        <v>52</v>
      </c>
      <c r="D8" s="212"/>
      <c r="E8" s="212"/>
      <c r="F8" s="212"/>
      <c r="G8" s="212"/>
      <c r="H8" s="212"/>
      <c r="I8" s="212"/>
      <c r="J8" s="212"/>
      <c r="K8" s="212"/>
      <c r="L8" s="212"/>
      <c r="M8" s="211"/>
      <c r="N8" s="211"/>
      <c r="O8" s="211"/>
      <c r="P8" s="211"/>
      <c r="Q8" s="211"/>
      <c r="R8" s="211"/>
      <c r="S8" s="211"/>
      <c r="T8" s="211"/>
      <c r="U8" s="211"/>
      <c r="V8" s="211"/>
      <c r="W8" s="211"/>
      <c r="X8" s="211"/>
      <c r="Y8" s="211"/>
      <c r="Z8" s="211"/>
    </row>
    <row r="9" spans="1:26" ht="15" customHeight="1" x14ac:dyDescent="0.2">
      <c r="A9" s="211"/>
      <c r="B9" s="439" t="s">
        <v>211</v>
      </c>
      <c r="C9" s="212" t="s">
        <v>17</v>
      </c>
      <c r="D9" s="212"/>
      <c r="E9" s="212"/>
      <c r="F9" s="212"/>
      <c r="G9" s="212"/>
      <c r="H9" s="212"/>
      <c r="I9" s="212"/>
      <c r="J9" s="212"/>
      <c r="K9" s="212"/>
      <c r="L9" s="212"/>
      <c r="M9" s="212"/>
      <c r="N9" s="212"/>
      <c r="O9" s="212"/>
      <c r="P9" s="211"/>
      <c r="Q9" s="211"/>
      <c r="R9" s="211"/>
      <c r="S9" s="211"/>
      <c r="T9" s="211"/>
      <c r="U9" s="211"/>
      <c r="V9" s="211"/>
      <c r="W9" s="211"/>
      <c r="X9" s="211"/>
      <c r="Y9" s="211"/>
      <c r="Z9" s="211"/>
    </row>
    <row r="10" spans="1:26" ht="15" customHeight="1" x14ac:dyDescent="0.2">
      <c r="A10" s="211"/>
      <c r="B10" s="439" t="s">
        <v>210</v>
      </c>
      <c r="C10" s="212" t="s">
        <v>209</v>
      </c>
      <c r="D10" s="212"/>
      <c r="E10" s="212"/>
      <c r="F10" s="212"/>
      <c r="G10" s="212"/>
      <c r="H10" s="212"/>
      <c r="I10" s="212"/>
      <c r="J10" s="211"/>
      <c r="K10" s="211"/>
      <c r="L10" s="211"/>
      <c r="M10" s="211"/>
      <c r="N10" s="211"/>
      <c r="O10" s="211"/>
      <c r="P10" s="211"/>
      <c r="Q10" s="211"/>
      <c r="R10" s="211"/>
      <c r="S10" s="211"/>
      <c r="T10" s="211"/>
      <c r="U10" s="211"/>
      <c r="V10" s="211"/>
      <c r="W10" s="211"/>
      <c r="X10" s="211"/>
      <c r="Y10" s="211"/>
      <c r="Z10" s="211"/>
    </row>
    <row r="11" spans="1:26" ht="15" customHeight="1" x14ac:dyDescent="0.2">
      <c r="A11" s="211"/>
      <c r="B11" s="439" t="s">
        <v>208</v>
      </c>
      <c r="C11" s="212" t="s">
        <v>29</v>
      </c>
      <c r="D11" s="212"/>
      <c r="E11" s="212"/>
      <c r="F11" s="212"/>
      <c r="G11" s="212"/>
      <c r="H11" s="212"/>
      <c r="I11" s="212"/>
      <c r="J11" s="212"/>
      <c r="K11" s="212"/>
      <c r="L11" s="212"/>
      <c r="M11" s="211"/>
      <c r="N11" s="211"/>
      <c r="O11" s="211"/>
      <c r="P11" s="211"/>
      <c r="Q11" s="211"/>
      <c r="R11" s="211"/>
      <c r="S11" s="211"/>
      <c r="T11" s="211"/>
      <c r="U11" s="211"/>
      <c r="V11" s="211"/>
      <c r="W11" s="211"/>
      <c r="X11" s="211"/>
      <c r="Y11" s="211"/>
      <c r="Z11" s="211"/>
    </row>
    <row r="12" spans="1:26" ht="15" customHeight="1" x14ac:dyDescent="0.2">
      <c r="A12" s="211"/>
      <c r="B12" s="439" t="s">
        <v>207</v>
      </c>
      <c r="C12" s="212" t="s">
        <v>381</v>
      </c>
      <c r="D12" s="212"/>
      <c r="E12" s="212"/>
      <c r="F12" s="212"/>
      <c r="G12" s="212"/>
      <c r="H12" s="212"/>
      <c r="I12" s="212"/>
      <c r="J12" s="212"/>
      <c r="K12" s="212"/>
      <c r="L12" s="212"/>
      <c r="M12" s="212"/>
      <c r="N12" s="212"/>
      <c r="O12" s="211"/>
      <c r="P12" s="211"/>
      <c r="Q12" s="211"/>
      <c r="R12" s="211"/>
      <c r="S12" s="211"/>
      <c r="T12" s="211"/>
      <c r="U12" s="211"/>
      <c r="V12" s="211"/>
      <c r="W12" s="211"/>
      <c r="X12" s="211"/>
      <c r="Y12" s="211"/>
      <c r="Z12" s="211"/>
    </row>
    <row r="13" spans="1:26" ht="15" customHeight="1" x14ac:dyDescent="0.2">
      <c r="A13" s="211"/>
      <c r="B13" s="439" t="s">
        <v>206</v>
      </c>
      <c r="C13" s="212" t="s">
        <v>43</v>
      </c>
      <c r="D13" s="212"/>
      <c r="E13" s="212"/>
      <c r="F13" s="212"/>
      <c r="G13" s="212"/>
      <c r="H13" s="212"/>
      <c r="I13" s="212"/>
      <c r="J13" s="212"/>
      <c r="K13" s="211"/>
      <c r="L13" s="211"/>
      <c r="M13" s="211"/>
      <c r="N13" s="211"/>
      <c r="O13" s="211"/>
      <c r="P13" s="211"/>
      <c r="Q13" s="211"/>
      <c r="R13" s="211"/>
      <c r="S13" s="211"/>
      <c r="T13" s="211"/>
      <c r="U13" s="211"/>
      <c r="V13" s="211"/>
      <c r="W13" s="211"/>
      <c r="X13" s="211"/>
      <c r="Y13" s="211"/>
      <c r="Z13" s="211"/>
    </row>
    <row r="14" spans="1:26" ht="15" customHeight="1" x14ac:dyDescent="0.2">
      <c r="A14" s="211"/>
      <c r="B14" s="439" t="s">
        <v>205</v>
      </c>
      <c r="C14" s="212" t="s">
        <v>64</v>
      </c>
      <c r="D14" s="212"/>
      <c r="E14" s="212"/>
      <c r="F14" s="212"/>
      <c r="G14" s="212"/>
      <c r="H14" s="212"/>
      <c r="I14" s="212"/>
      <c r="J14" s="211"/>
      <c r="K14" s="211"/>
      <c r="L14" s="211"/>
      <c r="M14" s="211"/>
      <c r="N14" s="211"/>
      <c r="O14" s="211"/>
      <c r="P14" s="211"/>
      <c r="Q14" s="211"/>
      <c r="R14" s="211"/>
      <c r="S14" s="211"/>
      <c r="T14" s="211"/>
      <c r="U14" s="211"/>
      <c r="V14" s="211"/>
      <c r="W14" s="211"/>
      <c r="X14" s="211"/>
      <c r="Y14" s="211"/>
      <c r="Z14" s="211"/>
    </row>
    <row r="15" spans="1:26" ht="15" customHeight="1" x14ac:dyDescent="0.2">
      <c r="A15" s="211"/>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row>
    <row r="16" spans="1:26" ht="15" customHeight="1" x14ac:dyDescent="0.25">
      <c r="A16" s="211"/>
      <c r="B16" s="215" t="s">
        <v>204</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row>
    <row r="17" spans="1:26" ht="15" customHeight="1" x14ac:dyDescent="0.2">
      <c r="A17" s="211"/>
      <c r="B17" s="213" t="s">
        <v>203</v>
      </c>
      <c r="C17" s="214" t="s">
        <v>160</v>
      </c>
      <c r="D17" s="212"/>
      <c r="E17" s="212"/>
      <c r="F17" s="212"/>
      <c r="G17" s="212"/>
      <c r="H17" s="212"/>
      <c r="I17" s="212"/>
      <c r="J17" s="212"/>
      <c r="K17" s="211"/>
      <c r="L17" s="211"/>
      <c r="M17" s="211"/>
      <c r="N17" s="211"/>
      <c r="O17" s="211"/>
      <c r="P17" s="211"/>
      <c r="Q17" s="211"/>
      <c r="R17" s="211"/>
      <c r="S17" s="211"/>
      <c r="T17" s="211"/>
      <c r="U17" s="211"/>
      <c r="V17" s="211"/>
      <c r="W17" s="211"/>
      <c r="X17" s="211"/>
      <c r="Y17" s="211"/>
      <c r="Z17" s="211"/>
    </row>
    <row r="18" spans="1:26" ht="15" customHeight="1" x14ac:dyDescent="0.2">
      <c r="A18" s="211"/>
      <c r="B18" s="213" t="s">
        <v>202</v>
      </c>
      <c r="C18" s="214" t="s">
        <v>174</v>
      </c>
      <c r="D18" s="212"/>
      <c r="E18" s="212"/>
      <c r="F18" s="212"/>
      <c r="G18" s="212"/>
      <c r="H18" s="212"/>
      <c r="I18" s="212"/>
      <c r="J18" s="212"/>
      <c r="K18" s="212"/>
      <c r="L18" s="211"/>
      <c r="M18" s="211"/>
      <c r="N18" s="211"/>
      <c r="O18" s="211"/>
      <c r="P18" s="211"/>
      <c r="Q18" s="211"/>
      <c r="R18" s="211"/>
      <c r="S18" s="211"/>
      <c r="T18" s="211"/>
      <c r="U18" s="211"/>
      <c r="V18" s="211"/>
      <c r="W18" s="211"/>
      <c r="X18" s="211"/>
      <c r="Y18" s="211"/>
      <c r="Z18" s="211"/>
    </row>
    <row r="19" spans="1:26" ht="15" customHeight="1" x14ac:dyDescent="0.2">
      <c r="A19" s="211"/>
      <c r="B19" s="213" t="s">
        <v>201</v>
      </c>
      <c r="C19" s="212" t="s">
        <v>200</v>
      </c>
      <c r="D19" s="212"/>
      <c r="E19" s="212"/>
      <c r="F19" s="212"/>
      <c r="G19" s="212"/>
      <c r="H19" s="211"/>
      <c r="I19" s="211"/>
      <c r="J19" s="211"/>
      <c r="K19" s="211"/>
      <c r="L19" s="211"/>
      <c r="M19" s="211"/>
      <c r="N19" s="211"/>
      <c r="O19" s="211"/>
      <c r="P19" s="211"/>
      <c r="Q19" s="211"/>
      <c r="R19" s="211"/>
      <c r="S19" s="211"/>
      <c r="T19" s="211"/>
      <c r="U19" s="211"/>
      <c r="V19" s="211"/>
      <c r="W19" s="211"/>
      <c r="X19" s="211"/>
      <c r="Y19" s="211"/>
      <c r="Z19" s="211"/>
    </row>
    <row r="20" spans="1:26" ht="15" customHeight="1" x14ac:dyDescent="0.2">
      <c r="A20" s="211"/>
      <c r="B20" s="213" t="s">
        <v>199</v>
      </c>
      <c r="C20" s="212" t="s">
        <v>198</v>
      </c>
      <c r="D20" s="212"/>
      <c r="E20" s="212"/>
      <c r="F20" s="212"/>
      <c r="G20" s="212"/>
      <c r="H20" s="212"/>
      <c r="I20" s="212"/>
      <c r="J20" s="212"/>
      <c r="K20" s="212"/>
      <c r="L20" s="211"/>
      <c r="M20" s="211"/>
      <c r="N20" s="211"/>
      <c r="O20" s="211"/>
      <c r="P20" s="211"/>
      <c r="Q20" s="211"/>
      <c r="R20" s="211"/>
      <c r="S20" s="211"/>
      <c r="T20" s="211"/>
      <c r="U20" s="211"/>
      <c r="V20" s="211"/>
      <c r="W20" s="211"/>
      <c r="X20" s="211"/>
      <c r="Y20" s="211"/>
      <c r="Z20" s="211"/>
    </row>
    <row r="21" spans="1:26" ht="15" customHeight="1" x14ac:dyDescent="0.2">
      <c r="A21" s="211"/>
      <c r="B21" s="213" t="s">
        <v>197</v>
      </c>
      <c r="C21" s="212" t="s">
        <v>196</v>
      </c>
      <c r="D21" s="212"/>
      <c r="E21" s="212"/>
      <c r="F21" s="212"/>
      <c r="G21" s="212"/>
      <c r="H21" s="212"/>
      <c r="I21" s="211"/>
      <c r="J21" s="211"/>
      <c r="K21" s="211"/>
      <c r="L21" s="211"/>
      <c r="M21" s="211"/>
      <c r="N21" s="211"/>
      <c r="O21" s="211"/>
      <c r="P21" s="211"/>
      <c r="Q21" s="211"/>
      <c r="R21" s="211"/>
      <c r="S21" s="211"/>
      <c r="T21" s="211"/>
      <c r="U21" s="211"/>
      <c r="V21" s="211"/>
      <c r="W21" s="211"/>
      <c r="X21" s="211"/>
      <c r="Y21" s="211"/>
      <c r="Z21" s="211"/>
    </row>
    <row r="22" spans="1:26" ht="15" customHeight="1" x14ac:dyDescent="0.2">
      <c r="A22" s="211"/>
      <c r="B22" s="213" t="s">
        <v>195</v>
      </c>
      <c r="C22" s="212" t="s">
        <v>194</v>
      </c>
      <c r="D22" s="212"/>
      <c r="E22" s="212"/>
      <c r="F22" s="212"/>
      <c r="G22" s="212"/>
      <c r="H22" s="212"/>
      <c r="I22" s="212"/>
      <c r="J22" s="211"/>
      <c r="K22" s="211"/>
      <c r="L22" s="211"/>
      <c r="M22" s="211"/>
      <c r="N22" s="211"/>
      <c r="O22" s="211"/>
      <c r="P22" s="211"/>
      <c r="Q22" s="211"/>
      <c r="R22" s="211"/>
      <c r="S22" s="211"/>
      <c r="T22" s="211"/>
      <c r="U22" s="211"/>
      <c r="V22" s="211"/>
      <c r="W22" s="211"/>
      <c r="X22" s="211"/>
      <c r="Y22" s="211"/>
      <c r="Z22" s="211"/>
    </row>
    <row r="23" spans="1:26" ht="15" customHeight="1" x14ac:dyDescent="0.2">
      <c r="A23" s="211"/>
      <c r="B23" s="213" t="s">
        <v>193</v>
      </c>
      <c r="C23" s="212" t="s">
        <v>192</v>
      </c>
      <c r="D23" s="212"/>
      <c r="E23" s="212"/>
      <c r="F23" s="212"/>
      <c r="G23" s="212"/>
      <c r="H23" s="212"/>
      <c r="I23" s="212"/>
      <c r="J23" s="212"/>
      <c r="K23" s="212"/>
      <c r="L23" s="212"/>
      <c r="M23" s="211"/>
      <c r="N23" s="211"/>
      <c r="O23" s="211"/>
      <c r="P23" s="211"/>
      <c r="Q23" s="211"/>
      <c r="R23" s="211"/>
      <c r="S23" s="211"/>
      <c r="T23" s="211"/>
      <c r="U23" s="211"/>
      <c r="V23" s="211"/>
      <c r="W23" s="211"/>
      <c r="X23" s="211"/>
      <c r="Y23" s="211"/>
      <c r="Z23" s="211"/>
    </row>
    <row r="24" spans="1:26" ht="15" customHeight="1" x14ac:dyDescent="0.2">
      <c r="A24" s="211"/>
      <c r="B24" s="213" t="s">
        <v>191</v>
      </c>
      <c r="C24" s="212" t="s">
        <v>190</v>
      </c>
      <c r="D24" s="212"/>
      <c r="E24" s="212"/>
      <c r="F24" s="212"/>
      <c r="G24" s="212"/>
      <c r="H24" s="212"/>
      <c r="I24" s="212"/>
      <c r="J24" s="212"/>
      <c r="K24" s="212"/>
      <c r="L24" s="212"/>
      <c r="M24" s="212"/>
      <c r="N24" s="212"/>
      <c r="O24" s="212"/>
      <c r="P24" s="211"/>
      <c r="Q24" s="211"/>
      <c r="R24" s="211"/>
      <c r="S24" s="211"/>
      <c r="T24" s="211"/>
      <c r="U24" s="211"/>
      <c r="V24" s="211"/>
      <c r="W24" s="211"/>
      <c r="X24" s="211"/>
      <c r="Y24" s="211"/>
      <c r="Z24" s="211"/>
    </row>
    <row r="25" spans="1:26" ht="15" customHeight="1" x14ac:dyDescent="0.2">
      <c r="A25" s="211"/>
      <c r="B25" s="213" t="s">
        <v>189</v>
      </c>
      <c r="C25" s="212" t="s">
        <v>188</v>
      </c>
      <c r="D25" s="212"/>
      <c r="E25" s="212"/>
      <c r="F25" s="212"/>
      <c r="G25" s="212"/>
      <c r="H25" s="212"/>
      <c r="I25" s="212"/>
      <c r="J25" s="212"/>
      <c r="K25" s="212"/>
      <c r="L25" s="212"/>
      <c r="M25" s="212"/>
      <c r="N25" s="212"/>
      <c r="O25" s="211"/>
      <c r="P25" s="211"/>
      <c r="Q25" s="211"/>
      <c r="R25" s="211"/>
      <c r="S25" s="211"/>
      <c r="T25" s="211"/>
      <c r="U25" s="211"/>
      <c r="V25" s="211"/>
      <c r="W25" s="211"/>
      <c r="X25" s="211"/>
      <c r="Y25" s="211"/>
      <c r="Z25" s="211"/>
    </row>
    <row r="26" spans="1:26" ht="15" customHeight="1" x14ac:dyDescent="0.2">
      <c r="A26" s="211"/>
      <c r="B26" s="213" t="s">
        <v>187</v>
      </c>
      <c r="C26" s="212" t="s">
        <v>186</v>
      </c>
      <c r="D26" s="212"/>
      <c r="E26" s="212"/>
      <c r="F26" s="212"/>
      <c r="G26" s="212"/>
      <c r="H26" s="211"/>
      <c r="I26" s="211"/>
      <c r="J26" s="211"/>
      <c r="K26" s="211"/>
      <c r="L26" s="211"/>
      <c r="M26" s="211"/>
      <c r="N26" s="211"/>
      <c r="O26" s="211"/>
      <c r="P26" s="211"/>
      <c r="Q26" s="211"/>
      <c r="R26" s="211"/>
      <c r="S26" s="211"/>
      <c r="T26" s="211"/>
      <c r="U26" s="211"/>
      <c r="V26" s="211"/>
      <c r="W26" s="211"/>
      <c r="X26" s="211"/>
      <c r="Y26" s="211"/>
      <c r="Z26" s="211"/>
    </row>
    <row r="27" spans="1:26" ht="15" customHeight="1" x14ac:dyDescent="0.2">
      <c r="A27" s="211"/>
      <c r="B27" s="213" t="s">
        <v>185</v>
      </c>
      <c r="C27" s="212" t="s">
        <v>184</v>
      </c>
      <c r="D27" s="212"/>
      <c r="E27" s="212"/>
      <c r="F27" s="212"/>
      <c r="G27" s="212"/>
      <c r="H27" s="212"/>
      <c r="I27" s="212"/>
      <c r="J27" s="212"/>
      <c r="K27" s="212"/>
      <c r="L27" s="211"/>
      <c r="M27" s="211"/>
      <c r="N27" s="211"/>
      <c r="O27" s="211"/>
      <c r="P27" s="211"/>
      <c r="Q27" s="211"/>
      <c r="R27" s="211"/>
      <c r="S27" s="211"/>
      <c r="T27" s="211"/>
      <c r="U27" s="211"/>
      <c r="V27" s="211"/>
      <c r="W27" s="211"/>
      <c r="X27" s="211"/>
      <c r="Y27" s="211"/>
      <c r="Z27" s="211"/>
    </row>
    <row r="28" spans="1:26" ht="15" customHeight="1" x14ac:dyDescent="0.2">
      <c r="A28" s="211"/>
      <c r="B28" s="213" t="s">
        <v>183</v>
      </c>
      <c r="C28" s="212" t="s">
        <v>182</v>
      </c>
      <c r="D28" s="212"/>
      <c r="E28" s="212"/>
      <c r="F28" s="212"/>
      <c r="G28" s="212"/>
      <c r="H28" s="211"/>
      <c r="I28" s="211"/>
      <c r="J28" s="211"/>
      <c r="K28" s="211"/>
      <c r="L28" s="211"/>
      <c r="M28" s="211"/>
      <c r="N28" s="211"/>
      <c r="O28" s="211"/>
      <c r="P28" s="211"/>
      <c r="Q28" s="211"/>
      <c r="R28" s="211"/>
      <c r="S28" s="211"/>
      <c r="T28" s="211"/>
      <c r="U28" s="211"/>
      <c r="V28" s="211"/>
      <c r="W28" s="211"/>
      <c r="X28" s="211"/>
      <c r="Y28" s="211"/>
      <c r="Z28" s="211"/>
    </row>
    <row r="29" spans="1:26" ht="15" customHeight="1" x14ac:dyDescent="0.2">
      <c r="A29" s="211"/>
      <c r="B29" s="213" t="s">
        <v>181</v>
      </c>
      <c r="C29" s="212" t="s">
        <v>180</v>
      </c>
      <c r="D29" s="212"/>
      <c r="E29" s="212"/>
      <c r="F29" s="212"/>
      <c r="G29" s="212"/>
      <c r="H29" s="212"/>
      <c r="I29" s="212"/>
      <c r="J29" s="212"/>
      <c r="K29" s="212"/>
      <c r="L29" s="212"/>
      <c r="M29" s="212"/>
      <c r="N29" s="212"/>
      <c r="O29" s="211"/>
      <c r="P29" s="211"/>
      <c r="Q29" s="211"/>
      <c r="R29" s="211"/>
      <c r="S29" s="211"/>
      <c r="T29" s="211"/>
      <c r="U29" s="211"/>
      <c r="V29" s="211"/>
      <c r="W29" s="211"/>
      <c r="X29" s="211"/>
      <c r="Y29" s="211"/>
      <c r="Z29" s="211"/>
    </row>
    <row r="30" spans="1:26" ht="15" customHeight="1" x14ac:dyDescent="0.2">
      <c r="A30" s="211"/>
      <c r="B30" s="213" t="s">
        <v>179</v>
      </c>
      <c r="C30" s="212" t="s">
        <v>385</v>
      </c>
      <c r="D30" s="212"/>
      <c r="E30" s="212"/>
      <c r="F30" s="212"/>
      <c r="G30" s="212"/>
      <c r="H30" s="212"/>
      <c r="I30" s="212"/>
      <c r="J30" s="212"/>
      <c r="K30" s="212"/>
      <c r="L30" s="212"/>
      <c r="M30" s="212"/>
      <c r="N30" s="212"/>
      <c r="O30" s="212"/>
      <c r="P30" s="211"/>
      <c r="Q30" s="211"/>
      <c r="R30" s="211"/>
      <c r="S30" s="211"/>
      <c r="T30" s="211"/>
      <c r="U30" s="211"/>
      <c r="V30" s="211"/>
      <c r="W30" s="211"/>
      <c r="X30" s="211"/>
      <c r="Y30" s="211"/>
      <c r="Z30" s="211"/>
    </row>
    <row r="31" spans="1:26" ht="15" customHeight="1" x14ac:dyDescent="0.2">
      <c r="A31" s="211"/>
      <c r="B31" s="213" t="s">
        <v>178</v>
      </c>
      <c r="C31" s="212" t="s">
        <v>177</v>
      </c>
      <c r="D31" s="212"/>
      <c r="E31" s="212"/>
      <c r="F31" s="212"/>
      <c r="G31" s="212"/>
      <c r="H31" s="212"/>
      <c r="I31" s="212"/>
      <c r="J31" s="212"/>
      <c r="K31" s="212"/>
      <c r="L31" s="212"/>
      <c r="M31" s="212"/>
      <c r="N31" s="212"/>
      <c r="O31" s="212"/>
      <c r="P31" s="212"/>
      <c r="Q31" s="212"/>
      <c r="R31" s="212"/>
      <c r="S31" s="212"/>
      <c r="T31" s="212"/>
      <c r="U31" s="211"/>
      <c r="V31" s="211"/>
      <c r="W31" s="211"/>
      <c r="X31" s="211"/>
      <c r="Y31" s="211"/>
      <c r="Z31" s="211"/>
    </row>
    <row r="32" spans="1:26" ht="15" customHeight="1" x14ac:dyDescent="0.2">
      <c r="A32" s="211"/>
      <c r="B32" s="213" t="s">
        <v>176</v>
      </c>
      <c r="C32" s="212" t="s">
        <v>175</v>
      </c>
      <c r="D32" s="212"/>
      <c r="E32" s="212"/>
      <c r="F32" s="212"/>
      <c r="G32" s="212"/>
      <c r="H32" s="212"/>
      <c r="I32" s="212"/>
      <c r="J32" s="212"/>
      <c r="K32" s="212"/>
      <c r="L32" s="211"/>
      <c r="M32" s="211"/>
      <c r="N32" s="211"/>
      <c r="O32" s="211"/>
      <c r="P32" s="211"/>
      <c r="Q32" s="211"/>
      <c r="R32" s="211"/>
      <c r="S32" s="211"/>
      <c r="T32" s="211"/>
      <c r="U32" s="211"/>
      <c r="V32" s="211"/>
      <c r="W32" s="211"/>
      <c r="X32" s="211"/>
      <c r="Y32" s="211"/>
      <c r="Z32" s="211"/>
    </row>
    <row r="33" spans="1:26" ht="15" customHeight="1" x14ac:dyDescent="0.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5" customHeight="1" x14ac:dyDescent="0.2">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row>
    <row r="35" spans="1:26" ht="15" customHeight="1" x14ac:dyDescent="0.2">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row>
    <row r="36" spans="1:26" ht="15" customHeight="1" x14ac:dyDescent="0.2">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row>
    <row r="37" spans="1:26" ht="15" customHeight="1" x14ac:dyDescent="0.2">
      <c r="A37" s="211"/>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row>
    <row r="38" spans="1:26" ht="15" customHeight="1" x14ac:dyDescent="0.2">
      <c r="A38" s="211"/>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row>
    <row r="39" spans="1:26" ht="15" customHeight="1" x14ac:dyDescent="0.2">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row>
    <row r="40" spans="1:26" ht="15" customHeight="1" x14ac:dyDescent="0.2">
      <c r="A40" s="211"/>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row>
    <row r="41" spans="1:26" ht="15" customHeight="1" x14ac:dyDescent="0.2">
      <c r="A41" s="211"/>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row>
    <row r="42" spans="1:26" ht="15" customHeight="1" x14ac:dyDescent="0.2">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row>
    <row r="43" spans="1:26" ht="15" customHeight="1" x14ac:dyDescent="0.2">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row>
    <row r="44" spans="1:26" ht="15" customHeight="1" x14ac:dyDescent="0.2">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row>
    <row r="45" spans="1:26" ht="15" customHeight="1" x14ac:dyDescent="0.2">
      <c r="A45" s="21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row>
    <row r="46" spans="1:26" ht="15" customHeight="1" x14ac:dyDescent="0.2">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row>
    <row r="47" spans="1:26" ht="15" customHeight="1" x14ac:dyDescent="0.2">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row>
    <row r="48" spans="1:26" ht="15" customHeight="1" x14ac:dyDescent="0.2">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row>
    <row r="49" spans="1:26" ht="15" customHeight="1" x14ac:dyDescent="0.2">
      <c r="A49" s="211"/>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row>
    <row r="50" spans="1:26" ht="15" customHeight="1" x14ac:dyDescent="0.2">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row>
    <row r="51" spans="1:26" ht="15" customHeight="1" x14ac:dyDescent="0.2">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row>
    <row r="52" spans="1:26" ht="15" customHeight="1" x14ac:dyDescent="0.2">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row>
    <row r="53" spans="1:26" ht="15" customHeight="1" x14ac:dyDescent="0.2">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row>
    <row r="54" spans="1:26" ht="15" customHeight="1" x14ac:dyDescent="0.2">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row>
    <row r="55" spans="1:26" ht="15" customHeight="1" x14ac:dyDescent="0.2">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row>
    <row r="56" spans="1:26" ht="15" customHeight="1" x14ac:dyDescent="0.2">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row>
    <row r="57" spans="1:26" ht="15" customHeight="1" x14ac:dyDescent="0.2">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row>
    <row r="58" spans="1:26" ht="15" customHeight="1" x14ac:dyDescent="0.2">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row>
    <row r="59" spans="1:26" ht="15" customHeight="1" x14ac:dyDescent="0.2">
      <c r="A59" s="21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row>
    <row r="60" spans="1:26" ht="15" customHeight="1" x14ac:dyDescent="0.2">
      <c r="A60" s="21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row>
    <row r="61" spans="1:26" ht="15" customHeight="1" x14ac:dyDescent="0.2">
      <c r="A61" s="211"/>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row>
    <row r="62" spans="1:26" ht="15" customHeight="1" x14ac:dyDescent="0.2">
      <c r="A62" s="21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row>
    <row r="63" spans="1:26" ht="15" customHeight="1" x14ac:dyDescent="0.2">
      <c r="A63" s="211"/>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row>
    <row r="64" spans="1:26" ht="15" customHeight="1" x14ac:dyDescent="0.2">
      <c r="A64" s="21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row>
    <row r="65" spans="1:26" ht="15" customHeight="1" x14ac:dyDescent="0.2">
      <c r="A65" s="211"/>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row>
    <row r="66" spans="1:26" ht="15" customHeight="1" x14ac:dyDescent="0.2">
      <c r="A66" s="211"/>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row>
    <row r="67" spans="1:26" ht="15" customHeight="1" x14ac:dyDescent="0.2">
      <c r="A67" s="21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row>
    <row r="68" spans="1:26" ht="15" customHeight="1" x14ac:dyDescent="0.2">
      <c r="A68" s="211"/>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row>
    <row r="69" spans="1:26" ht="15" customHeight="1" x14ac:dyDescent="0.2">
      <c r="A69" s="21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row>
    <row r="70" spans="1:26" ht="15" customHeight="1" x14ac:dyDescent="0.2">
      <c r="A70" s="21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row>
    <row r="71" spans="1:26" ht="15" customHeight="1" x14ac:dyDescent="0.2">
      <c r="A71" s="21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row>
    <row r="72" spans="1:26" ht="15" customHeight="1" x14ac:dyDescent="0.2">
      <c r="A72" s="21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row>
    <row r="73" spans="1:26" ht="15" customHeight="1" x14ac:dyDescent="0.2">
      <c r="A73" s="211"/>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row>
    <row r="74" spans="1:26" ht="15" customHeight="1" x14ac:dyDescent="0.2">
      <c r="A74" s="211"/>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row>
    <row r="75" spans="1:26" ht="15" customHeight="1" x14ac:dyDescent="0.2">
      <c r="A75" s="211"/>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row>
  </sheetData>
  <hyperlinks>
    <hyperlink ref="B18:K18" location="AT5.2!A1" display="AT5.2"/>
    <hyperlink ref="B19:G19" location="AT5.3!A1" display="AT5.3"/>
    <hyperlink ref="B20:K20" location="AT5.4!A1" display="AT5.4"/>
    <hyperlink ref="B21:H21" location="AT5.5!A1" display="AT5.5"/>
    <hyperlink ref="B22:I22" location="AT5.6!A1" display="AT5.6"/>
    <hyperlink ref="B23:L23" location="AT5.7!A1" display="AT5.7"/>
    <hyperlink ref="B24:O24" location="AT5.8!A1" display="AT5.8"/>
    <hyperlink ref="B25:N25" location="AT5.9!A1" display="AT5.9"/>
    <hyperlink ref="B26:G26" location="AT5.10!A1" display="AT5.10"/>
    <hyperlink ref="B27:K27" location="AT5.11!A1" display="AT5.11"/>
    <hyperlink ref="B28:G28" location="AT5.12!A1" display="AT5.12"/>
    <hyperlink ref="B29:N29" location="AT5.13!A1" display="AT5.13"/>
    <hyperlink ref="B30:O30" location="AT5.14!A1" display="AT5.14"/>
    <hyperlink ref="B31:T31" location="AT5.15!A1" display="AT5.15"/>
    <hyperlink ref="B32:K32" location="AT5.16!A1" display="AT5.16"/>
    <hyperlink ref="B17:J17" location="AT5.1!A1" display="AT5.1"/>
    <hyperlink ref="C17" location="AT5.1!Print_Area" display="Annex Table 5.1: Demographic characteristics, social renters, 2003-04 and 2013-14"/>
    <hyperlink ref="B6:I6" location="'Fig 5.1'!A1" display="Fig 5.1"/>
    <hyperlink ref="B7:M7" location="'Fig 5.2'!A1" display="Fig 5.2"/>
    <hyperlink ref="B8:L8" location="'Fig 5.3'!A1" display="Fig 5.3"/>
    <hyperlink ref="B9:O9" location="'Fig 5.4'!A1" display="Fig 5.4"/>
    <hyperlink ref="B10:I10" location="'Fig 5.5'!A1" display="Fig 5.5"/>
    <hyperlink ref="B11:L11" location="'Fig 5.6'!A1" display="Fig 5.6"/>
    <hyperlink ref="B12:N12" location="'Fig 5.7'!A1" display="Fig 5.7"/>
    <hyperlink ref="B13:J13" location="AT5.8!A1" display="Fig 5.8"/>
    <hyperlink ref="B14:I14" location="'Fig 5.9'!A1" display="Fig 5.9"/>
  </hyperlinks>
  <pageMargins left="0.7" right="0.7" top="0.75" bottom="0.75"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T62"/>
  <sheetViews>
    <sheetView zoomScaleNormal="100" workbookViewId="0"/>
  </sheetViews>
  <sheetFormatPr defaultRowHeight="12.75" customHeight="1" x14ac:dyDescent="0.2"/>
  <cols>
    <col min="1" max="13" width="9.140625" style="1"/>
    <col min="14" max="14" width="10.7109375" style="1" customWidth="1"/>
    <col min="15" max="18" width="20.7109375" style="1" customWidth="1"/>
    <col min="19" max="19" width="12.85546875" style="1" customWidth="1"/>
    <col min="20" max="16384" width="9.140625" style="1"/>
  </cols>
  <sheetData>
    <row r="1" spans="1:20" ht="14.25" customHeight="1" x14ac:dyDescent="0.2">
      <c r="D1" s="9"/>
      <c r="E1" s="9"/>
      <c r="F1" s="9"/>
      <c r="N1" s="406" t="s">
        <v>91</v>
      </c>
      <c r="O1" s="406"/>
      <c r="P1" s="406"/>
      <c r="Q1" s="406"/>
      <c r="R1" s="406"/>
    </row>
    <row r="2" spans="1:20" s="2" customFormat="1" ht="18.75" customHeight="1" x14ac:dyDescent="0.25">
      <c r="A2" s="1"/>
      <c r="B2" s="409" t="s">
        <v>64</v>
      </c>
      <c r="C2" s="409"/>
      <c r="D2" s="409"/>
      <c r="E2" s="409"/>
      <c r="F2" s="409"/>
      <c r="G2" s="409"/>
      <c r="H2" s="409"/>
      <c r="I2" s="409"/>
      <c r="J2" s="409"/>
      <c r="K2" s="10"/>
      <c r="L2" s="73"/>
      <c r="N2" s="406"/>
      <c r="O2" s="406"/>
      <c r="P2" s="406"/>
      <c r="Q2" s="406"/>
      <c r="R2" s="406"/>
      <c r="S2" s="17"/>
    </row>
    <row r="3" spans="1:20" s="2" customFormat="1" ht="15" customHeight="1" x14ac:dyDescent="0.25">
      <c r="A3" s="1"/>
      <c r="B3" s="1"/>
      <c r="C3" s="1"/>
      <c r="D3" s="1"/>
      <c r="E3" s="1"/>
      <c r="F3" s="1"/>
      <c r="G3" s="1"/>
      <c r="H3" s="10"/>
      <c r="I3" s="10"/>
      <c r="J3" s="10"/>
      <c r="K3" s="10"/>
      <c r="L3" s="73"/>
      <c r="N3" s="13"/>
      <c r="O3" s="13"/>
      <c r="P3" s="13"/>
      <c r="Q3" s="13"/>
      <c r="R3" s="13"/>
      <c r="S3" s="13"/>
    </row>
    <row r="4" spans="1:20" ht="28.5" customHeight="1" x14ac:dyDescent="0.25">
      <c r="B4" s="16"/>
      <c r="C4" s="16"/>
      <c r="J4" s="2"/>
      <c r="N4" s="5"/>
      <c r="O4" s="19" t="s">
        <v>86</v>
      </c>
      <c r="P4" s="19" t="s">
        <v>87</v>
      </c>
      <c r="Q4" s="19" t="s">
        <v>88</v>
      </c>
      <c r="R4" s="19" t="s">
        <v>89</v>
      </c>
    </row>
    <row r="5" spans="1:20" ht="15" customHeight="1" x14ac:dyDescent="0.2">
      <c r="P5" s="42"/>
      <c r="Q5" s="42"/>
      <c r="R5" s="7" t="s">
        <v>41</v>
      </c>
    </row>
    <row r="6" spans="1:20" ht="15" customHeight="1" x14ac:dyDescent="0.2">
      <c r="N6" s="15">
        <v>0</v>
      </c>
      <c r="O6" s="3">
        <v>7.5075758902765868</v>
      </c>
      <c r="P6" s="3">
        <v>22.261471539182857</v>
      </c>
      <c r="Q6" s="3">
        <v>8.9361462252850252</v>
      </c>
      <c r="R6" s="3">
        <v>19.113817077414392</v>
      </c>
    </row>
    <row r="7" spans="1:20" ht="15" customHeight="1" x14ac:dyDescent="0.2">
      <c r="N7" s="15">
        <v>1</v>
      </c>
      <c r="O7" s="3">
        <v>32.563190807335936</v>
      </c>
      <c r="P7" s="3">
        <v>32.201608791157646</v>
      </c>
      <c r="Q7" s="3">
        <v>19.430234360687159</v>
      </c>
      <c r="R7" s="3">
        <v>29.221974192845913</v>
      </c>
    </row>
    <row r="8" spans="1:20" ht="15" customHeight="1" x14ac:dyDescent="0.2">
      <c r="N8" s="15">
        <v>2</v>
      </c>
      <c r="O8" s="3">
        <v>22.400112105659588</v>
      </c>
      <c r="P8" s="3">
        <v>21.686367798843587</v>
      </c>
      <c r="Q8" s="3">
        <v>16.548288448258855</v>
      </c>
      <c r="R8" s="3">
        <v>19.798267687085314</v>
      </c>
    </row>
    <row r="9" spans="1:20" ht="15" customHeight="1" x14ac:dyDescent="0.2">
      <c r="N9" s="15">
        <v>3</v>
      </c>
      <c r="O9" s="3">
        <v>19.029059888945334</v>
      </c>
      <c r="P9" s="3">
        <v>18.818798053216671</v>
      </c>
      <c r="Q9" s="3">
        <v>20.67954734424104</v>
      </c>
      <c r="R9" s="3">
        <v>17.377337900440551</v>
      </c>
    </row>
    <row r="10" spans="1:20" ht="15" customHeight="1" x14ac:dyDescent="0.2">
      <c r="N10" s="15">
        <v>4</v>
      </c>
      <c r="O10" s="3">
        <v>18.500061307782598</v>
      </c>
      <c r="P10" s="3">
        <v>5.0317538175992507</v>
      </c>
      <c r="Q10" s="3">
        <v>34.405783621527938</v>
      </c>
      <c r="R10" s="3">
        <v>14.488603142213957</v>
      </c>
      <c r="S10" s="2"/>
    </row>
    <row r="11" spans="1:20" ht="15" customHeight="1" x14ac:dyDescent="0.2">
      <c r="N11" s="21"/>
      <c r="O11" s="22"/>
      <c r="P11" s="22"/>
      <c r="Q11" s="22"/>
      <c r="R11" s="22"/>
      <c r="S11" s="61"/>
    </row>
    <row r="13" spans="1:20" ht="14.25" customHeight="1" x14ac:dyDescent="0.2">
      <c r="N13" s="2"/>
      <c r="O13" s="20"/>
      <c r="P13" s="11"/>
      <c r="Q13" s="11"/>
      <c r="R13" s="11"/>
      <c r="S13" s="11"/>
    </row>
    <row r="14" spans="1:20" ht="14.25" customHeight="1" x14ac:dyDescent="0.2">
      <c r="N14" s="2"/>
      <c r="O14" s="2"/>
      <c r="P14" s="2"/>
      <c r="Q14" s="2"/>
      <c r="R14" s="2"/>
      <c r="S14" s="2"/>
      <c r="T14" s="2"/>
    </row>
    <row r="15" spans="1:20" ht="14.25" customHeight="1" x14ac:dyDescent="0.2"/>
    <row r="16" spans="1:20" ht="14.25" customHeight="1" x14ac:dyDescent="0.2"/>
    <row r="17" spans="1:9" ht="14.25" customHeight="1" x14ac:dyDescent="0.2"/>
    <row r="18" spans="1:9" ht="14.25" customHeight="1" x14ac:dyDescent="0.2"/>
    <row r="19" spans="1:9" ht="14.25" customHeight="1" x14ac:dyDescent="0.2"/>
    <row r="20" spans="1:9" ht="14.25" customHeight="1" x14ac:dyDescent="0.2"/>
    <row r="21" spans="1:9" ht="14.25" customHeight="1" x14ac:dyDescent="0.2"/>
    <row r="22" spans="1:9" ht="14.25" customHeight="1" x14ac:dyDescent="0.2">
      <c r="A22" s="6"/>
      <c r="C22" s="4"/>
    </row>
    <row r="23" spans="1:9" ht="12.75" customHeight="1" x14ac:dyDescent="0.2">
      <c r="B23" s="4"/>
      <c r="C23" s="4"/>
    </row>
    <row r="24" spans="1:9" ht="12.75" customHeight="1" x14ac:dyDescent="0.2">
      <c r="B24" s="4"/>
    </row>
    <row r="25" spans="1:9" ht="12.75" customHeight="1" x14ac:dyDescent="0.2">
      <c r="B25" s="4"/>
      <c r="I25" s="12"/>
    </row>
    <row r="33" spans="2:6" ht="12.75" customHeight="1" x14ac:dyDescent="0.2">
      <c r="B33" s="77" t="s">
        <v>45</v>
      </c>
      <c r="C33" s="81"/>
      <c r="D33" s="81"/>
      <c r="E33" s="81"/>
      <c r="F33" s="81"/>
    </row>
    <row r="34" spans="2:6" ht="12.75" customHeight="1" x14ac:dyDescent="0.2">
      <c r="B34" s="77" t="s">
        <v>65</v>
      </c>
      <c r="C34" s="81"/>
      <c r="D34" s="81"/>
      <c r="E34" s="81"/>
      <c r="F34" s="81"/>
    </row>
    <row r="35" spans="2:6" ht="12.75" customHeight="1" x14ac:dyDescent="0.2">
      <c r="B35" s="77" t="s">
        <v>93</v>
      </c>
      <c r="C35" s="81"/>
      <c r="D35" s="81"/>
      <c r="E35" s="81"/>
      <c r="F35" s="81"/>
    </row>
    <row r="36" spans="2:6" ht="12.75" customHeight="1" x14ac:dyDescent="0.2">
      <c r="B36" s="4"/>
    </row>
    <row r="37" spans="2:6" ht="12.75" customHeight="1" x14ac:dyDescent="0.2">
      <c r="B37" s="4"/>
    </row>
    <row r="38" spans="2:6" ht="12.75" customHeight="1" x14ac:dyDescent="0.2">
      <c r="B38" s="4"/>
    </row>
    <row r="39" spans="2:6" ht="12.75" customHeight="1" x14ac:dyDescent="0.2">
      <c r="B39" s="4"/>
    </row>
    <row r="40" spans="2:6" ht="12.75" customHeight="1" x14ac:dyDescent="0.2">
      <c r="B40" s="4"/>
    </row>
    <row r="41" spans="2:6" ht="12.75" customHeight="1" x14ac:dyDescent="0.2">
      <c r="B41" s="4"/>
    </row>
    <row r="48" spans="2:6" ht="12.75" customHeight="1" x14ac:dyDescent="0.2">
      <c r="B48" s="4"/>
    </row>
    <row r="49" spans="2:2" ht="12.75" customHeight="1" x14ac:dyDescent="0.2">
      <c r="B49" s="4"/>
    </row>
    <row r="50" spans="2:2" ht="12.75" customHeight="1" x14ac:dyDescent="0.2">
      <c r="B50" s="4"/>
    </row>
    <row r="60" spans="2:2" ht="12.75" customHeight="1" x14ac:dyDescent="0.2">
      <c r="B60" s="4"/>
    </row>
    <row r="61" spans="2:2" ht="12.75" customHeight="1" x14ac:dyDescent="0.2">
      <c r="B61" s="4"/>
    </row>
    <row r="62" spans="2:2" ht="12.75" customHeight="1" x14ac:dyDescent="0.2">
      <c r="B62" s="4"/>
    </row>
  </sheetData>
  <mergeCells count="2">
    <mergeCell ref="N1:R2"/>
    <mergeCell ref="B2:J2"/>
  </mergeCells>
  <phoneticPr fontId="0" type="noConversion"/>
  <pageMargins left="0.75" right="0.75" top="1" bottom="1" header="0.5" footer="0.5"/>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2:Q100"/>
  <sheetViews>
    <sheetView showGridLines="0" zoomScaleNormal="100" workbookViewId="0">
      <pane xSplit="2" topLeftCell="C1" activePane="topRight" state="frozen"/>
      <selection activeCell="B21" sqref="B21"/>
      <selection pane="topRight"/>
    </sheetView>
  </sheetViews>
  <sheetFormatPr defaultRowHeight="12.75" x14ac:dyDescent="0.2"/>
  <cols>
    <col min="1" max="1" width="9.140625" style="107"/>
    <col min="2" max="2" width="53.140625" style="108" customWidth="1"/>
    <col min="3" max="3" width="12" style="108" customWidth="1"/>
    <col min="4" max="8" width="12" style="107" customWidth="1"/>
    <col min="9" max="9" width="2.28515625" style="107" customWidth="1"/>
    <col min="10" max="15" width="12" style="107" customWidth="1"/>
    <col min="16" max="16384" width="9.140625" style="107"/>
  </cols>
  <sheetData>
    <row r="2" spans="2:17" ht="18.75" customHeight="1" x14ac:dyDescent="0.25">
      <c r="B2" s="161" t="s">
        <v>160</v>
      </c>
      <c r="H2" s="391"/>
    </row>
    <row r="3" spans="2:17" ht="15.75" x14ac:dyDescent="0.25">
      <c r="B3" s="161"/>
    </row>
    <row r="4" spans="2:17" x14ac:dyDescent="0.2">
      <c r="B4" s="160" t="s">
        <v>159</v>
      </c>
      <c r="C4" s="159"/>
      <c r="D4" s="159"/>
    </row>
    <row r="5" spans="2:17" s="122" customFormat="1" ht="14.25" customHeight="1" x14ac:dyDescent="0.2">
      <c r="B5" s="158"/>
      <c r="C5" s="410" t="s">
        <v>44</v>
      </c>
      <c r="D5" s="410"/>
      <c r="E5" s="410"/>
      <c r="F5" s="410" t="s">
        <v>0</v>
      </c>
      <c r="G5" s="410"/>
      <c r="H5" s="410"/>
      <c r="I5" s="157"/>
      <c r="J5" s="410" t="s">
        <v>44</v>
      </c>
      <c r="K5" s="410"/>
      <c r="L5" s="410"/>
      <c r="M5" s="410" t="s">
        <v>0</v>
      </c>
      <c r="N5" s="410"/>
      <c r="O5" s="410"/>
    </row>
    <row r="6" spans="2:17" ht="28.5" customHeight="1" x14ac:dyDescent="0.2">
      <c r="B6" s="154"/>
      <c r="C6" s="155" t="s">
        <v>158</v>
      </c>
      <c r="D6" s="155" t="s">
        <v>157</v>
      </c>
      <c r="E6" s="154" t="s">
        <v>101</v>
      </c>
      <c r="F6" s="154" t="s">
        <v>158</v>
      </c>
      <c r="G6" s="154" t="s">
        <v>157</v>
      </c>
      <c r="H6" s="154" t="s">
        <v>101</v>
      </c>
      <c r="I6" s="156"/>
      <c r="J6" s="155" t="s">
        <v>158</v>
      </c>
      <c r="K6" s="155" t="s">
        <v>157</v>
      </c>
      <c r="L6" s="154" t="s">
        <v>101</v>
      </c>
      <c r="M6" s="154" t="s">
        <v>158</v>
      </c>
      <c r="N6" s="154" t="s">
        <v>157</v>
      </c>
      <c r="O6" s="154" t="s">
        <v>101</v>
      </c>
    </row>
    <row r="7" spans="2:17" ht="14.25" customHeight="1" x14ac:dyDescent="0.2">
      <c r="B7" s="124"/>
      <c r="F7" s="108"/>
      <c r="H7" s="153" t="s">
        <v>156</v>
      </c>
      <c r="I7" s="108"/>
      <c r="J7" s="108"/>
      <c r="K7" s="108"/>
      <c r="L7" s="108"/>
      <c r="M7" s="108"/>
      <c r="N7" s="108"/>
      <c r="O7" s="152" t="s">
        <v>155</v>
      </c>
    </row>
    <row r="8" spans="2:17" ht="14.25" customHeight="1" x14ac:dyDescent="0.2">
      <c r="B8" s="124" t="s">
        <v>154</v>
      </c>
      <c r="C8" s="151"/>
      <c r="D8" s="150"/>
      <c r="E8" s="150"/>
      <c r="F8" s="108"/>
      <c r="I8" s="108"/>
      <c r="J8" s="149"/>
      <c r="K8" s="149"/>
      <c r="L8" s="108"/>
      <c r="M8" s="108"/>
      <c r="N8" s="108"/>
      <c r="O8" s="108"/>
    </row>
    <row r="9" spans="2:17" ht="14.25" customHeight="1" x14ac:dyDescent="0.2">
      <c r="B9" s="147" t="s">
        <v>153</v>
      </c>
      <c r="C9" s="132">
        <v>462.87961501332961</v>
      </c>
      <c r="D9" s="130">
        <v>325.15930196287906</v>
      </c>
      <c r="E9" s="130">
        <v>788.03891697620918</v>
      </c>
      <c r="F9" s="132">
        <v>339.03638669206975</v>
      </c>
      <c r="G9" s="130">
        <v>457.50252864665339</v>
      </c>
      <c r="H9" s="130">
        <v>796.53891533872422</v>
      </c>
      <c r="I9" s="108"/>
      <c r="J9" s="129">
        <v>18.775613401966059</v>
      </c>
      <c r="K9" s="134">
        <v>22.307789819171731</v>
      </c>
      <c r="L9" s="128">
        <v>20.088029979868463</v>
      </c>
      <c r="M9" s="129">
        <v>20.657363486318722</v>
      </c>
      <c r="N9" s="128">
        <v>20.074544438574279</v>
      </c>
      <c r="O9" s="128">
        <v>20.318544964515308</v>
      </c>
    </row>
    <row r="10" spans="2:17" ht="14.25" customHeight="1" x14ac:dyDescent="0.2">
      <c r="B10" s="147" t="s">
        <v>152</v>
      </c>
      <c r="C10" s="132">
        <v>105.7341382786219</v>
      </c>
      <c r="D10" s="130">
        <v>93.098854867186816</v>
      </c>
      <c r="E10" s="130">
        <v>198.8329931458087</v>
      </c>
      <c r="F10" s="132">
        <v>73.289888593741907</v>
      </c>
      <c r="G10" s="130">
        <v>109.15728364015001</v>
      </c>
      <c r="H10" s="130">
        <v>182.44717223389182</v>
      </c>
      <c r="I10" s="108"/>
      <c r="J10" s="129">
        <v>4.2888544652204157</v>
      </c>
      <c r="K10" s="134">
        <v>6.3871144827954893</v>
      </c>
      <c r="L10" s="128">
        <v>5.0684846157421051</v>
      </c>
      <c r="M10" s="129">
        <v>4.4655262030261129</v>
      </c>
      <c r="N10" s="128">
        <v>4.7896625789376994</v>
      </c>
      <c r="O10" s="128">
        <v>4.6539610322825098</v>
      </c>
    </row>
    <row r="11" spans="2:17" ht="14.25" customHeight="1" x14ac:dyDescent="0.2">
      <c r="B11" s="147" t="s">
        <v>151</v>
      </c>
      <c r="C11" s="132">
        <v>134.08562904776579</v>
      </c>
      <c r="D11" s="130">
        <v>101.41987275833385</v>
      </c>
      <c r="E11" s="130">
        <v>235.50550180609952</v>
      </c>
      <c r="F11" s="132">
        <v>189.02377049140071</v>
      </c>
      <c r="G11" s="130">
        <v>270.47318993417758</v>
      </c>
      <c r="H11" s="130">
        <v>459.49696042557798</v>
      </c>
      <c r="I11" s="108"/>
      <c r="J11" s="129">
        <v>5.4388654244101522</v>
      </c>
      <c r="K11" s="134">
        <v>6.9579839522423974</v>
      </c>
      <c r="L11" s="128">
        <v>6.0033095812801296</v>
      </c>
      <c r="M11" s="129">
        <v>11.517149450220604</v>
      </c>
      <c r="N11" s="128">
        <v>11.867969531967541</v>
      </c>
      <c r="O11" s="128">
        <v>11.721096699330751</v>
      </c>
      <c r="Q11" s="397"/>
    </row>
    <row r="12" spans="2:17" ht="14.25" customHeight="1" x14ac:dyDescent="0.2">
      <c r="B12" s="147" t="s">
        <v>150</v>
      </c>
      <c r="C12" s="132">
        <v>55.667375612738546</v>
      </c>
      <c r="D12" s="130">
        <v>34.980876300435057</v>
      </c>
      <c r="E12" s="130">
        <v>90.648251913173596</v>
      </c>
      <c r="F12" s="132">
        <v>68.823808215724853</v>
      </c>
      <c r="G12" s="130">
        <v>89.465448688537222</v>
      </c>
      <c r="H12" s="130">
        <v>158.28925690426212</v>
      </c>
      <c r="I12" s="108"/>
      <c r="J12" s="129">
        <v>2.2580150209827532</v>
      </c>
      <c r="K12" s="134">
        <v>2.3998883977479966</v>
      </c>
      <c r="L12" s="128">
        <v>2.3107295373706451</v>
      </c>
      <c r="M12" s="129">
        <v>4.1934095531645541</v>
      </c>
      <c r="N12" s="128">
        <v>3.9256135495638529</v>
      </c>
      <c r="O12" s="128">
        <v>4.0377278772893206</v>
      </c>
    </row>
    <row r="13" spans="2:17" ht="14.25" customHeight="1" x14ac:dyDescent="0.2">
      <c r="B13" s="147" t="s">
        <v>149</v>
      </c>
      <c r="C13" s="132">
        <v>33.899149513699243</v>
      </c>
      <c r="D13" s="130">
        <v>17.076836092642349</v>
      </c>
      <c r="E13" s="130">
        <v>50.975985606341602</v>
      </c>
      <c r="F13" s="132">
        <v>72.14439524521471</v>
      </c>
      <c r="G13" s="130">
        <v>105.5848311107149</v>
      </c>
      <c r="H13" s="130">
        <v>177.72922635592957</v>
      </c>
      <c r="I13" s="108"/>
      <c r="J13" s="129">
        <v>1.3750385743522835</v>
      </c>
      <c r="K13" s="134">
        <v>1.1715687296394832</v>
      </c>
      <c r="L13" s="128">
        <v>1.2994372550060851</v>
      </c>
      <c r="M13" s="129">
        <v>4.3957317107518117</v>
      </c>
      <c r="N13" s="128">
        <v>4.6329085665194842</v>
      </c>
      <c r="O13" s="128">
        <v>4.5336131200643592</v>
      </c>
    </row>
    <row r="14" spans="2:17" ht="14.25" customHeight="1" x14ac:dyDescent="0.2">
      <c r="B14" s="147" t="s">
        <v>148</v>
      </c>
      <c r="C14" s="132">
        <v>329.56542443605724</v>
      </c>
      <c r="D14" s="130">
        <v>188.20863782120779</v>
      </c>
      <c r="E14" s="130">
        <v>517.77406225726554</v>
      </c>
      <c r="F14" s="132">
        <v>235.48794690041481</v>
      </c>
      <c r="G14" s="130">
        <v>334.95100858449558</v>
      </c>
      <c r="H14" s="130">
        <v>570.43895548491059</v>
      </c>
      <c r="I14" s="108"/>
      <c r="J14" s="129">
        <v>13.368039548875094</v>
      </c>
      <c r="K14" s="134">
        <v>12.912190145947081</v>
      </c>
      <c r="L14" s="128">
        <v>13.198664001686907</v>
      </c>
      <c r="M14" s="129">
        <v>14.348194785909616</v>
      </c>
      <c r="N14" s="128">
        <v>14.697162279004417</v>
      </c>
      <c r="O14" s="128">
        <v>14.551065043196921</v>
      </c>
    </row>
    <row r="15" spans="2:17" ht="14.25" customHeight="1" x14ac:dyDescent="0.2">
      <c r="B15" s="147" t="s">
        <v>147</v>
      </c>
      <c r="C15" s="132">
        <v>236.6106265145863</v>
      </c>
      <c r="D15" s="130">
        <v>122.34235030050922</v>
      </c>
      <c r="E15" s="130">
        <v>358.95297681509567</v>
      </c>
      <c r="F15" s="132">
        <v>138.65292075579515</v>
      </c>
      <c r="G15" s="130">
        <v>204.63453290332325</v>
      </c>
      <c r="H15" s="130">
        <v>343.28745365911851</v>
      </c>
      <c r="I15" s="108"/>
      <c r="J15" s="129">
        <v>9.5975487062806177</v>
      </c>
      <c r="K15" s="134">
        <v>8.3933857035983284</v>
      </c>
      <c r="L15" s="128">
        <v>9.1501295231620645</v>
      </c>
      <c r="M15" s="129">
        <v>8.4480719324490181</v>
      </c>
      <c r="N15" s="128">
        <v>8.9790651793476215</v>
      </c>
      <c r="O15" s="128">
        <v>8.7567618211856448</v>
      </c>
    </row>
    <row r="16" spans="2:17" ht="14.25" customHeight="1" x14ac:dyDescent="0.2">
      <c r="B16" s="147" t="s">
        <v>146</v>
      </c>
      <c r="C16" s="132">
        <v>707.57636999901717</v>
      </c>
      <c r="D16" s="130">
        <v>343.98515869891179</v>
      </c>
      <c r="E16" s="130">
        <v>1051.5615286979273</v>
      </c>
      <c r="F16" s="132">
        <v>357.66178255347029</v>
      </c>
      <c r="G16" s="130">
        <v>461.27830550086981</v>
      </c>
      <c r="H16" s="130">
        <v>818.940088054341</v>
      </c>
      <c r="I16" s="108"/>
      <c r="J16" s="129">
        <v>28.701156725351716</v>
      </c>
      <c r="K16" s="134">
        <v>23.599351378992033</v>
      </c>
      <c r="L16" s="128">
        <v>26.805528330015203</v>
      </c>
      <c r="M16" s="129">
        <v>21.792202068511905</v>
      </c>
      <c r="N16" s="128">
        <v>20.24022002614824</v>
      </c>
      <c r="O16" s="128">
        <v>20.889966179869962</v>
      </c>
    </row>
    <row r="17" spans="1:15" ht="14.25" customHeight="1" x14ac:dyDescent="0.2">
      <c r="B17" s="147" t="s">
        <v>6</v>
      </c>
      <c r="C17" s="132">
        <v>399.30520111990199</v>
      </c>
      <c r="D17" s="130">
        <v>231.33240368334299</v>
      </c>
      <c r="E17" s="130">
        <v>630.63760480324584</v>
      </c>
      <c r="F17" s="132">
        <v>167.11655525741841</v>
      </c>
      <c r="G17" s="130">
        <v>245.97110747736915</v>
      </c>
      <c r="H17" s="130">
        <v>413.08766273478739</v>
      </c>
      <c r="I17" s="108"/>
      <c r="J17" s="129">
        <v>16.196868132561175</v>
      </c>
      <c r="K17" s="134">
        <v>15.870727389865477</v>
      </c>
      <c r="L17" s="128">
        <v>16.075687175868875</v>
      </c>
      <c r="M17" s="129">
        <v>10.182350809647502</v>
      </c>
      <c r="N17" s="128">
        <v>10.792853849936632</v>
      </c>
      <c r="O17" s="128">
        <v>10.537263262265203</v>
      </c>
    </row>
    <row r="18" spans="1:15" s="122" customFormat="1" ht="14.25" customHeight="1" x14ac:dyDescent="0.2">
      <c r="A18" s="148"/>
      <c r="B18" s="127" t="s">
        <v>101</v>
      </c>
      <c r="C18" s="125">
        <v>2465.3235295357113</v>
      </c>
      <c r="D18" s="137">
        <v>1457.6042924854487</v>
      </c>
      <c r="E18" s="137">
        <v>3922.9278220211481</v>
      </c>
      <c r="F18" s="125">
        <v>1641.2374547052532</v>
      </c>
      <c r="G18" s="137">
        <v>2279.0182364862962</v>
      </c>
      <c r="H18" s="137">
        <v>3920.255691191544</v>
      </c>
      <c r="I18" s="124"/>
      <c r="J18" s="123">
        <v>100</v>
      </c>
      <c r="K18" s="140">
        <v>100</v>
      </c>
      <c r="L18" s="135">
        <v>100</v>
      </c>
      <c r="M18" s="123">
        <v>100</v>
      </c>
      <c r="N18" s="135">
        <v>100</v>
      </c>
      <c r="O18" s="135">
        <v>100</v>
      </c>
    </row>
    <row r="19" spans="1:15" ht="14.25" customHeight="1" x14ac:dyDescent="0.2">
      <c r="C19" s="132"/>
      <c r="D19" s="130"/>
      <c r="E19" s="130"/>
      <c r="F19" s="132"/>
      <c r="G19" s="130"/>
      <c r="H19" s="130"/>
      <c r="I19" s="108"/>
      <c r="J19" s="129"/>
      <c r="K19" s="134"/>
      <c r="L19" s="128"/>
      <c r="M19" s="129"/>
      <c r="N19" s="128"/>
      <c r="O19" s="128"/>
    </row>
    <row r="20" spans="1:15" ht="14.25" customHeight="1" x14ac:dyDescent="0.2">
      <c r="B20" s="141" t="s">
        <v>145</v>
      </c>
      <c r="C20" s="145"/>
      <c r="D20" s="130"/>
      <c r="E20" s="130"/>
      <c r="F20" s="132"/>
      <c r="G20" s="130"/>
      <c r="H20" s="130"/>
      <c r="I20" s="108"/>
      <c r="J20" s="129"/>
      <c r="K20" s="134"/>
      <c r="L20" s="128"/>
      <c r="M20" s="129"/>
      <c r="N20" s="128"/>
      <c r="O20" s="128"/>
    </row>
    <row r="21" spans="1:15" ht="14.25" customHeight="1" x14ac:dyDescent="0.2">
      <c r="B21" s="147" t="s">
        <v>31</v>
      </c>
      <c r="C21" s="145">
        <v>601.88249250531999</v>
      </c>
      <c r="D21" s="130">
        <v>211.03828666137767</v>
      </c>
      <c r="E21" s="130">
        <v>812.92077916669723</v>
      </c>
      <c r="F21" s="132">
        <v>366.81923975154757</v>
      </c>
      <c r="G21" s="130">
        <v>359.55479776702845</v>
      </c>
      <c r="H21" s="130">
        <v>726.37403751857573</v>
      </c>
      <c r="I21" s="108"/>
      <c r="J21" s="129">
        <v>24.369602843900836</v>
      </c>
      <c r="K21" s="128">
        <v>14.465688153574231</v>
      </c>
      <c r="L21" s="128">
        <v>20.691867246910821</v>
      </c>
      <c r="M21" s="129">
        <v>22.350162598344063</v>
      </c>
      <c r="N21" s="128">
        <v>15.776740703987361</v>
      </c>
      <c r="O21" s="128">
        <v>18.528741356097555</v>
      </c>
    </row>
    <row r="22" spans="1:15" ht="14.25" customHeight="1" x14ac:dyDescent="0.2">
      <c r="B22" s="147" t="s">
        <v>32</v>
      </c>
      <c r="C22" s="145">
        <v>486.3914244239682</v>
      </c>
      <c r="D22" s="130">
        <v>263.06296949620287</v>
      </c>
      <c r="E22" s="130">
        <v>749.45439392017136</v>
      </c>
      <c r="F22" s="132">
        <v>393.86396299894233</v>
      </c>
      <c r="G22" s="130">
        <v>587.86784994199172</v>
      </c>
      <c r="H22" s="130">
        <v>981.73181294093331</v>
      </c>
      <c r="I22" s="108"/>
      <c r="J22" s="129">
        <v>19.693488326189428</v>
      </c>
      <c r="K22" s="128">
        <v>18.031736997520404</v>
      </c>
      <c r="L22" s="128">
        <v>19.076410917317947</v>
      </c>
      <c r="M22" s="129">
        <v>23.997987729915391</v>
      </c>
      <c r="N22" s="128">
        <v>25.794784812619316</v>
      </c>
      <c r="O22" s="128">
        <v>25.04254544280861</v>
      </c>
    </row>
    <row r="23" spans="1:15" ht="14.25" customHeight="1" x14ac:dyDescent="0.2">
      <c r="B23" s="147" t="s">
        <v>33</v>
      </c>
      <c r="C23" s="145">
        <v>476.23510253480134</v>
      </c>
      <c r="D23" s="130">
        <v>315.47183288616668</v>
      </c>
      <c r="E23" s="130">
        <v>791.70693542096853</v>
      </c>
      <c r="F23" s="132">
        <v>307.2300754803623</v>
      </c>
      <c r="G23" s="130">
        <v>411.69598641605972</v>
      </c>
      <c r="H23" s="130">
        <v>718.92606189642277</v>
      </c>
      <c r="I23" s="108"/>
      <c r="J23" s="129">
        <v>19.282269302749189</v>
      </c>
      <c r="K23" s="128">
        <v>21.624119622853936</v>
      </c>
      <c r="L23" s="128">
        <v>20.151895764039775</v>
      </c>
      <c r="M23" s="129">
        <v>18.719416535344497</v>
      </c>
      <c r="N23" s="128">
        <v>18.064620099345802</v>
      </c>
      <c r="O23" s="128">
        <v>18.338754370328033</v>
      </c>
    </row>
    <row r="24" spans="1:15" ht="14.25" customHeight="1" x14ac:dyDescent="0.2">
      <c r="B24" s="147" t="s">
        <v>34</v>
      </c>
      <c r="C24" s="145">
        <v>905.29935763861545</v>
      </c>
      <c r="D24" s="130">
        <v>669.31558891543955</v>
      </c>
      <c r="E24" s="130">
        <v>1574.6149465540518</v>
      </c>
      <c r="F24" s="132">
        <v>573.32417647439888</v>
      </c>
      <c r="G24" s="130">
        <v>919.89960236121067</v>
      </c>
      <c r="H24" s="130">
        <v>1493.223778835609</v>
      </c>
      <c r="I24" s="108"/>
      <c r="J24" s="129">
        <v>36.65463952716086</v>
      </c>
      <c r="K24" s="128">
        <v>45.878455226051486</v>
      </c>
      <c r="L24" s="128">
        <v>40.079826071731922</v>
      </c>
      <c r="M24" s="129">
        <v>34.932433136395922</v>
      </c>
      <c r="N24" s="128">
        <v>40.363854384047272</v>
      </c>
      <c r="O24" s="128">
        <v>38.08995883076571</v>
      </c>
    </row>
    <row r="25" spans="1:15" s="122" customFormat="1" ht="14.25" customHeight="1" x14ac:dyDescent="0.2">
      <c r="B25" s="127" t="s">
        <v>101</v>
      </c>
      <c r="C25" s="126">
        <v>2469.8083771026972</v>
      </c>
      <c r="D25" s="137">
        <v>1458.888677959186</v>
      </c>
      <c r="E25" s="137">
        <v>3928.6970550618707</v>
      </c>
      <c r="F25" s="125">
        <v>1641.2374547052532</v>
      </c>
      <c r="G25" s="137">
        <v>2279.0182364862962</v>
      </c>
      <c r="H25" s="137">
        <v>3920.255691191544</v>
      </c>
      <c r="I25" s="124"/>
      <c r="J25" s="123">
        <v>100</v>
      </c>
      <c r="K25" s="135">
        <v>100</v>
      </c>
      <c r="L25" s="135">
        <v>100</v>
      </c>
      <c r="M25" s="123">
        <v>100</v>
      </c>
      <c r="N25" s="135">
        <v>100</v>
      </c>
      <c r="O25" s="135">
        <v>100</v>
      </c>
    </row>
    <row r="26" spans="1:15" ht="14.25" customHeight="1" x14ac:dyDescent="0.2">
      <c r="C26" s="145"/>
      <c r="D26" s="130"/>
      <c r="E26" s="130"/>
      <c r="F26" s="132"/>
      <c r="G26" s="130"/>
      <c r="H26" s="130"/>
      <c r="I26" s="108"/>
      <c r="J26" s="129"/>
      <c r="K26" s="134"/>
      <c r="L26" s="128"/>
      <c r="M26" s="129"/>
      <c r="N26" s="128"/>
      <c r="O26" s="128"/>
    </row>
    <row r="27" spans="1:15" ht="14.25" customHeight="1" x14ac:dyDescent="0.2">
      <c r="B27" s="141" t="s">
        <v>144</v>
      </c>
      <c r="C27" s="145"/>
      <c r="D27" s="130"/>
      <c r="E27" s="130"/>
      <c r="F27" s="132"/>
      <c r="G27" s="130"/>
      <c r="H27" s="130"/>
      <c r="I27" s="108"/>
      <c r="J27" s="129"/>
      <c r="K27" s="134"/>
      <c r="L27" s="128"/>
      <c r="M27" s="129"/>
      <c r="N27" s="128"/>
      <c r="O27" s="128"/>
    </row>
    <row r="28" spans="1:15" ht="14.25" customHeight="1" x14ac:dyDescent="0.2">
      <c r="B28" s="147" t="s">
        <v>143</v>
      </c>
      <c r="C28" s="145">
        <v>161.7233822260965</v>
      </c>
      <c r="D28" s="130">
        <v>46.194479912499645</v>
      </c>
      <c r="E28" s="130">
        <v>207.91786213859615</v>
      </c>
      <c r="F28" s="132">
        <v>154.05645071900062</v>
      </c>
      <c r="G28" s="130">
        <v>70.991917903670753</v>
      </c>
      <c r="H28" s="130">
        <v>225.04836862267135</v>
      </c>
      <c r="I28" s="108"/>
      <c r="J28" s="129">
        <v>6.5439166139371618</v>
      </c>
      <c r="K28" s="134">
        <v>3.1614250199108991</v>
      </c>
      <c r="L28" s="128">
        <v>5.2871053015926046</v>
      </c>
      <c r="M28" s="129">
        <v>9.3866033996078482</v>
      </c>
      <c r="N28" s="128">
        <v>3.1150219321247468</v>
      </c>
      <c r="O28" s="128">
        <v>5.740655364096134</v>
      </c>
    </row>
    <row r="29" spans="1:15" ht="14.25" customHeight="1" x14ac:dyDescent="0.2">
      <c r="B29" s="147" t="s">
        <v>142</v>
      </c>
      <c r="C29" s="145">
        <v>855.71910891717403</v>
      </c>
      <c r="D29" s="130">
        <v>584.95126633913287</v>
      </c>
      <c r="E29" s="130">
        <v>1440.6703752563044</v>
      </c>
      <c r="F29" s="132">
        <v>609.66647388635488</v>
      </c>
      <c r="G29" s="130">
        <v>902.58778077949535</v>
      </c>
      <c r="H29" s="130">
        <v>1512.2542546658503</v>
      </c>
      <c r="I29" s="108"/>
      <c r="J29" s="129">
        <v>34.625509413832887</v>
      </c>
      <c r="K29" s="134">
        <v>40.032479472351561</v>
      </c>
      <c r="L29" s="128">
        <v>36.634543566957255</v>
      </c>
      <c r="M29" s="129">
        <v>37.146756073504534</v>
      </c>
      <c r="N29" s="128">
        <v>39.604236873991447</v>
      </c>
      <c r="O29" s="128">
        <v>38.575398489025787</v>
      </c>
    </row>
    <row r="30" spans="1:15" ht="14.25" customHeight="1" x14ac:dyDescent="0.2">
      <c r="B30" s="147" t="s">
        <v>141</v>
      </c>
      <c r="C30" s="145">
        <v>1405.4140325585356</v>
      </c>
      <c r="D30" s="130">
        <v>797.15294850398209</v>
      </c>
      <c r="E30" s="130">
        <v>2202.5669810625145</v>
      </c>
      <c r="F30" s="132">
        <v>860.55366795624184</v>
      </c>
      <c r="G30" s="130">
        <v>1265.7288317935036</v>
      </c>
      <c r="H30" s="130">
        <v>2126.2824997497469</v>
      </c>
      <c r="I30" s="108"/>
      <c r="J30" s="129">
        <v>56.868166560247488</v>
      </c>
      <c r="K30" s="134">
        <v>54.554987541148073</v>
      </c>
      <c r="L30" s="128">
        <v>56.008673054390343</v>
      </c>
      <c r="M30" s="129">
        <v>52.433221377511586</v>
      </c>
      <c r="N30" s="128">
        <v>55.538337145777128</v>
      </c>
      <c r="O30" s="128">
        <v>54.238362679437188</v>
      </c>
    </row>
    <row r="31" spans="1:15" ht="14.25" customHeight="1" x14ac:dyDescent="0.2">
      <c r="B31" s="147" t="s">
        <v>140</v>
      </c>
      <c r="C31" s="132">
        <v>36.566570523118124</v>
      </c>
      <c r="D31" s="130">
        <v>25.441990724939792</v>
      </c>
      <c r="E31" s="130">
        <v>62.008561248057894</v>
      </c>
      <c r="F31" s="132">
        <v>12.777195737847588</v>
      </c>
      <c r="G31" s="130">
        <v>33.599991354485454</v>
      </c>
      <c r="H31" s="130">
        <v>46.377187092333045</v>
      </c>
      <c r="I31" s="108"/>
      <c r="J31" s="129">
        <v>1.4796165221575781</v>
      </c>
      <c r="K31" s="134">
        <v>1.7411808983783263</v>
      </c>
      <c r="L31" s="128">
        <v>1.5768043666214575</v>
      </c>
      <c r="M31" s="129">
        <v>0.77850987992119769</v>
      </c>
      <c r="N31" s="128">
        <v>1.4743186700554289</v>
      </c>
      <c r="O31" s="128">
        <v>1.183014342573071</v>
      </c>
    </row>
    <row r="32" spans="1:15" ht="14.25" customHeight="1" x14ac:dyDescent="0.2">
      <c r="B32" s="147" t="s">
        <v>139</v>
      </c>
      <c r="C32" s="132">
        <v>11.931474714113927</v>
      </c>
      <c r="D32" s="130">
        <v>7.4510119838265902</v>
      </c>
      <c r="E32" s="130">
        <v>19.382486697940514</v>
      </c>
      <c r="F32" s="132">
        <v>4.1836664058058215</v>
      </c>
      <c r="G32" s="130">
        <v>6.1097146551371972</v>
      </c>
      <c r="H32" s="130">
        <v>10.29338106094302</v>
      </c>
      <c r="I32" s="108"/>
      <c r="J32" s="129">
        <v>0.4827908898250961</v>
      </c>
      <c r="K32" s="134">
        <v>0.50992706821126943</v>
      </c>
      <c r="L32" s="128">
        <v>0.49287371043868766</v>
      </c>
      <c r="M32" s="129">
        <v>0.25490926945468462</v>
      </c>
      <c r="N32" s="128">
        <v>0.26808537805107358</v>
      </c>
      <c r="O32" s="128">
        <v>0.26256912486783207</v>
      </c>
    </row>
    <row r="33" spans="2:15" s="122" customFormat="1" ht="14.25" customHeight="1" x14ac:dyDescent="0.2">
      <c r="B33" s="127" t="s">
        <v>101</v>
      </c>
      <c r="C33" s="125">
        <v>2471.354568939033</v>
      </c>
      <c r="D33" s="137">
        <v>1461.1916974643791</v>
      </c>
      <c r="E33" s="137">
        <v>3932.5462664033994</v>
      </c>
      <c r="F33" s="125">
        <v>1641.2374547052532</v>
      </c>
      <c r="G33" s="137">
        <v>2279.0182364862962</v>
      </c>
      <c r="H33" s="137">
        <v>3920.255691191544</v>
      </c>
      <c r="I33" s="124"/>
      <c r="J33" s="123">
        <v>100</v>
      </c>
      <c r="K33" s="140">
        <v>100</v>
      </c>
      <c r="L33" s="135">
        <v>100</v>
      </c>
      <c r="M33" s="123">
        <v>100</v>
      </c>
      <c r="N33" s="135">
        <v>100</v>
      </c>
      <c r="O33" s="135">
        <v>100</v>
      </c>
    </row>
    <row r="34" spans="2:15" ht="14.25" customHeight="1" x14ac:dyDescent="0.2">
      <c r="B34" s="146"/>
      <c r="C34" s="132"/>
      <c r="D34" s="130"/>
      <c r="E34" s="130"/>
      <c r="F34" s="132"/>
      <c r="G34" s="130"/>
      <c r="H34" s="130"/>
      <c r="I34" s="108"/>
      <c r="J34" s="129"/>
      <c r="K34" s="128"/>
      <c r="L34" s="128"/>
      <c r="M34" s="129"/>
      <c r="N34" s="128"/>
      <c r="O34" s="128"/>
    </row>
    <row r="35" spans="2:15" ht="14.25" customHeight="1" x14ac:dyDescent="0.2">
      <c r="B35" s="141" t="s">
        <v>138</v>
      </c>
      <c r="C35" s="132"/>
      <c r="D35" s="130"/>
      <c r="E35" s="130"/>
      <c r="F35" s="132"/>
      <c r="G35" s="130"/>
      <c r="H35" s="130"/>
      <c r="I35" s="108"/>
      <c r="J35" s="129"/>
      <c r="K35" s="128"/>
      <c r="L35" s="128"/>
      <c r="M35" s="129"/>
      <c r="N35" s="128"/>
      <c r="O35" s="128"/>
    </row>
    <row r="36" spans="2:15" ht="14.25" customHeight="1" x14ac:dyDescent="0.2">
      <c r="B36" s="133" t="s">
        <v>137</v>
      </c>
      <c r="C36" s="132">
        <v>1331.9958649804466</v>
      </c>
      <c r="D36" s="130">
        <v>564.59642843785412</v>
      </c>
      <c r="E36" s="130">
        <v>1896.5922934182993</v>
      </c>
      <c r="F36" s="132">
        <v>919.28009836088165</v>
      </c>
      <c r="G36" s="130">
        <v>899.38778198660384</v>
      </c>
      <c r="H36" s="130">
        <v>1818.667880347487</v>
      </c>
      <c r="I36" s="108"/>
      <c r="J36" s="129">
        <v>54.000781129274586</v>
      </c>
      <c r="K36" s="134">
        <v>38.639449527232053</v>
      </c>
      <c r="L36" s="128">
        <v>48.286191707484768</v>
      </c>
      <c r="M36" s="129">
        <v>56.011401380428126</v>
      </c>
      <c r="N36" s="128">
        <v>39.463825588918752</v>
      </c>
      <c r="O36" s="128">
        <v>46.39156278591387</v>
      </c>
    </row>
    <row r="37" spans="2:15" ht="14.25" customHeight="1" x14ac:dyDescent="0.2">
      <c r="B37" s="133" t="s">
        <v>136</v>
      </c>
      <c r="C37" s="132">
        <v>595.34669702605913</v>
      </c>
      <c r="D37" s="131">
        <v>410.35072240502797</v>
      </c>
      <c r="E37" s="131">
        <v>1005.6974194310875</v>
      </c>
      <c r="F37" s="145">
        <v>417.95600921996589</v>
      </c>
      <c r="G37" s="130">
        <v>594.20282540046173</v>
      </c>
      <c r="H37" s="130">
        <v>1012.1588346204275</v>
      </c>
      <c r="I37" s="108"/>
      <c r="J37" s="129">
        <v>24.136100965007657</v>
      </c>
      <c r="K37" s="134">
        <v>28.083291406398885</v>
      </c>
      <c r="L37" s="128">
        <v>25.604500536511388</v>
      </c>
      <c r="M37" s="129">
        <v>25.465907326312259</v>
      </c>
      <c r="N37" s="128">
        <v>26.072754306546535</v>
      </c>
      <c r="O37" s="128">
        <v>25.818694349316445</v>
      </c>
    </row>
    <row r="38" spans="2:15" ht="14.25" customHeight="1" x14ac:dyDescent="0.2">
      <c r="B38" s="133" t="s">
        <v>135</v>
      </c>
      <c r="C38" s="132">
        <v>290.32722914364257</v>
      </c>
      <c r="D38" s="131">
        <v>222.02768322113687</v>
      </c>
      <c r="E38" s="131">
        <v>512.35491236477992</v>
      </c>
      <c r="F38" s="145">
        <v>174.03155721761107</v>
      </c>
      <c r="G38" s="130">
        <v>408.03017189711875</v>
      </c>
      <c r="H38" s="130">
        <v>582.06172911472981</v>
      </c>
      <c r="I38" s="108"/>
      <c r="J38" s="129">
        <v>11.77022959983794</v>
      </c>
      <c r="K38" s="134">
        <v>15.194972952996091</v>
      </c>
      <c r="L38" s="128">
        <v>13.044272934447127</v>
      </c>
      <c r="M38" s="129">
        <v>10.603679359051982</v>
      </c>
      <c r="N38" s="128">
        <v>17.903769498843687</v>
      </c>
      <c r="O38" s="128">
        <v>14.847545031885783</v>
      </c>
    </row>
    <row r="39" spans="2:15" ht="14.25" customHeight="1" x14ac:dyDescent="0.2">
      <c r="B39" s="133" t="s">
        <v>134</v>
      </c>
      <c r="C39" s="132">
        <v>182.47438611172834</v>
      </c>
      <c r="D39" s="131">
        <v>164.48637387863627</v>
      </c>
      <c r="E39" s="131">
        <v>346.96075999036481</v>
      </c>
      <c r="F39" s="145">
        <v>97.992358816781106</v>
      </c>
      <c r="G39" s="130">
        <v>234.23828588976335</v>
      </c>
      <c r="H39" s="130">
        <v>332.23064470654418</v>
      </c>
      <c r="I39" s="108"/>
      <c r="J39" s="129">
        <v>7.3977402221611506</v>
      </c>
      <c r="K39" s="134">
        <v>11.257001676376287</v>
      </c>
      <c r="L39" s="128">
        <v>8.8334292140742932</v>
      </c>
      <c r="M39" s="129">
        <v>5.9706387114093351</v>
      </c>
      <c r="N39" s="128">
        <v>10.278034731784464</v>
      </c>
      <c r="O39" s="128">
        <v>8.4747187652335043</v>
      </c>
    </row>
    <row r="40" spans="2:15" ht="14.25" customHeight="1" x14ac:dyDescent="0.2">
      <c r="B40" s="133" t="s">
        <v>133</v>
      </c>
      <c r="C40" s="132">
        <v>66.479151374299832</v>
      </c>
      <c r="D40" s="131">
        <v>99.730489521724976</v>
      </c>
      <c r="E40" s="131">
        <v>166.20964089602492</v>
      </c>
      <c r="F40" s="145">
        <v>31.977431090011674</v>
      </c>
      <c r="G40" s="130">
        <v>143.15917131234374</v>
      </c>
      <c r="H40" s="130">
        <v>175.13660240235546</v>
      </c>
      <c r="I40" s="108"/>
      <c r="J40" s="129">
        <v>2.6951480837188471</v>
      </c>
      <c r="K40" s="134">
        <v>6.8252844369967551</v>
      </c>
      <c r="L40" s="128">
        <v>4.2316056074828641</v>
      </c>
      <c r="M40" s="129">
        <v>1.9483732227981869</v>
      </c>
      <c r="N40" s="128">
        <v>6.2816158739063503</v>
      </c>
      <c r="O40" s="128">
        <v>4.4674790676503928</v>
      </c>
    </row>
    <row r="41" spans="2:15" s="122" customFormat="1" ht="14.25" customHeight="1" x14ac:dyDescent="0.2">
      <c r="B41" s="127" t="s">
        <v>101</v>
      </c>
      <c r="C41" s="125">
        <v>2466.6233286361721</v>
      </c>
      <c r="D41" s="138">
        <v>1461.1916974643791</v>
      </c>
      <c r="E41" s="138">
        <v>3927.8150261005389</v>
      </c>
      <c r="F41" s="126">
        <v>1641.2374547052532</v>
      </c>
      <c r="G41" s="137">
        <v>2279.0182364862962</v>
      </c>
      <c r="H41" s="137">
        <v>3920.255691191544</v>
      </c>
      <c r="I41" s="124"/>
      <c r="J41" s="123">
        <v>100</v>
      </c>
      <c r="K41" s="140">
        <v>100</v>
      </c>
      <c r="L41" s="135">
        <v>100</v>
      </c>
      <c r="M41" s="123">
        <v>100</v>
      </c>
      <c r="N41" s="135">
        <v>100</v>
      </c>
      <c r="O41" s="135">
        <v>100</v>
      </c>
    </row>
    <row r="42" spans="2:15" ht="14.25" customHeight="1" x14ac:dyDescent="0.2">
      <c r="C42" s="132"/>
      <c r="D42" s="131"/>
      <c r="E42" s="131"/>
      <c r="F42" s="145"/>
      <c r="G42" s="130"/>
      <c r="H42" s="130"/>
      <c r="I42" s="108"/>
      <c r="J42" s="129"/>
      <c r="K42" s="134"/>
      <c r="L42" s="128"/>
      <c r="M42" s="129"/>
      <c r="N42" s="128"/>
      <c r="O42" s="128"/>
    </row>
    <row r="43" spans="2:15" ht="14.25" customHeight="1" x14ac:dyDescent="0.2">
      <c r="B43" s="133" t="s">
        <v>132</v>
      </c>
      <c r="C43" s="132">
        <v>484.52373272354555</v>
      </c>
      <c r="D43" s="131">
        <v>318.91113486040166</v>
      </c>
      <c r="E43" s="131">
        <v>803.43486758394613</v>
      </c>
      <c r="F43" s="145">
        <v>401.49927863873893</v>
      </c>
      <c r="G43" s="131">
        <v>362.20470486659576</v>
      </c>
      <c r="H43" s="130">
        <v>763.70398350533469</v>
      </c>
      <c r="I43" s="108"/>
      <c r="J43" s="129">
        <v>19.605593580671606</v>
      </c>
      <c r="K43" s="134">
        <v>21.825413832682695</v>
      </c>
      <c r="L43" s="128">
        <v>20.430398351517574</v>
      </c>
      <c r="M43" s="129">
        <v>24.463204729314654</v>
      </c>
      <c r="N43" s="128">
        <v>15.893014766965146</v>
      </c>
      <c r="O43" s="128">
        <v>19.480973784983149</v>
      </c>
    </row>
    <row r="44" spans="2:15" ht="14.25" customHeight="1" x14ac:dyDescent="0.2">
      <c r="B44" s="133" t="s">
        <v>131</v>
      </c>
      <c r="C44" s="132">
        <v>1685.1975156813346</v>
      </c>
      <c r="D44" s="131">
        <v>904.81042230714525</v>
      </c>
      <c r="E44" s="131">
        <v>2590.0079379884769</v>
      </c>
      <c r="F44" s="145">
        <v>1131.4899107471585</v>
      </c>
      <c r="G44" s="131">
        <v>1562.4624665933247</v>
      </c>
      <c r="H44" s="130">
        <v>2693.9523773404808</v>
      </c>
      <c r="I44" s="108"/>
      <c r="J44" s="129">
        <v>68.189224519280529</v>
      </c>
      <c r="K44" s="134">
        <v>61.922773300537635</v>
      </c>
      <c r="L44" s="128">
        <v>65.860838310167637</v>
      </c>
      <c r="M44" s="129">
        <v>68.941267913628053</v>
      </c>
      <c r="N44" s="128">
        <v>68.558576740582396</v>
      </c>
      <c r="O44" s="128">
        <v>68.718792587778026</v>
      </c>
    </row>
    <row r="45" spans="2:15" ht="14.25" customHeight="1" x14ac:dyDescent="0.2">
      <c r="B45" s="133" t="s">
        <v>130</v>
      </c>
      <c r="C45" s="132">
        <v>301.63332053416099</v>
      </c>
      <c r="D45" s="130">
        <v>237.47014029683345</v>
      </c>
      <c r="E45" s="130">
        <v>539.10346083099466</v>
      </c>
      <c r="F45" s="132">
        <v>108.24826531935346</v>
      </c>
      <c r="G45" s="131">
        <v>354.35106502637188</v>
      </c>
      <c r="H45" s="130">
        <v>462.59933034572526</v>
      </c>
      <c r="I45" s="108"/>
      <c r="J45" s="129">
        <v>12.205181900048197</v>
      </c>
      <c r="K45" s="134">
        <v>16.251812866779751</v>
      </c>
      <c r="L45" s="128">
        <v>13.708763338315258</v>
      </c>
      <c r="M45" s="129">
        <v>6.5955273570571533</v>
      </c>
      <c r="N45" s="128">
        <v>15.548408492452298</v>
      </c>
      <c r="O45" s="128">
        <v>11.800233627238745</v>
      </c>
    </row>
    <row r="46" spans="2:15" s="122" customFormat="1" ht="14.25" customHeight="1" x14ac:dyDescent="0.2">
      <c r="B46" s="127" t="s">
        <v>101</v>
      </c>
      <c r="C46" s="125">
        <v>2471.354568939033</v>
      </c>
      <c r="D46" s="137">
        <v>1461.1916974643791</v>
      </c>
      <c r="E46" s="137">
        <v>3932.5462664033994</v>
      </c>
      <c r="F46" s="125">
        <v>1641.2374547052532</v>
      </c>
      <c r="G46" s="138">
        <v>2279.0182364862962</v>
      </c>
      <c r="H46" s="137">
        <v>3920.255691191544</v>
      </c>
      <c r="I46" s="124"/>
      <c r="J46" s="123">
        <v>100</v>
      </c>
      <c r="K46" s="140">
        <v>100</v>
      </c>
      <c r="L46" s="135">
        <v>100</v>
      </c>
      <c r="M46" s="123">
        <v>100</v>
      </c>
      <c r="N46" s="135">
        <v>100</v>
      </c>
      <c r="O46" s="135">
        <v>100</v>
      </c>
    </row>
    <row r="47" spans="2:15" ht="14.25" customHeight="1" x14ac:dyDescent="0.2">
      <c r="C47" s="132"/>
      <c r="D47" s="130"/>
      <c r="E47" s="130"/>
      <c r="F47" s="132"/>
      <c r="G47" s="131"/>
      <c r="H47" s="130"/>
      <c r="I47" s="108"/>
      <c r="J47" s="129"/>
      <c r="K47" s="134"/>
      <c r="L47" s="128"/>
      <c r="M47" s="129"/>
      <c r="N47" s="128"/>
      <c r="O47" s="128"/>
    </row>
    <row r="48" spans="2:15" ht="14.25" customHeight="1" x14ac:dyDescent="0.2">
      <c r="B48" s="144" t="s">
        <v>129</v>
      </c>
      <c r="C48" s="132"/>
      <c r="D48" s="130"/>
      <c r="E48" s="130"/>
      <c r="F48" s="132"/>
      <c r="G48" s="131"/>
      <c r="H48" s="130"/>
      <c r="I48" s="108"/>
      <c r="J48" s="129"/>
      <c r="K48" s="134"/>
      <c r="L48" s="128"/>
      <c r="M48" s="129"/>
      <c r="N48" s="128"/>
      <c r="O48" s="128"/>
    </row>
    <row r="49" spans="2:15" ht="14.25" customHeight="1" x14ac:dyDescent="0.2">
      <c r="B49" s="133" t="s">
        <v>128</v>
      </c>
      <c r="C49" s="132">
        <v>1122.8346374410366</v>
      </c>
      <c r="D49" s="130">
        <v>589.04477189889246</v>
      </c>
      <c r="E49" s="130">
        <v>1711.8794093399283</v>
      </c>
      <c r="F49" s="132">
        <v>740.14512241961086</v>
      </c>
      <c r="G49" s="131">
        <v>1040.8374023585823</v>
      </c>
      <c r="H49" s="130">
        <v>1780.9825247781953</v>
      </c>
      <c r="I49" s="108"/>
      <c r="J49" s="129">
        <v>52.342638109664804</v>
      </c>
      <c r="K49" s="134">
        <v>45.365243216174768</v>
      </c>
      <c r="L49" s="128">
        <v>49.711739237337945</v>
      </c>
      <c r="M49" s="129">
        <v>45.096772578379415</v>
      </c>
      <c r="N49" s="128">
        <v>45.670428858143133</v>
      </c>
      <c r="O49" s="128">
        <v>45.430264377395076</v>
      </c>
    </row>
    <row r="50" spans="2:15" ht="14.25" customHeight="1" x14ac:dyDescent="0.2">
      <c r="B50" s="133" t="s">
        <v>127</v>
      </c>
      <c r="C50" s="132">
        <v>689.94613545737479</v>
      </c>
      <c r="D50" s="130">
        <v>426.50904111505656</v>
      </c>
      <c r="E50" s="130">
        <v>1116.4551765724304</v>
      </c>
      <c r="F50" s="132">
        <v>488.05394106110936</v>
      </c>
      <c r="G50" s="131">
        <v>676.40573572904896</v>
      </c>
      <c r="H50" s="130">
        <v>1164.4596767901587</v>
      </c>
      <c r="I50" s="108"/>
      <c r="J50" s="129">
        <v>32.162884612921083</v>
      </c>
      <c r="K50" s="134">
        <v>32.847564917193019</v>
      </c>
      <c r="L50" s="128">
        <v>32.421050399423265</v>
      </c>
      <c r="M50" s="129">
        <v>29.736948767645448</v>
      </c>
      <c r="N50" s="128">
        <v>29.679698253398168</v>
      </c>
      <c r="O50" s="128">
        <v>29.703666508452319</v>
      </c>
    </row>
    <row r="51" spans="2:15" ht="14.25" customHeight="1" x14ac:dyDescent="0.2">
      <c r="B51" s="133" t="s">
        <v>126</v>
      </c>
      <c r="C51" s="132">
        <v>217.21395067442026</v>
      </c>
      <c r="D51" s="130">
        <v>187.46604208675109</v>
      </c>
      <c r="E51" s="130">
        <v>404.67999276117149</v>
      </c>
      <c r="F51" s="132">
        <v>274.86115419476374</v>
      </c>
      <c r="G51" s="131">
        <v>383.48547283559395</v>
      </c>
      <c r="H51" s="130">
        <v>658.34662703035826</v>
      </c>
      <c r="I51" s="108"/>
      <c r="J51" s="129">
        <v>10.125757465438726</v>
      </c>
      <c r="K51" s="134">
        <v>14.43768453563132</v>
      </c>
      <c r="L51" s="128">
        <v>11.751614141131629</v>
      </c>
      <c r="M51" s="129">
        <v>16.74718995759974</v>
      </c>
      <c r="N51" s="128">
        <v>16.826783862284369</v>
      </c>
      <c r="O51" s="128">
        <v>16.793461419100876</v>
      </c>
    </row>
    <row r="52" spans="2:15" ht="14.25" customHeight="1" x14ac:dyDescent="0.2">
      <c r="B52" s="133" t="s">
        <v>125</v>
      </c>
      <c r="C52" s="132">
        <v>99.105336176236477</v>
      </c>
      <c r="D52" s="130">
        <v>77.268274757239197</v>
      </c>
      <c r="E52" s="130">
        <v>176.37361093347559</v>
      </c>
      <c r="F52" s="132">
        <v>114.07828652624343</v>
      </c>
      <c r="G52" s="131">
        <v>148.7948128570485</v>
      </c>
      <c r="H52" s="130">
        <v>262.87309938329179</v>
      </c>
      <c r="I52" s="108"/>
      <c r="J52" s="129">
        <v>4.619945424939587</v>
      </c>
      <c r="K52" s="134">
        <v>5.9508109476235962</v>
      </c>
      <c r="L52" s="128">
        <v>5.1217620278833573</v>
      </c>
      <c r="M52" s="129">
        <v>6.950748424561791</v>
      </c>
      <c r="N52" s="128">
        <v>6.528899614531154</v>
      </c>
      <c r="O52" s="128">
        <v>6.7055090302896208</v>
      </c>
    </row>
    <row r="53" spans="2:15" ht="14.25" customHeight="1" x14ac:dyDescent="0.2">
      <c r="B53" s="133" t="s">
        <v>124</v>
      </c>
      <c r="C53" s="132">
        <v>16.062427263048548</v>
      </c>
      <c r="D53" s="130">
        <v>18.161366140512072</v>
      </c>
      <c r="E53" s="130">
        <v>34.22379340356062</v>
      </c>
      <c r="F53" s="132">
        <v>24.098950503523014</v>
      </c>
      <c r="G53" s="131">
        <v>29.494812706018308</v>
      </c>
      <c r="H53" s="130">
        <v>53.593763209541343</v>
      </c>
      <c r="I53" s="108"/>
      <c r="J53" s="129">
        <v>0.7487743870358774</v>
      </c>
      <c r="K53" s="134">
        <v>1.3986963833773745</v>
      </c>
      <c r="L53" s="128">
        <v>0.99383419422419106</v>
      </c>
      <c r="M53" s="129">
        <v>1.4683402718134348</v>
      </c>
      <c r="N53" s="128">
        <v>1.294189411642984</v>
      </c>
      <c r="O53" s="128">
        <v>1.3670986647621386</v>
      </c>
    </row>
    <row r="54" spans="2:15" s="122" customFormat="1" ht="14.25" customHeight="1" x14ac:dyDescent="0.2">
      <c r="B54" s="127" t="s">
        <v>101</v>
      </c>
      <c r="C54" s="125">
        <v>2145.162487012115</v>
      </c>
      <c r="D54" s="137">
        <v>1298.4494959984504</v>
      </c>
      <c r="E54" s="137">
        <v>3443.6119830105531</v>
      </c>
      <c r="F54" s="125">
        <v>1641.2374547052532</v>
      </c>
      <c r="G54" s="138">
        <v>2279.0182364862962</v>
      </c>
      <c r="H54" s="137">
        <v>3920.255691191544</v>
      </c>
      <c r="I54" s="124"/>
      <c r="J54" s="123">
        <v>100</v>
      </c>
      <c r="K54" s="140">
        <v>100</v>
      </c>
      <c r="L54" s="135">
        <v>100</v>
      </c>
      <c r="M54" s="123">
        <v>100</v>
      </c>
      <c r="N54" s="135">
        <v>100</v>
      </c>
      <c r="O54" s="135">
        <v>100</v>
      </c>
    </row>
    <row r="55" spans="2:15" ht="14.25" customHeight="1" x14ac:dyDescent="0.2">
      <c r="B55" s="143"/>
      <c r="C55" s="132"/>
      <c r="D55" s="130"/>
      <c r="E55" s="130"/>
      <c r="F55" s="132"/>
      <c r="G55" s="130"/>
      <c r="H55" s="130"/>
      <c r="I55" s="108"/>
      <c r="J55" s="129"/>
      <c r="K55" s="134"/>
      <c r="L55" s="128"/>
      <c r="M55" s="129"/>
      <c r="N55" s="128"/>
      <c r="O55" s="128"/>
    </row>
    <row r="56" spans="2:15" ht="14.25" customHeight="1" x14ac:dyDescent="0.2">
      <c r="B56" s="141" t="s">
        <v>123</v>
      </c>
      <c r="C56" s="132"/>
      <c r="D56" s="130"/>
      <c r="E56" s="130"/>
      <c r="F56" s="132"/>
      <c r="G56" s="130"/>
      <c r="H56" s="130"/>
      <c r="I56" s="108"/>
      <c r="J56" s="129"/>
      <c r="K56" s="134"/>
      <c r="L56" s="128"/>
      <c r="M56" s="129"/>
      <c r="N56" s="128"/>
      <c r="O56" s="128"/>
    </row>
    <row r="57" spans="2:15" ht="14.25" customHeight="1" x14ac:dyDescent="0.2">
      <c r="B57" s="133" t="s">
        <v>122</v>
      </c>
      <c r="C57" s="132">
        <v>155.42693848294266</v>
      </c>
      <c r="D57" s="130">
        <v>107.71081861621488</v>
      </c>
      <c r="E57" s="130">
        <v>263.13775709915774</v>
      </c>
      <c r="F57" s="132">
        <v>108.47790152464755</v>
      </c>
      <c r="G57" s="131">
        <v>131.75588997757325</v>
      </c>
      <c r="H57" s="130">
        <v>240.23379150222092</v>
      </c>
      <c r="I57" s="108"/>
      <c r="J57" s="129">
        <v>6.2891395850846425</v>
      </c>
      <c r="K57" s="134">
        <v>7.3714365338323891</v>
      </c>
      <c r="L57" s="128">
        <v>6.6912819143973206</v>
      </c>
      <c r="M57" s="129">
        <v>6.6095190073595349</v>
      </c>
      <c r="N57" s="128">
        <v>5.7812565019536422</v>
      </c>
      <c r="O57" s="128">
        <v>6.1280133344874494</v>
      </c>
    </row>
    <row r="58" spans="2:15" ht="14.25" customHeight="1" x14ac:dyDescent="0.2">
      <c r="B58" s="133" t="s">
        <v>121</v>
      </c>
      <c r="C58" s="132">
        <v>142.88483847909581</v>
      </c>
      <c r="D58" s="130">
        <v>125.57661254063355</v>
      </c>
      <c r="E58" s="130">
        <v>268.46145101972911</v>
      </c>
      <c r="F58" s="132">
        <v>104.91174796434461</v>
      </c>
      <c r="G58" s="131">
        <v>139.39012238112306</v>
      </c>
      <c r="H58" s="130">
        <v>244.30187034546773</v>
      </c>
      <c r="I58" s="108"/>
      <c r="J58" s="129">
        <v>5.7816405737537329</v>
      </c>
      <c r="K58" s="134">
        <v>8.5941230543910105</v>
      </c>
      <c r="L58" s="128">
        <v>6.8266571537442253</v>
      </c>
      <c r="M58" s="129">
        <v>6.3922345705415013</v>
      </c>
      <c r="N58" s="128">
        <v>6.1162354977917799</v>
      </c>
      <c r="O58" s="128">
        <v>6.2317840873081742</v>
      </c>
    </row>
    <row r="59" spans="2:15" ht="14.25" customHeight="1" x14ac:dyDescent="0.2">
      <c r="B59" s="133" t="s">
        <v>120</v>
      </c>
      <c r="C59" s="132">
        <v>96.064751087115724</v>
      </c>
      <c r="D59" s="130">
        <v>61.97936766560953</v>
      </c>
      <c r="E59" s="130">
        <v>158.04411875272535</v>
      </c>
      <c r="F59" s="132">
        <v>79.017275112993048</v>
      </c>
      <c r="G59" s="131">
        <v>114.51514896798022</v>
      </c>
      <c r="H59" s="130">
        <v>193.53242408097321</v>
      </c>
      <c r="I59" s="108"/>
      <c r="J59" s="129">
        <v>3.8871294428770242</v>
      </c>
      <c r="K59" s="134">
        <v>4.2416999612824897</v>
      </c>
      <c r="L59" s="128">
        <v>4.0188749997153428</v>
      </c>
      <c r="M59" s="129">
        <v>4.8144937764160165</v>
      </c>
      <c r="N59" s="128">
        <v>5.0247579038479016</v>
      </c>
      <c r="O59" s="128">
        <v>4.9367296249533643</v>
      </c>
    </row>
    <row r="60" spans="2:15" ht="14.25" customHeight="1" x14ac:dyDescent="0.2">
      <c r="B60" s="133" t="s">
        <v>119</v>
      </c>
      <c r="C60" s="132">
        <v>138.44541296693254</v>
      </c>
      <c r="D60" s="130">
        <v>101.3557383439428</v>
      </c>
      <c r="E60" s="130">
        <v>239.80115131087547</v>
      </c>
      <c r="F60" s="132">
        <v>94.195508254325574</v>
      </c>
      <c r="G60" s="131">
        <v>162.62413856312818</v>
      </c>
      <c r="H60" s="130">
        <v>256.81964681745382</v>
      </c>
      <c r="I60" s="108"/>
      <c r="J60" s="129">
        <v>5.602005260878772</v>
      </c>
      <c r="K60" s="134">
        <v>6.9365120620262521</v>
      </c>
      <c r="L60" s="128">
        <v>6.0978596325629786</v>
      </c>
      <c r="M60" s="129">
        <v>5.7392979903229158</v>
      </c>
      <c r="N60" s="128">
        <v>7.1357102790829758</v>
      </c>
      <c r="O60" s="128">
        <v>6.5510942919999859</v>
      </c>
    </row>
    <row r="61" spans="2:15" ht="14.25" customHeight="1" x14ac:dyDescent="0.2">
      <c r="B61" s="133" t="s">
        <v>118</v>
      </c>
      <c r="C61" s="132">
        <v>118.30265992203599</v>
      </c>
      <c r="D61" s="130">
        <v>85.174264129250531</v>
      </c>
      <c r="E61" s="130">
        <v>203.47692405128632</v>
      </c>
      <c r="F61" s="132">
        <v>82.294717408454787</v>
      </c>
      <c r="G61" s="131">
        <v>95.22889075701292</v>
      </c>
      <c r="H61" s="130">
        <v>177.52360816546766</v>
      </c>
      <c r="I61" s="108"/>
      <c r="J61" s="129">
        <v>4.7869561660196744</v>
      </c>
      <c r="K61" s="134">
        <v>5.8290958179583354</v>
      </c>
      <c r="L61" s="128">
        <v>5.1741774989307574</v>
      </c>
      <c r="M61" s="129">
        <v>5.014187141082151</v>
      </c>
      <c r="N61" s="128">
        <v>4.1785049909838898</v>
      </c>
      <c r="O61" s="128">
        <v>4.5283681001815008</v>
      </c>
    </row>
    <row r="62" spans="2:15" ht="14.25" customHeight="1" x14ac:dyDescent="0.2">
      <c r="B62" s="133" t="s">
        <v>117</v>
      </c>
      <c r="C62" s="132">
        <v>65.543451294868674</v>
      </c>
      <c r="D62" s="130">
        <v>41.146645426816683</v>
      </c>
      <c r="E62" s="130">
        <v>106.69009672168546</v>
      </c>
      <c r="F62" s="132">
        <v>62.647926926764171</v>
      </c>
      <c r="G62" s="131">
        <v>53.809051466143785</v>
      </c>
      <c r="H62" s="130">
        <v>116.45697839290797</v>
      </c>
      <c r="I62" s="108"/>
      <c r="J62" s="129">
        <v>2.6521265753868275</v>
      </c>
      <c r="K62" s="134">
        <v>2.8159649071520785</v>
      </c>
      <c r="L62" s="128">
        <v>2.7130029628173031</v>
      </c>
      <c r="M62" s="129">
        <v>3.8171153569009304</v>
      </c>
      <c r="N62" s="128">
        <v>2.3610627859259492</v>
      </c>
      <c r="O62" s="128">
        <v>2.9706475180834797</v>
      </c>
    </row>
    <row r="63" spans="2:15" ht="14.25" customHeight="1" x14ac:dyDescent="0.2">
      <c r="B63" s="133" t="s">
        <v>116</v>
      </c>
      <c r="C63" s="132">
        <v>1102.6796098619345</v>
      </c>
      <c r="D63" s="130">
        <v>577.7985501063971</v>
      </c>
      <c r="E63" s="130">
        <v>1680.4781599683338</v>
      </c>
      <c r="F63" s="132">
        <v>654.22571743591436</v>
      </c>
      <c r="G63" s="131">
        <v>949.17323946690772</v>
      </c>
      <c r="H63" s="130">
        <v>1603.3989569028249</v>
      </c>
      <c r="I63" s="108"/>
      <c r="J63" s="129">
        <v>44.618430059403465</v>
      </c>
      <c r="K63" s="134">
        <v>39.542966956974695</v>
      </c>
      <c r="L63" s="128">
        <v>42.732571879065361</v>
      </c>
      <c r="M63" s="129">
        <v>39.861734544280523</v>
      </c>
      <c r="N63" s="128">
        <v>41.648338932570674</v>
      </c>
      <c r="O63" s="128">
        <v>40.900366792541512</v>
      </c>
    </row>
    <row r="64" spans="2:15" ht="14.25" customHeight="1" x14ac:dyDescent="0.2">
      <c r="B64" s="133" t="s">
        <v>115</v>
      </c>
      <c r="C64" s="132">
        <v>383.84695389205308</v>
      </c>
      <c r="D64" s="130">
        <v>207.9341754405518</v>
      </c>
      <c r="E64" s="130">
        <v>591.78112933260456</v>
      </c>
      <c r="F64" s="132">
        <v>302.97134548157004</v>
      </c>
      <c r="G64" s="131">
        <v>382.96052301950493</v>
      </c>
      <c r="H64" s="130">
        <v>685.9318685010744</v>
      </c>
      <c r="I64" s="108"/>
      <c r="J64" s="129">
        <v>15.531844710443183</v>
      </c>
      <c r="K64" s="134">
        <v>14.230451473368081</v>
      </c>
      <c r="L64" s="128">
        <v>15.048294139304092</v>
      </c>
      <c r="M64" s="129">
        <v>18.459933668524528</v>
      </c>
      <c r="N64" s="128">
        <v>16.803749829134272</v>
      </c>
      <c r="O64" s="128">
        <v>17.497120660835989</v>
      </c>
    </row>
    <row r="65" spans="2:15" ht="14.25" customHeight="1" x14ac:dyDescent="0.2">
      <c r="B65" s="133" t="s">
        <v>114</v>
      </c>
      <c r="C65" s="132">
        <v>206.93788987785356</v>
      </c>
      <c r="D65" s="130">
        <v>121.47039435574045</v>
      </c>
      <c r="E65" s="130">
        <v>328.40828423359397</v>
      </c>
      <c r="F65" s="132">
        <v>120.38870490649911</v>
      </c>
      <c r="G65" s="130">
        <v>200.95255751669316</v>
      </c>
      <c r="H65" s="130">
        <v>321.34126242319229</v>
      </c>
      <c r="I65" s="108"/>
      <c r="J65" s="129">
        <v>8.3734601452471153</v>
      </c>
      <c r="K65" s="134">
        <v>8.313104609513541</v>
      </c>
      <c r="L65" s="128">
        <v>8.3510342151409027</v>
      </c>
      <c r="M65" s="129">
        <v>7.3352399167687476</v>
      </c>
      <c r="N65" s="128">
        <v>8.8175054635154737</v>
      </c>
      <c r="O65" s="128">
        <v>8.1969465192083444</v>
      </c>
    </row>
    <row r="66" spans="2:15" ht="14.25" customHeight="1" x14ac:dyDescent="0.2">
      <c r="B66" s="133" t="s">
        <v>7</v>
      </c>
      <c r="C66" s="132">
        <v>61.222063074207902</v>
      </c>
      <c r="D66" s="130">
        <v>31.045130839221471</v>
      </c>
      <c r="E66" s="130">
        <v>92.267193913429381</v>
      </c>
      <c r="F66" s="132">
        <v>32.1066096897368</v>
      </c>
      <c r="G66" s="130">
        <v>48.60867437022474</v>
      </c>
      <c r="H66" s="130">
        <v>80.715284059961533</v>
      </c>
      <c r="I66" s="108"/>
      <c r="J66" s="129">
        <v>2.4772674809058617</v>
      </c>
      <c r="K66" s="134">
        <v>2.1246446235011054</v>
      </c>
      <c r="L66" s="128">
        <v>2.3462456043222719</v>
      </c>
      <c r="M66" s="129">
        <v>1.9562440278029583</v>
      </c>
      <c r="N66" s="128">
        <v>2.1328778151932539</v>
      </c>
      <c r="O66" s="128">
        <v>2.0589290704002137</v>
      </c>
    </row>
    <row r="67" spans="2:15" s="122" customFormat="1" ht="14.25" customHeight="1" x14ac:dyDescent="0.2">
      <c r="B67" s="127" t="s">
        <v>101</v>
      </c>
      <c r="C67" s="125">
        <v>2471.354568939033</v>
      </c>
      <c r="D67" s="137">
        <v>1461.1916974643791</v>
      </c>
      <c r="E67" s="137">
        <v>3932.5462664033994</v>
      </c>
      <c r="F67" s="125">
        <v>1641.2374547052532</v>
      </c>
      <c r="G67" s="137">
        <v>2279.0182364862962</v>
      </c>
      <c r="H67" s="137">
        <v>3920.255691191544</v>
      </c>
      <c r="I67" s="124"/>
      <c r="J67" s="123">
        <v>100</v>
      </c>
      <c r="K67" s="140">
        <v>100</v>
      </c>
      <c r="L67" s="135">
        <v>100</v>
      </c>
      <c r="M67" s="123">
        <v>100</v>
      </c>
      <c r="N67" s="135">
        <v>100</v>
      </c>
      <c r="O67" s="135">
        <v>100</v>
      </c>
    </row>
    <row r="68" spans="2:15" ht="14.25" customHeight="1" x14ac:dyDescent="0.2">
      <c r="B68" s="142"/>
      <c r="C68" s="132"/>
      <c r="D68" s="130"/>
      <c r="E68" s="130"/>
      <c r="F68" s="132"/>
      <c r="G68" s="130"/>
      <c r="H68" s="130"/>
      <c r="I68" s="108"/>
      <c r="J68" s="129"/>
      <c r="K68" s="134"/>
      <c r="L68" s="128"/>
      <c r="M68" s="129"/>
      <c r="N68" s="128"/>
      <c r="O68" s="128"/>
    </row>
    <row r="69" spans="2:15" ht="14.25" customHeight="1" x14ac:dyDescent="0.2">
      <c r="B69" s="141" t="s">
        <v>113</v>
      </c>
      <c r="C69" s="132"/>
      <c r="D69" s="130"/>
      <c r="E69" s="130"/>
      <c r="F69" s="132"/>
      <c r="G69" s="130"/>
      <c r="H69" s="130"/>
      <c r="I69" s="108"/>
      <c r="J69" s="129"/>
      <c r="K69" s="134"/>
      <c r="L69" s="128"/>
      <c r="M69" s="129"/>
      <c r="N69" s="128"/>
      <c r="O69" s="128"/>
    </row>
    <row r="70" spans="2:15" ht="14.25" customHeight="1" x14ac:dyDescent="0.2">
      <c r="B70" s="133" t="s">
        <v>112</v>
      </c>
      <c r="C70" s="132">
        <v>195.6033500883039</v>
      </c>
      <c r="D70" s="130">
        <v>174.49457402728299</v>
      </c>
      <c r="E70" s="130">
        <v>370.09792411558647</v>
      </c>
      <c r="F70" s="132">
        <v>116.80096498710867</v>
      </c>
      <c r="G70" s="131">
        <v>217.37116502495897</v>
      </c>
      <c r="H70" s="130">
        <v>334.17213001206767</v>
      </c>
      <c r="I70" s="108"/>
      <c r="J70" s="129">
        <v>7.9148234149289856</v>
      </c>
      <c r="K70" s="134">
        <v>11.941935772704239</v>
      </c>
      <c r="L70" s="128">
        <v>9.4111524453612603</v>
      </c>
      <c r="M70" s="129">
        <v>7.1166402309582155</v>
      </c>
      <c r="N70" s="128">
        <v>9.537930041318738</v>
      </c>
      <c r="O70" s="128">
        <v>8.5242432212501313</v>
      </c>
    </row>
    <row r="71" spans="2:15" ht="14.25" customHeight="1" x14ac:dyDescent="0.2">
      <c r="B71" s="133" t="s">
        <v>111</v>
      </c>
      <c r="C71" s="132">
        <v>2275.751218850733</v>
      </c>
      <c r="D71" s="130">
        <v>1286.6971234370965</v>
      </c>
      <c r="E71" s="130">
        <v>3562.4483422878216</v>
      </c>
      <c r="F71" s="132">
        <v>1524.4364897181435</v>
      </c>
      <c r="G71" s="131">
        <v>2061.6470714613338</v>
      </c>
      <c r="H71" s="130">
        <v>3586.0835611794728</v>
      </c>
      <c r="I71" s="108"/>
      <c r="J71" s="129">
        <v>92.085176585071167</v>
      </c>
      <c r="K71" s="134">
        <v>88.058064227295787</v>
      </c>
      <c r="L71" s="128">
        <v>90.58884755463896</v>
      </c>
      <c r="M71" s="129">
        <v>92.883359769041732</v>
      </c>
      <c r="N71" s="128">
        <v>90.462069958681113</v>
      </c>
      <c r="O71" s="128">
        <v>91.475756778749783</v>
      </c>
    </row>
    <row r="72" spans="2:15" s="122" customFormat="1" ht="14.25" customHeight="1" x14ac:dyDescent="0.2">
      <c r="B72" s="127" t="s">
        <v>101</v>
      </c>
      <c r="C72" s="125">
        <v>2471.354568939033</v>
      </c>
      <c r="D72" s="137">
        <v>1461.1916974643791</v>
      </c>
      <c r="E72" s="137">
        <v>3932.5462664033994</v>
      </c>
      <c r="F72" s="125">
        <v>1641.2374547052532</v>
      </c>
      <c r="G72" s="138">
        <v>2279.0182364862962</v>
      </c>
      <c r="H72" s="137">
        <v>3920.255691191544</v>
      </c>
      <c r="I72" s="124"/>
      <c r="J72" s="123">
        <v>100</v>
      </c>
      <c r="K72" s="140">
        <v>100</v>
      </c>
      <c r="L72" s="135">
        <v>100</v>
      </c>
      <c r="M72" s="123">
        <v>100</v>
      </c>
      <c r="N72" s="135">
        <v>100</v>
      </c>
      <c r="O72" s="135">
        <v>100</v>
      </c>
    </row>
    <row r="73" spans="2:15" ht="14.25" customHeight="1" x14ac:dyDescent="0.2">
      <c r="C73" s="132"/>
      <c r="D73" s="130"/>
      <c r="E73" s="130"/>
      <c r="F73" s="132"/>
      <c r="G73" s="130"/>
      <c r="H73" s="130"/>
      <c r="I73" s="108"/>
      <c r="J73" s="129"/>
      <c r="K73" s="134"/>
      <c r="L73" s="128"/>
      <c r="M73" s="129"/>
      <c r="N73" s="128"/>
      <c r="O73" s="128"/>
    </row>
    <row r="74" spans="2:15" ht="14.25" customHeight="1" x14ac:dyDescent="0.2">
      <c r="B74" s="133" t="s">
        <v>110</v>
      </c>
      <c r="C74" s="139" t="s">
        <v>108</v>
      </c>
      <c r="D74" s="136" t="s">
        <v>108</v>
      </c>
      <c r="E74" s="136" t="s">
        <v>108</v>
      </c>
      <c r="F74" s="132">
        <v>107.21135140053968</v>
      </c>
      <c r="G74" s="131">
        <v>129.11641379760056</v>
      </c>
      <c r="H74" s="130">
        <v>236.3277651981403</v>
      </c>
      <c r="I74" s="108"/>
      <c r="J74" s="136" t="s">
        <v>108</v>
      </c>
      <c r="K74" s="136" t="s">
        <v>108</v>
      </c>
      <c r="L74" s="136" t="s">
        <v>108</v>
      </c>
      <c r="M74" s="129">
        <v>6.5323485698657517</v>
      </c>
      <c r="N74" s="128">
        <v>5.6654401325312493</v>
      </c>
      <c r="O74" s="128">
        <v>6.0283763053809771</v>
      </c>
    </row>
    <row r="75" spans="2:15" ht="14.25" customHeight="1" x14ac:dyDescent="0.2">
      <c r="B75" s="133" t="s">
        <v>109</v>
      </c>
      <c r="C75" s="139" t="s">
        <v>108</v>
      </c>
      <c r="D75" s="136" t="s">
        <v>108</v>
      </c>
      <c r="E75" s="136" t="s">
        <v>108</v>
      </c>
      <c r="F75" s="132">
        <v>1534.0261033047134</v>
      </c>
      <c r="G75" s="131">
        <v>2149.9018226886942</v>
      </c>
      <c r="H75" s="130">
        <v>3683.9279259934028</v>
      </c>
      <c r="I75" s="108"/>
      <c r="J75" s="136" t="s">
        <v>108</v>
      </c>
      <c r="K75" s="136" t="s">
        <v>108</v>
      </c>
      <c r="L75" s="136" t="s">
        <v>108</v>
      </c>
      <c r="M75" s="129">
        <v>93.467651430134239</v>
      </c>
      <c r="N75" s="128">
        <v>94.334559867468684</v>
      </c>
      <c r="O75" s="128">
        <v>93.971623694618998</v>
      </c>
    </row>
    <row r="76" spans="2:15" s="122" customFormat="1" ht="14.25" customHeight="1" x14ac:dyDescent="0.2">
      <c r="B76" s="127" t="s">
        <v>101</v>
      </c>
      <c r="C76" s="139" t="s">
        <v>108</v>
      </c>
      <c r="D76" s="136" t="s">
        <v>108</v>
      </c>
      <c r="E76" s="136" t="s">
        <v>108</v>
      </c>
      <c r="F76" s="125">
        <v>1641.2374547052532</v>
      </c>
      <c r="G76" s="138">
        <v>2279.0182364862962</v>
      </c>
      <c r="H76" s="137">
        <v>3920.255691191544</v>
      </c>
      <c r="I76" s="124"/>
      <c r="J76" s="136" t="s">
        <v>108</v>
      </c>
      <c r="K76" s="136" t="s">
        <v>108</v>
      </c>
      <c r="L76" s="136" t="s">
        <v>108</v>
      </c>
      <c r="M76" s="123">
        <v>100</v>
      </c>
      <c r="N76" s="135">
        <v>100</v>
      </c>
      <c r="O76" s="135">
        <v>100</v>
      </c>
    </row>
    <row r="77" spans="2:15" ht="14.25" customHeight="1" x14ac:dyDescent="0.2">
      <c r="C77" s="132"/>
      <c r="D77" s="130"/>
      <c r="E77" s="130"/>
      <c r="F77" s="132"/>
      <c r="G77" s="131"/>
      <c r="H77" s="130"/>
      <c r="I77" s="108"/>
      <c r="J77" s="129"/>
      <c r="K77" s="134"/>
      <c r="L77" s="128"/>
      <c r="M77" s="129"/>
      <c r="N77" s="128"/>
      <c r="O77" s="128"/>
    </row>
    <row r="78" spans="2:15" ht="14.25" customHeight="1" x14ac:dyDescent="0.2">
      <c r="B78" s="124" t="s">
        <v>107</v>
      </c>
      <c r="C78" s="132"/>
      <c r="D78" s="130"/>
      <c r="E78" s="130"/>
      <c r="F78" s="132"/>
      <c r="G78" s="131"/>
      <c r="H78" s="130"/>
      <c r="I78" s="108"/>
      <c r="J78" s="129"/>
      <c r="K78" s="134"/>
      <c r="L78" s="128"/>
      <c r="M78" s="129"/>
      <c r="N78" s="128"/>
      <c r="O78" s="128"/>
    </row>
    <row r="79" spans="2:15" ht="14.25" customHeight="1" x14ac:dyDescent="0.2">
      <c r="B79" s="133" t="s">
        <v>106</v>
      </c>
      <c r="C79" s="132">
        <v>1051.8665457652085</v>
      </c>
      <c r="D79" s="130">
        <v>701.79237387782973</v>
      </c>
      <c r="E79" s="130">
        <v>1753.658919643038</v>
      </c>
      <c r="F79" s="132">
        <v>696.92069650662097</v>
      </c>
      <c r="G79" s="131">
        <v>1038.4714303009275</v>
      </c>
      <c r="H79" s="130">
        <v>1735.3921268075503</v>
      </c>
      <c r="I79" s="108"/>
      <c r="J79" s="129">
        <v>43.582012678334195</v>
      </c>
      <c r="K79" s="134">
        <v>48.730488206834707</v>
      </c>
      <c r="L79" s="128">
        <v>45.506036372807699</v>
      </c>
      <c r="M79" s="129">
        <v>43.005579228573389</v>
      </c>
      <c r="N79" s="128">
        <v>46.204493034696256</v>
      </c>
      <c r="O79" s="128">
        <v>44.864308942403156</v>
      </c>
    </row>
    <row r="80" spans="2:15" ht="14.25" customHeight="1" x14ac:dyDescent="0.2">
      <c r="B80" s="133" t="s">
        <v>105</v>
      </c>
      <c r="C80" s="132">
        <v>840.36659391263197</v>
      </c>
      <c r="D80" s="130">
        <v>500.56431974923549</v>
      </c>
      <c r="E80" s="130">
        <v>1340.9309136618658</v>
      </c>
      <c r="F80" s="132">
        <v>597.45954543799382</v>
      </c>
      <c r="G80" s="131">
        <v>785.00965587245344</v>
      </c>
      <c r="H80" s="130">
        <v>1382.4692013104493</v>
      </c>
      <c r="I80" s="108"/>
      <c r="J80" s="129">
        <v>34.818929927755342</v>
      </c>
      <c r="K80" s="128">
        <v>34.757778209412017</v>
      </c>
      <c r="L80" s="128">
        <v>34.796077074634333</v>
      </c>
      <c r="M80" s="129">
        <v>36.868030962482671</v>
      </c>
      <c r="N80" s="128">
        <v>34.927271101158269</v>
      </c>
      <c r="O80" s="128">
        <v>35.740351931323225</v>
      </c>
    </row>
    <row r="81" spans="2:15" ht="14.25" customHeight="1" x14ac:dyDescent="0.2">
      <c r="B81" s="133" t="s">
        <v>104</v>
      </c>
      <c r="C81" s="132">
        <v>111.74681909719456</v>
      </c>
      <c r="D81" s="130">
        <v>62.9328553384766</v>
      </c>
      <c r="E81" s="130">
        <v>174.6796744356711</v>
      </c>
      <c r="F81" s="132">
        <v>80.489520738936918</v>
      </c>
      <c r="G81" s="131">
        <v>150.11176758669237</v>
      </c>
      <c r="H81" s="130">
        <v>230.60128832562927</v>
      </c>
      <c r="I81" s="108"/>
      <c r="J81" s="129">
        <v>4.6300087271190185</v>
      </c>
      <c r="K81" s="128">
        <v>4.3698804362156531</v>
      </c>
      <c r="L81" s="128">
        <v>4.5327968451686678</v>
      </c>
      <c r="M81" s="129">
        <v>4.9668469864065337</v>
      </c>
      <c r="N81" s="128">
        <v>6.6788916069413755</v>
      </c>
      <c r="O81" s="128">
        <v>5.9616309663622964</v>
      </c>
    </row>
    <row r="82" spans="2:15" ht="14.25" customHeight="1" x14ac:dyDescent="0.2">
      <c r="B82" s="133" t="s">
        <v>103</v>
      </c>
      <c r="C82" s="132">
        <v>228.22530806727116</v>
      </c>
      <c r="D82" s="130">
        <v>100.30924666411933</v>
      </c>
      <c r="E82" s="130">
        <v>328.53455473139047</v>
      </c>
      <c r="F82" s="132">
        <v>134.71128460536482</v>
      </c>
      <c r="G82" s="131">
        <v>164.37621981897266</v>
      </c>
      <c r="H82" s="130">
        <v>299.08750442433774</v>
      </c>
      <c r="I82" s="108"/>
      <c r="J82" s="129">
        <v>9.4560648494326625</v>
      </c>
      <c r="K82" s="128">
        <v>6.9651919051107845</v>
      </c>
      <c r="L82" s="128">
        <v>8.5252070570108422</v>
      </c>
      <c r="M82" s="129">
        <v>8.3127633489987431</v>
      </c>
      <c r="N82" s="128">
        <v>7.3135569088256691</v>
      </c>
      <c r="O82" s="128">
        <v>7.7321741824370473</v>
      </c>
    </row>
    <row r="83" spans="2:15" ht="14.25" customHeight="1" x14ac:dyDescent="0.2">
      <c r="B83" s="133" t="s">
        <v>102</v>
      </c>
      <c r="C83" s="132">
        <v>181.32839331405961</v>
      </c>
      <c r="D83" s="130">
        <v>74.551713224466127</v>
      </c>
      <c r="E83" s="130">
        <v>255.88010653852578</v>
      </c>
      <c r="F83" s="132">
        <v>110.95449486134014</v>
      </c>
      <c r="G83" s="131">
        <v>109.5860062291196</v>
      </c>
      <c r="H83" s="130">
        <v>220.5405010904598</v>
      </c>
      <c r="I83" s="108"/>
      <c r="J83" s="129">
        <v>7.5129838173589949</v>
      </c>
      <c r="K83" s="128">
        <v>5.1766612424269578</v>
      </c>
      <c r="L83" s="128">
        <v>6.6398826503789286</v>
      </c>
      <c r="M83" s="129">
        <v>6.8467794735385219</v>
      </c>
      <c r="N83" s="128">
        <v>4.8757873483782594</v>
      </c>
      <c r="O83" s="128">
        <v>5.7015339774743872</v>
      </c>
    </row>
    <row r="84" spans="2:15" s="122" customFormat="1" ht="14.25" customHeight="1" x14ac:dyDescent="0.2">
      <c r="B84" s="127" t="s">
        <v>101</v>
      </c>
      <c r="C84" s="125">
        <v>2413.5336601563604</v>
      </c>
      <c r="D84" s="125">
        <v>1440.1505088541255</v>
      </c>
      <c r="E84" s="125">
        <v>3853.6841690104729</v>
      </c>
      <c r="F84" s="125">
        <v>1620.5355421502591</v>
      </c>
      <c r="G84" s="126">
        <v>2247.5550798081695</v>
      </c>
      <c r="H84" s="125">
        <v>3868.0906219584222</v>
      </c>
      <c r="I84" s="124"/>
      <c r="J84" s="123">
        <v>100</v>
      </c>
      <c r="K84" s="123">
        <v>100</v>
      </c>
      <c r="L84" s="123">
        <v>100</v>
      </c>
      <c r="M84" s="123">
        <v>100</v>
      </c>
      <c r="N84" s="123">
        <v>100</v>
      </c>
      <c r="O84" s="123">
        <v>100</v>
      </c>
    </row>
    <row r="85" spans="2:15" s="108" customFormat="1" ht="14.25" customHeight="1" x14ac:dyDescent="0.2">
      <c r="B85" s="119"/>
      <c r="C85" s="120"/>
      <c r="D85" s="120"/>
      <c r="E85" s="120"/>
      <c r="F85" s="120"/>
      <c r="G85" s="121"/>
      <c r="H85" s="120"/>
      <c r="I85" s="119"/>
      <c r="J85" s="118"/>
      <c r="K85" s="118"/>
      <c r="L85" s="118"/>
      <c r="M85" s="118"/>
      <c r="N85" s="118"/>
      <c r="O85" s="118"/>
    </row>
    <row r="86" spans="2:15" s="113" customFormat="1" ht="14.25" customHeight="1" x14ac:dyDescent="0.2">
      <c r="B86" s="117" t="s">
        <v>100</v>
      </c>
      <c r="C86" s="115">
        <v>2330</v>
      </c>
      <c r="D86" s="115">
        <v>1369</v>
      </c>
      <c r="E86" s="115">
        <v>3699</v>
      </c>
      <c r="F86" s="114">
        <v>1461</v>
      </c>
      <c r="G86" s="114">
        <v>1988</v>
      </c>
      <c r="H86" s="114">
        <v>3449</v>
      </c>
      <c r="I86" s="116"/>
      <c r="J86" s="115">
        <v>2330</v>
      </c>
      <c r="K86" s="115">
        <v>1369</v>
      </c>
      <c r="L86" s="115">
        <v>3699</v>
      </c>
      <c r="M86" s="114">
        <v>1461</v>
      </c>
      <c r="N86" s="114">
        <v>1988</v>
      </c>
      <c r="O86" s="114">
        <v>3449</v>
      </c>
    </row>
    <row r="87" spans="2:15" ht="14.25" customHeight="1" x14ac:dyDescent="0.2">
      <c r="B87" s="112" t="s">
        <v>99</v>
      </c>
      <c r="D87" s="109"/>
      <c r="E87" s="109"/>
      <c r="F87" s="109"/>
    </row>
    <row r="88" spans="2:15" ht="14.25" customHeight="1" x14ac:dyDescent="0.2">
      <c r="B88" s="111" t="s">
        <v>98</v>
      </c>
      <c r="D88" s="109"/>
      <c r="E88" s="109"/>
      <c r="F88" s="109"/>
    </row>
    <row r="89" spans="2:15" ht="14.25" customHeight="1" x14ac:dyDescent="0.2">
      <c r="B89" s="111" t="s">
        <v>97</v>
      </c>
      <c r="D89" s="109"/>
      <c r="E89" s="109"/>
      <c r="F89" s="109"/>
    </row>
    <row r="90" spans="2:15" ht="14.25" customHeight="1" x14ac:dyDescent="0.2">
      <c r="B90" s="111" t="s">
        <v>96</v>
      </c>
      <c r="D90" s="109"/>
      <c r="E90" s="109"/>
      <c r="F90" s="109"/>
    </row>
    <row r="91" spans="2:15" ht="14.25" customHeight="1" x14ac:dyDescent="0.2">
      <c r="B91" s="111" t="s">
        <v>95</v>
      </c>
      <c r="D91" s="109"/>
      <c r="E91" s="109"/>
      <c r="F91" s="109"/>
    </row>
    <row r="92" spans="2:15" ht="14.25" customHeight="1" x14ac:dyDescent="0.2">
      <c r="B92" s="111" t="s">
        <v>94</v>
      </c>
      <c r="D92" s="109"/>
      <c r="E92" s="109"/>
      <c r="F92" s="109"/>
    </row>
    <row r="93" spans="2:15" ht="14.25" customHeight="1" x14ac:dyDescent="0.2">
      <c r="B93" s="110" t="s">
        <v>47</v>
      </c>
      <c r="D93" s="109"/>
      <c r="E93" s="109"/>
      <c r="F93" s="109"/>
    </row>
    <row r="94" spans="2:15" x14ac:dyDescent="0.2">
      <c r="D94" s="109"/>
      <c r="E94" s="109"/>
      <c r="F94" s="109"/>
    </row>
    <row r="95" spans="2:15" x14ac:dyDescent="0.2">
      <c r="D95" s="109"/>
      <c r="E95" s="109"/>
      <c r="F95" s="109"/>
    </row>
    <row r="96" spans="2:15" x14ac:dyDescent="0.2">
      <c r="D96" s="109"/>
      <c r="E96" s="109"/>
      <c r="F96" s="109"/>
    </row>
    <row r="97" spans="4:6" x14ac:dyDescent="0.2">
      <c r="D97" s="109"/>
      <c r="E97" s="109"/>
      <c r="F97" s="109"/>
    </row>
    <row r="98" spans="4:6" x14ac:dyDescent="0.2">
      <c r="D98" s="109"/>
      <c r="E98" s="109"/>
      <c r="F98" s="109"/>
    </row>
    <row r="99" spans="4:6" x14ac:dyDescent="0.2">
      <c r="D99" s="109"/>
      <c r="E99" s="109"/>
      <c r="F99" s="109"/>
    </row>
    <row r="100" spans="4:6" x14ac:dyDescent="0.2">
      <c r="D100" s="109"/>
      <c r="E100" s="109"/>
      <c r="F100" s="109"/>
    </row>
  </sheetData>
  <mergeCells count="4">
    <mergeCell ref="C5:E5"/>
    <mergeCell ref="F5:H5"/>
    <mergeCell ref="J5:L5"/>
    <mergeCell ref="M5:O5"/>
  </mergeCells>
  <pageMargins left="0.70866141732283472" right="0.70866141732283472" top="0.74803149606299213" bottom="0.74803149606299213" header="0.31496062992125984" footer="0.31496062992125984"/>
  <pageSetup paperSize="9" scale="67"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J88"/>
  <sheetViews>
    <sheetView showGridLines="0" zoomScaleNormal="100" workbookViewId="0"/>
  </sheetViews>
  <sheetFormatPr defaultRowHeight="12.75" x14ac:dyDescent="0.2"/>
  <cols>
    <col min="1" max="1" width="9.140625" style="162"/>
    <col min="2" max="2" width="4.42578125" style="162" customWidth="1"/>
    <col min="3" max="3" width="52" style="163" customWidth="1"/>
    <col min="4" max="4" width="12" style="163" customWidth="1"/>
    <col min="5" max="7" width="12" style="162" customWidth="1"/>
    <col min="8" max="8" width="12" style="163" customWidth="1"/>
    <col min="9" max="16384" width="9.140625" style="162"/>
  </cols>
  <sheetData>
    <row r="2" spans="2:10" ht="18.75" customHeight="1" x14ac:dyDescent="0.25">
      <c r="B2" s="209" t="s">
        <v>174</v>
      </c>
    </row>
    <row r="3" spans="2:10" ht="15.75" x14ac:dyDescent="0.25">
      <c r="B3" s="209"/>
    </row>
    <row r="4" spans="2:10" x14ac:dyDescent="0.2">
      <c r="B4" s="208" t="s">
        <v>159</v>
      </c>
      <c r="C4" s="207"/>
    </row>
    <row r="5" spans="2:10" ht="99.75" customHeight="1" x14ac:dyDescent="0.2">
      <c r="B5" s="206"/>
      <c r="C5" s="205"/>
      <c r="D5" s="204" t="s">
        <v>173</v>
      </c>
      <c r="E5" s="204" t="s">
        <v>172</v>
      </c>
      <c r="F5" s="204" t="s">
        <v>376</v>
      </c>
      <c r="G5" s="204" t="s">
        <v>377</v>
      </c>
      <c r="H5" s="203" t="s">
        <v>171</v>
      </c>
    </row>
    <row r="6" spans="2:10" ht="14.25" customHeight="1" x14ac:dyDescent="0.2">
      <c r="B6" s="166"/>
      <c r="E6" s="163"/>
      <c r="F6" s="163"/>
      <c r="G6" s="163"/>
      <c r="H6" s="202"/>
    </row>
    <row r="7" spans="2:10" ht="14.25" customHeight="1" x14ac:dyDescent="0.2">
      <c r="B7" s="166" t="s">
        <v>154</v>
      </c>
      <c r="E7" s="163"/>
      <c r="F7" s="163"/>
      <c r="G7" s="163"/>
      <c r="J7" s="183"/>
    </row>
    <row r="8" spans="2:10" ht="14.25" customHeight="1" x14ac:dyDescent="0.2">
      <c r="B8" s="201" t="s">
        <v>153</v>
      </c>
      <c r="C8" s="189"/>
      <c r="D8" s="180">
        <v>512.98629170958145</v>
      </c>
      <c r="E8" s="179">
        <v>99.400465753603669</v>
      </c>
      <c r="F8" s="179">
        <v>22.857473075849288</v>
      </c>
      <c r="G8" s="383">
        <v>22.857473075849288</v>
      </c>
      <c r="H8" s="177">
        <v>646</v>
      </c>
      <c r="J8" s="183"/>
    </row>
    <row r="9" spans="2:10" ht="14.25" customHeight="1" x14ac:dyDescent="0.2">
      <c r="B9" s="201" t="s">
        <v>152</v>
      </c>
      <c r="C9" s="189"/>
      <c r="D9" s="180">
        <v>491.94446006433009</v>
      </c>
      <c r="E9" s="179">
        <v>96.304800337960401</v>
      </c>
      <c r="F9" s="179">
        <v>24.802921044349006</v>
      </c>
      <c r="G9" s="383">
        <v>24.802921044349006</v>
      </c>
      <c r="H9" s="177">
        <v>161</v>
      </c>
      <c r="J9" s="183"/>
    </row>
    <row r="10" spans="2:10" ht="14.25" customHeight="1" x14ac:dyDescent="0.2">
      <c r="B10" s="201" t="s">
        <v>151</v>
      </c>
      <c r="C10" s="189"/>
      <c r="D10" s="180">
        <v>326.92113425444217</v>
      </c>
      <c r="E10" s="179">
        <v>104.31279288724076</v>
      </c>
      <c r="F10" s="179">
        <v>40.701406676500802</v>
      </c>
      <c r="G10" s="383">
        <v>30.223840559283563</v>
      </c>
      <c r="H10" s="177">
        <v>417</v>
      </c>
      <c r="J10" s="183"/>
    </row>
    <row r="11" spans="2:10" ht="14.25" customHeight="1" x14ac:dyDescent="0.2">
      <c r="B11" s="201" t="s">
        <v>150</v>
      </c>
      <c r="C11" s="189"/>
      <c r="D11" s="180">
        <v>190.39022167115357</v>
      </c>
      <c r="E11" s="179">
        <v>91.396358088052622</v>
      </c>
      <c r="F11" s="179">
        <v>68.819706133711193</v>
      </c>
      <c r="G11" s="383">
        <v>39.209047916778303</v>
      </c>
      <c r="H11" s="177">
        <v>147</v>
      </c>
      <c r="J11" s="183"/>
    </row>
    <row r="12" spans="2:10" ht="14.25" customHeight="1" x14ac:dyDescent="0.2">
      <c r="B12" s="201" t="s">
        <v>149</v>
      </c>
      <c r="C12" s="189"/>
      <c r="D12" s="180">
        <v>149.36880151527993</v>
      </c>
      <c r="E12" s="179">
        <v>88.45583445851419</v>
      </c>
      <c r="F12" s="179">
        <v>81.508457966523181</v>
      </c>
      <c r="G12" s="383">
        <v>46.455947275220993</v>
      </c>
      <c r="H12" s="177">
        <v>161</v>
      </c>
      <c r="J12" s="183"/>
    </row>
    <row r="13" spans="2:10" ht="14.25" customHeight="1" x14ac:dyDescent="0.2">
      <c r="B13" s="201" t="s">
        <v>148</v>
      </c>
      <c r="C13" s="189"/>
      <c r="D13" s="180">
        <v>201.93352402151166</v>
      </c>
      <c r="E13" s="179">
        <v>91.181180856271098</v>
      </c>
      <c r="F13" s="383">
        <v>57.104546673062551</v>
      </c>
      <c r="G13" s="383">
        <v>36.414778044843096</v>
      </c>
      <c r="H13" s="177">
        <v>517</v>
      </c>
      <c r="J13" s="183"/>
    </row>
    <row r="14" spans="2:10" ht="14.25" customHeight="1" x14ac:dyDescent="0.2">
      <c r="B14" s="201" t="s">
        <v>147</v>
      </c>
      <c r="C14" s="189"/>
      <c r="D14" s="180">
        <v>253.81874853431884</v>
      </c>
      <c r="E14" s="179">
        <v>87.420914993265512</v>
      </c>
      <c r="F14" s="383">
        <v>40.224172958443077</v>
      </c>
      <c r="G14" s="383">
        <v>30.379226779058325</v>
      </c>
      <c r="H14" s="177">
        <v>345</v>
      </c>
      <c r="J14" s="183"/>
    </row>
    <row r="15" spans="2:10" ht="14.25" customHeight="1" x14ac:dyDescent="0.2">
      <c r="B15" s="201" t="s">
        <v>146</v>
      </c>
      <c r="C15" s="189"/>
      <c r="D15" s="180">
        <v>250.43821816074782</v>
      </c>
      <c r="E15" s="179">
        <v>83.5442699422629</v>
      </c>
      <c r="F15" s="383">
        <v>37.855355977606969</v>
      </c>
      <c r="G15" s="383">
        <v>29.87798351136523</v>
      </c>
      <c r="H15" s="177">
        <v>675</v>
      </c>
      <c r="J15" s="183"/>
    </row>
    <row r="16" spans="2:10" ht="14.25" customHeight="1" x14ac:dyDescent="0.2">
      <c r="B16" s="201" t="s">
        <v>6</v>
      </c>
      <c r="C16" s="189"/>
      <c r="D16" s="180">
        <v>291.09627428187849</v>
      </c>
      <c r="E16" s="179">
        <v>106.94083970512172</v>
      </c>
      <c r="F16" s="383">
        <v>47.446361551537208</v>
      </c>
      <c r="G16" s="383">
        <v>34.08926833904755</v>
      </c>
      <c r="H16" s="177">
        <v>380</v>
      </c>
      <c r="J16" s="183"/>
    </row>
    <row r="17" spans="2:10" s="166" customFormat="1" ht="14.25" customHeight="1" x14ac:dyDescent="0.2">
      <c r="B17" s="172" t="s">
        <v>101</v>
      </c>
      <c r="C17" s="171"/>
      <c r="D17" s="170">
        <v>314.50406026404886</v>
      </c>
      <c r="E17" s="185">
        <v>94.271066559688819</v>
      </c>
      <c r="F17" s="384">
        <v>41.745418903960939</v>
      </c>
      <c r="G17" s="384">
        <v>30.808825603923413</v>
      </c>
      <c r="H17" s="167">
        <v>3449</v>
      </c>
      <c r="J17" s="184"/>
    </row>
    <row r="18" spans="2:10" ht="14.25" customHeight="1" x14ac:dyDescent="0.2">
      <c r="C18" s="189"/>
      <c r="D18" s="180"/>
      <c r="E18" s="179"/>
      <c r="F18" s="383"/>
      <c r="G18" s="383"/>
      <c r="H18" s="177"/>
      <c r="J18" s="183"/>
    </row>
    <row r="19" spans="2:10" ht="14.25" customHeight="1" x14ac:dyDescent="0.2">
      <c r="B19" s="188" t="s">
        <v>145</v>
      </c>
      <c r="D19" s="199"/>
      <c r="E19" s="179"/>
      <c r="F19" s="383"/>
      <c r="G19" s="383"/>
      <c r="H19" s="177"/>
      <c r="J19" s="183"/>
    </row>
    <row r="20" spans="2:10" ht="14.25" customHeight="1" x14ac:dyDescent="0.2">
      <c r="B20" s="198" t="s">
        <v>31</v>
      </c>
      <c r="C20" s="189"/>
      <c r="D20" s="199">
        <v>286.31720527300047</v>
      </c>
      <c r="E20" s="179">
        <v>88.247713521235397</v>
      </c>
      <c r="F20" s="383">
        <v>39.842870449696214</v>
      </c>
      <c r="G20" s="383">
        <v>30.46905239272073</v>
      </c>
      <c r="H20" s="177">
        <v>635</v>
      </c>
      <c r="J20" s="183"/>
    </row>
    <row r="21" spans="2:10" ht="14.25" customHeight="1" x14ac:dyDescent="0.2">
      <c r="B21" s="198" t="s">
        <v>32</v>
      </c>
      <c r="C21" s="189"/>
      <c r="D21" s="199">
        <v>321.46728019121707</v>
      </c>
      <c r="E21" s="179">
        <v>92.618634240759803</v>
      </c>
      <c r="F21" s="179">
        <v>40.650413568268746</v>
      </c>
      <c r="G21" s="383">
        <v>30.961685843934525</v>
      </c>
      <c r="H21" s="177">
        <v>843</v>
      </c>
      <c r="J21" s="183"/>
    </row>
    <row r="22" spans="2:10" ht="14.25" customHeight="1" x14ac:dyDescent="0.2">
      <c r="B22" s="198" t="s">
        <v>33</v>
      </c>
      <c r="C22" s="189"/>
      <c r="D22" s="199">
        <v>333.96768491322757</v>
      </c>
      <c r="E22" s="179">
        <v>92.759366751208788</v>
      </c>
      <c r="F22" s="179">
        <v>38.629671477602756</v>
      </c>
      <c r="G22" s="179">
        <v>28.952130534465539</v>
      </c>
      <c r="H22" s="177">
        <v>656</v>
      </c>
      <c r="J22" s="183"/>
    </row>
    <row r="23" spans="2:10" ht="14.25" customHeight="1" x14ac:dyDescent="0.2">
      <c r="B23" s="198" t="s">
        <v>34</v>
      </c>
      <c r="C23" s="189"/>
      <c r="D23" s="199">
        <v>314.2665058649701</v>
      </c>
      <c r="E23" s="179">
        <v>99.017568231675753</v>
      </c>
      <c r="F23" s="179">
        <v>44.8900236380072</v>
      </c>
      <c r="G23" s="179">
        <v>31.767170478701104</v>
      </c>
      <c r="H23" s="177">
        <v>1315</v>
      </c>
      <c r="J23" s="183"/>
    </row>
    <row r="24" spans="2:10" s="166" customFormat="1" ht="14.25" customHeight="1" x14ac:dyDescent="0.2">
      <c r="B24" s="172" t="s">
        <v>101</v>
      </c>
      <c r="C24" s="171"/>
      <c r="D24" s="200">
        <v>314.50406026404886</v>
      </c>
      <c r="E24" s="185">
        <v>94.271066559688819</v>
      </c>
      <c r="F24" s="185">
        <v>41.745418903960939</v>
      </c>
      <c r="G24" s="185">
        <v>30.808825603923413</v>
      </c>
      <c r="H24" s="167">
        <v>3449</v>
      </c>
      <c r="J24" s="184"/>
    </row>
    <row r="25" spans="2:10" ht="14.25" customHeight="1" x14ac:dyDescent="0.2">
      <c r="C25" s="189"/>
      <c r="D25" s="199"/>
      <c r="E25" s="179"/>
      <c r="F25" s="383"/>
      <c r="G25" s="179"/>
      <c r="H25" s="177"/>
      <c r="J25" s="183"/>
    </row>
    <row r="26" spans="2:10" ht="14.25" customHeight="1" x14ac:dyDescent="0.2">
      <c r="B26" s="188" t="s">
        <v>144</v>
      </c>
      <c r="D26" s="199"/>
      <c r="E26" s="179"/>
      <c r="F26" s="383"/>
      <c r="G26" s="383"/>
      <c r="H26" s="177"/>
      <c r="J26" s="183"/>
    </row>
    <row r="27" spans="2:10" ht="14.25" customHeight="1" x14ac:dyDescent="0.2">
      <c r="B27" s="198" t="s">
        <v>170</v>
      </c>
      <c r="C27" s="189"/>
      <c r="D27" s="199">
        <v>293.75765295347423</v>
      </c>
      <c r="E27" s="179">
        <v>103.02796961991785</v>
      </c>
      <c r="F27" s="383">
        <v>51.772973862654275</v>
      </c>
      <c r="G27" s="383">
        <v>34.436047011514738</v>
      </c>
      <c r="H27" s="177">
        <v>144</v>
      </c>
      <c r="J27" s="183"/>
    </row>
    <row r="28" spans="2:10" ht="14.25" customHeight="1" x14ac:dyDescent="0.2">
      <c r="B28" s="198" t="s">
        <v>142</v>
      </c>
      <c r="C28" s="189"/>
      <c r="D28" s="199">
        <v>279.99361202011829</v>
      </c>
      <c r="E28" s="179">
        <v>95.200645825914151</v>
      </c>
      <c r="F28" s="383">
        <v>47.599872858429897</v>
      </c>
      <c r="G28" s="383">
        <v>33.240671922029698</v>
      </c>
      <c r="H28" s="177">
        <v>1192</v>
      </c>
      <c r="J28" s="183"/>
    </row>
    <row r="29" spans="2:10" ht="14.25" customHeight="1" x14ac:dyDescent="0.2">
      <c r="B29" s="198" t="s">
        <v>141</v>
      </c>
      <c r="C29" s="189"/>
      <c r="D29" s="199">
        <v>340.37204853661717</v>
      </c>
      <c r="E29" s="179">
        <v>92.443242848290879</v>
      </c>
      <c r="F29" s="383">
        <v>36.655111388559078</v>
      </c>
      <c r="G29" s="383">
        <v>28.747241426614437</v>
      </c>
      <c r="H29" s="177">
        <v>2065</v>
      </c>
      <c r="J29" s="183"/>
    </row>
    <row r="30" spans="2:10" ht="14.25" customHeight="1" x14ac:dyDescent="0.2">
      <c r="B30" s="198" t="s">
        <v>140</v>
      </c>
      <c r="C30" s="189"/>
      <c r="D30" s="180">
        <v>391.34125157772445</v>
      </c>
      <c r="E30" s="179">
        <v>112.8685133089084</v>
      </c>
      <c r="F30" s="383">
        <v>35.191464975022754</v>
      </c>
      <c r="G30" s="383">
        <v>28.072830330786278</v>
      </c>
      <c r="H30" s="177">
        <v>41</v>
      </c>
      <c r="J30" s="183"/>
    </row>
    <row r="31" spans="2:10" s="166" customFormat="1" ht="14.25" customHeight="1" x14ac:dyDescent="0.2">
      <c r="B31" s="197" t="s">
        <v>169</v>
      </c>
      <c r="C31" s="196"/>
      <c r="D31" s="170">
        <v>314.50406026404886</v>
      </c>
      <c r="E31" s="185">
        <v>94.271066559688819</v>
      </c>
      <c r="F31" s="384">
        <v>41.745418903960939</v>
      </c>
      <c r="G31" s="384">
        <v>30.808825603923413</v>
      </c>
      <c r="H31" s="167">
        <v>3449</v>
      </c>
      <c r="J31" s="184"/>
    </row>
    <row r="32" spans="2:10" ht="14.25" customHeight="1" x14ac:dyDescent="0.2">
      <c r="B32" s="195"/>
      <c r="D32" s="180"/>
      <c r="E32" s="179"/>
      <c r="F32" s="383"/>
      <c r="G32" s="383"/>
      <c r="H32" s="177"/>
      <c r="J32" s="183"/>
    </row>
    <row r="33" spans="2:10" ht="14.25" customHeight="1" x14ac:dyDescent="0.2">
      <c r="B33" s="188" t="s">
        <v>168</v>
      </c>
      <c r="D33" s="180"/>
      <c r="E33" s="179"/>
      <c r="F33" s="383"/>
      <c r="G33" s="383"/>
      <c r="H33" s="177"/>
      <c r="J33" s="183"/>
    </row>
    <row r="34" spans="2:10" ht="14.25" customHeight="1" x14ac:dyDescent="0.2">
      <c r="B34" s="187" t="s">
        <v>137</v>
      </c>
      <c r="C34" s="181"/>
      <c r="D34" s="180">
        <v>306.95479063085924</v>
      </c>
      <c r="E34" s="179">
        <v>90.853168412657567</v>
      </c>
      <c r="F34" s="383">
        <v>42.19432068322525</v>
      </c>
      <c r="G34" s="179">
        <v>30.53489487260882</v>
      </c>
      <c r="H34" s="177">
        <v>1699</v>
      </c>
      <c r="J34" s="183"/>
    </row>
    <row r="35" spans="2:10" ht="14.25" customHeight="1" x14ac:dyDescent="0.2">
      <c r="B35" s="187" t="s">
        <v>136</v>
      </c>
      <c r="C35" s="181"/>
      <c r="D35" s="180">
        <v>314.8102244737525</v>
      </c>
      <c r="E35" s="179">
        <v>95.497002012540293</v>
      </c>
      <c r="F35" s="383">
        <v>41.462042112117203</v>
      </c>
      <c r="G35" s="383">
        <v>30.737780967497432</v>
      </c>
      <c r="H35" s="177">
        <v>857</v>
      </c>
      <c r="J35" s="183"/>
    </row>
    <row r="36" spans="2:10" ht="14.25" customHeight="1" x14ac:dyDescent="0.2">
      <c r="B36" s="187" t="s">
        <v>135</v>
      </c>
      <c r="C36" s="181"/>
      <c r="D36" s="180">
        <v>326.95126818710617</v>
      </c>
      <c r="E36" s="179">
        <v>98.901183278600413</v>
      </c>
      <c r="F36" s="383">
        <v>42.568041754178218</v>
      </c>
      <c r="G36" s="383">
        <v>31.150469300723774</v>
      </c>
      <c r="H36" s="177">
        <v>489</v>
      </c>
      <c r="J36" s="183"/>
    </row>
    <row r="37" spans="2:10" ht="14.25" customHeight="1" x14ac:dyDescent="0.2">
      <c r="B37" s="187" t="s">
        <v>134</v>
      </c>
      <c r="C37" s="181"/>
      <c r="D37" s="180">
        <v>316.28553921238972</v>
      </c>
      <c r="E37" s="179">
        <v>96.096169330323107</v>
      </c>
      <c r="F37" s="383">
        <v>40.08330632945848</v>
      </c>
      <c r="G37" s="383">
        <v>31.537234743977052</v>
      </c>
      <c r="H37" s="177">
        <v>266</v>
      </c>
      <c r="J37" s="183"/>
    </row>
    <row r="38" spans="2:10" ht="14.25" customHeight="1" x14ac:dyDescent="0.2">
      <c r="B38" s="187" t="s">
        <v>133</v>
      </c>
      <c r="C38" s="181"/>
      <c r="D38" s="180">
        <v>346.38101830596975</v>
      </c>
      <c r="E38" s="179">
        <v>103.83908972036625</v>
      </c>
      <c r="F38" s="383">
        <v>39.162867647124749</v>
      </c>
      <c r="G38" s="383">
        <v>31.544231828065406</v>
      </c>
      <c r="H38" s="177">
        <v>138</v>
      </c>
      <c r="J38" s="183"/>
    </row>
    <row r="39" spans="2:10" s="166" customFormat="1" ht="14.25" customHeight="1" x14ac:dyDescent="0.2">
      <c r="B39" s="172" t="s">
        <v>101</v>
      </c>
      <c r="C39" s="171"/>
      <c r="D39" s="170">
        <v>314.50406026404886</v>
      </c>
      <c r="E39" s="185">
        <v>94.271066559688819</v>
      </c>
      <c r="F39" s="384">
        <v>41.745418903960939</v>
      </c>
      <c r="G39" s="384">
        <v>30.808825603923413</v>
      </c>
      <c r="H39" s="167">
        <v>3449</v>
      </c>
      <c r="J39" s="184"/>
    </row>
    <row r="40" spans="2:10" ht="14.25" customHeight="1" x14ac:dyDescent="0.2">
      <c r="C40" s="189"/>
      <c r="D40" s="180"/>
      <c r="E40" s="179"/>
      <c r="F40" s="383"/>
      <c r="G40" s="383"/>
      <c r="H40" s="177"/>
      <c r="J40" s="183"/>
    </row>
    <row r="41" spans="2:10" ht="14.25" customHeight="1" x14ac:dyDescent="0.2">
      <c r="B41" s="194" t="s">
        <v>132</v>
      </c>
      <c r="C41" s="181"/>
      <c r="D41" s="180">
        <v>345.09498342286258</v>
      </c>
      <c r="E41" s="179">
        <v>124.6399380870658</v>
      </c>
      <c r="F41" s="179">
        <v>52.047595335591907</v>
      </c>
      <c r="G41" s="383">
        <v>36.219134013178589</v>
      </c>
      <c r="H41" s="177">
        <v>506</v>
      </c>
      <c r="J41" s="183"/>
    </row>
    <row r="42" spans="2:10" ht="14.25" customHeight="1" x14ac:dyDescent="0.2">
      <c r="B42" s="194" t="s">
        <v>131</v>
      </c>
      <c r="C42" s="181"/>
      <c r="D42" s="180">
        <v>301.90325128555133</v>
      </c>
      <c r="E42" s="179">
        <v>86.262101397139631</v>
      </c>
      <c r="F42" s="383">
        <v>39.888339516207317</v>
      </c>
      <c r="G42" s="383">
        <v>29.738000370612522</v>
      </c>
      <c r="H42" s="177">
        <v>2502</v>
      </c>
      <c r="J42" s="183"/>
    </row>
    <row r="43" spans="2:10" ht="14.25" customHeight="1" x14ac:dyDescent="0.2">
      <c r="B43" s="194" t="s">
        <v>130</v>
      </c>
      <c r="C43" s="181"/>
      <c r="D43" s="180">
        <v>337.38254005050834</v>
      </c>
      <c r="E43" s="179">
        <v>90.694851557431065</v>
      </c>
      <c r="F43" s="383">
        <v>35.526483627602111</v>
      </c>
      <c r="G43" s="383">
        <v>28.099193894870101</v>
      </c>
      <c r="H43" s="177">
        <v>441</v>
      </c>
      <c r="J43" s="183"/>
    </row>
    <row r="44" spans="2:10" s="166" customFormat="1" ht="14.25" customHeight="1" x14ac:dyDescent="0.2">
      <c r="B44" s="172" t="s">
        <v>101</v>
      </c>
      <c r="C44" s="171"/>
      <c r="D44" s="170">
        <v>314.50406026404886</v>
      </c>
      <c r="E44" s="185">
        <v>94.271066559688819</v>
      </c>
      <c r="F44" s="384">
        <v>41.745418903960939</v>
      </c>
      <c r="G44" s="384">
        <v>30.808825603923413</v>
      </c>
      <c r="H44" s="167">
        <v>3449</v>
      </c>
      <c r="J44" s="184"/>
    </row>
    <row r="45" spans="2:10" ht="14.25" customHeight="1" x14ac:dyDescent="0.2">
      <c r="C45" s="189"/>
      <c r="D45" s="180"/>
      <c r="E45" s="179"/>
      <c r="F45" s="383"/>
      <c r="G45" s="383"/>
      <c r="H45" s="177"/>
      <c r="J45" s="183"/>
    </row>
    <row r="46" spans="2:10" ht="14.25" customHeight="1" x14ac:dyDescent="0.2">
      <c r="B46" s="193" t="s">
        <v>167</v>
      </c>
      <c r="D46" s="180"/>
      <c r="E46" s="179"/>
      <c r="F46" s="383"/>
      <c r="G46" s="383"/>
      <c r="H46" s="177"/>
      <c r="J46" s="183"/>
    </row>
    <row r="47" spans="2:10" ht="14.25" customHeight="1" x14ac:dyDescent="0.2">
      <c r="B47" s="187" t="s">
        <v>128</v>
      </c>
      <c r="C47" s="181"/>
      <c r="D47" s="180">
        <v>162.91000574398339</v>
      </c>
      <c r="E47" s="179">
        <v>89.571895582950475</v>
      </c>
      <c r="F47" s="383">
        <v>61.856708532551622</v>
      </c>
      <c r="G47" s="383">
        <v>40.873649146651054</v>
      </c>
      <c r="H47" s="177">
        <v>1532</v>
      </c>
      <c r="J47" s="183"/>
    </row>
    <row r="48" spans="2:10" ht="14.25" customHeight="1" x14ac:dyDescent="0.2">
      <c r="B48" s="187" t="s">
        <v>127</v>
      </c>
      <c r="C48" s="181"/>
      <c r="D48" s="180">
        <v>314.39740488973052</v>
      </c>
      <c r="E48" s="179">
        <v>93.729167104841835</v>
      </c>
      <c r="F48" s="383">
        <v>30.305535180504627</v>
      </c>
      <c r="G48" s="383">
        <v>26.255120780590655</v>
      </c>
      <c r="H48" s="177">
        <v>1052</v>
      </c>
      <c r="J48" s="183"/>
    </row>
    <row r="49" spans="2:10" ht="14.25" customHeight="1" x14ac:dyDescent="0.2">
      <c r="B49" s="187" t="s">
        <v>126</v>
      </c>
      <c r="C49" s="181"/>
      <c r="D49" s="180">
        <v>490.84051407265952</v>
      </c>
      <c r="E49" s="179">
        <v>102.41178376662215</v>
      </c>
      <c r="F49" s="383">
        <v>21.180220526068286</v>
      </c>
      <c r="G49" s="383">
        <v>20.014420198024485</v>
      </c>
      <c r="H49" s="177">
        <v>587</v>
      </c>
      <c r="J49" s="183"/>
    </row>
    <row r="50" spans="2:10" ht="14.25" customHeight="1" x14ac:dyDescent="0.2">
      <c r="B50" s="187" t="s">
        <v>125</v>
      </c>
      <c r="C50" s="181"/>
      <c r="D50" s="180">
        <v>731.04598906672743</v>
      </c>
      <c r="E50" s="179">
        <v>103.7374681081676</v>
      </c>
      <c r="F50" s="383">
        <v>14.337741087577095</v>
      </c>
      <c r="G50" s="383">
        <v>14.183751290906885</v>
      </c>
      <c r="H50" s="177">
        <v>231</v>
      </c>
      <c r="J50" s="183"/>
    </row>
    <row r="51" spans="2:10" ht="14.25" customHeight="1" x14ac:dyDescent="0.2">
      <c r="B51" s="187" t="s">
        <v>124</v>
      </c>
      <c r="C51" s="181"/>
      <c r="D51" s="180">
        <v>1145.2421488415237</v>
      </c>
      <c r="E51" s="179">
        <v>115.15412389911316</v>
      </c>
      <c r="F51" s="383">
        <v>10.1282464311591</v>
      </c>
      <c r="G51" s="383">
        <v>10.104427791176326</v>
      </c>
      <c r="H51" s="177">
        <v>47</v>
      </c>
      <c r="J51" s="183"/>
    </row>
    <row r="52" spans="2:10" s="166" customFormat="1" ht="14.25" customHeight="1" x14ac:dyDescent="0.2">
      <c r="B52" s="172" t="s">
        <v>101</v>
      </c>
      <c r="C52" s="171"/>
      <c r="D52" s="170">
        <v>314.50406026404886</v>
      </c>
      <c r="E52" s="185">
        <v>94.271066559688819</v>
      </c>
      <c r="F52" s="384">
        <v>41.745418903960939</v>
      </c>
      <c r="G52" s="384">
        <v>30.808825603923413</v>
      </c>
      <c r="H52" s="167">
        <v>3449</v>
      </c>
      <c r="J52" s="184"/>
    </row>
    <row r="53" spans="2:10" ht="14.25" customHeight="1" x14ac:dyDescent="0.2">
      <c r="B53" s="192"/>
      <c r="C53" s="189"/>
      <c r="D53" s="180"/>
      <c r="E53" s="179"/>
      <c r="F53" s="383"/>
      <c r="G53" s="383"/>
      <c r="H53" s="177"/>
    </row>
    <row r="54" spans="2:10" ht="14.25" customHeight="1" x14ac:dyDescent="0.2">
      <c r="B54" s="188" t="s">
        <v>123</v>
      </c>
      <c r="D54" s="180"/>
      <c r="E54" s="179"/>
      <c r="F54" s="383"/>
      <c r="G54" s="383"/>
      <c r="H54" s="177"/>
    </row>
    <row r="55" spans="2:10" ht="14.25" customHeight="1" x14ac:dyDescent="0.2">
      <c r="B55" s="187" t="s">
        <v>122</v>
      </c>
      <c r="C55" s="189"/>
      <c r="D55" s="180">
        <v>272.58775697228498</v>
      </c>
      <c r="E55" s="179">
        <v>100.21706613323229</v>
      </c>
      <c r="F55" s="383">
        <v>44.160700770537169</v>
      </c>
      <c r="G55" s="383">
        <v>29.776685316050884</v>
      </c>
      <c r="H55" s="177">
        <v>226</v>
      </c>
      <c r="J55" s="183"/>
    </row>
    <row r="56" spans="2:10" ht="14.25" customHeight="1" x14ac:dyDescent="0.2">
      <c r="B56" s="187" t="s">
        <v>121</v>
      </c>
      <c r="C56" s="189"/>
      <c r="D56" s="180">
        <v>332.90111326673019</v>
      </c>
      <c r="E56" s="179">
        <v>111.16350875949254</v>
      </c>
      <c r="F56" s="383">
        <v>39.183352728792855</v>
      </c>
      <c r="G56" s="383">
        <v>29.345640252029785</v>
      </c>
      <c r="H56" s="177">
        <v>226</v>
      </c>
      <c r="J56" s="183"/>
    </row>
    <row r="57" spans="2:10" ht="14.25" customHeight="1" x14ac:dyDescent="0.2">
      <c r="B57" s="187" t="s">
        <v>120</v>
      </c>
      <c r="C57" s="189"/>
      <c r="D57" s="180">
        <v>311.43607799434602</v>
      </c>
      <c r="E57" s="179">
        <v>103.583368059189</v>
      </c>
      <c r="F57" s="383">
        <v>38.285129554916857</v>
      </c>
      <c r="G57" s="383">
        <v>30.302795625571054</v>
      </c>
      <c r="H57" s="177">
        <v>177</v>
      </c>
      <c r="J57" s="183"/>
    </row>
    <row r="58" spans="2:10" ht="14.25" customHeight="1" x14ac:dyDescent="0.2">
      <c r="B58" s="187" t="s">
        <v>119</v>
      </c>
      <c r="C58" s="189"/>
      <c r="D58" s="180">
        <v>489.50830273911521</v>
      </c>
      <c r="E58" s="179">
        <v>102.41545551630315</v>
      </c>
      <c r="F58" s="383">
        <v>24.034739659909171</v>
      </c>
      <c r="G58" s="383">
        <v>20.934948019797179</v>
      </c>
      <c r="H58" s="177">
        <v>270</v>
      </c>
      <c r="J58" s="183"/>
    </row>
    <row r="59" spans="2:10" ht="14.25" customHeight="1" x14ac:dyDescent="0.2">
      <c r="B59" s="187" t="s">
        <v>118</v>
      </c>
      <c r="C59" s="189"/>
      <c r="D59" s="180">
        <v>530.8485606902766</v>
      </c>
      <c r="E59" s="179">
        <v>100.57036399276583</v>
      </c>
      <c r="F59" s="383">
        <v>21.920507944732048</v>
      </c>
      <c r="G59" s="383">
        <v>19.766201302903671</v>
      </c>
      <c r="H59" s="177">
        <v>167</v>
      </c>
      <c r="J59" s="183"/>
    </row>
    <row r="60" spans="2:10" ht="14.25" customHeight="1" x14ac:dyDescent="0.2">
      <c r="B60" s="187" t="s">
        <v>117</v>
      </c>
      <c r="C60" s="189"/>
      <c r="D60" s="180">
        <v>515.66718516904359</v>
      </c>
      <c r="E60" s="179">
        <v>105.81295237428363</v>
      </c>
      <c r="F60" s="383">
        <v>27.105912276456657</v>
      </c>
      <c r="G60" s="383">
        <v>21.436184235256707</v>
      </c>
      <c r="H60" s="177">
        <v>110</v>
      </c>
      <c r="J60" s="183"/>
    </row>
    <row r="61" spans="2:10" ht="14.25" customHeight="1" x14ac:dyDescent="0.2">
      <c r="B61" s="187" t="s">
        <v>116</v>
      </c>
      <c r="C61" s="189"/>
      <c r="D61" s="180">
        <v>217.86898503739636</v>
      </c>
      <c r="E61" s="179">
        <v>85.470004311899558</v>
      </c>
      <c r="F61" s="383">
        <v>51.628863676943169</v>
      </c>
      <c r="G61" s="383">
        <v>35.45439739204641</v>
      </c>
      <c r="H61" s="177">
        <v>1328</v>
      </c>
      <c r="J61" s="183"/>
    </row>
    <row r="62" spans="2:10" ht="14.25" customHeight="1" x14ac:dyDescent="0.2">
      <c r="B62" s="187" t="s">
        <v>115</v>
      </c>
      <c r="C62" s="189"/>
      <c r="D62" s="180">
        <v>425.39766228552514</v>
      </c>
      <c r="E62" s="179">
        <v>92.215629567303736</v>
      </c>
      <c r="F62" s="383">
        <v>27.582466858641961</v>
      </c>
      <c r="G62" s="383">
        <v>23.569043552457909</v>
      </c>
      <c r="H62" s="177">
        <v>621</v>
      </c>
      <c r="J62" s="183"/>
    </row>
    <row r="63" spans="2:10" ht="14.25" customHeight="1" x14ac:dyDescent="0.2">
      <c r="B63" s="187" t="s">
        <v>114</v>
      </c>
      <c r="C63" s="189"/>
      <c r="D63" s="180">
        <v>248.91901280083553</v>
      </c>
      <c r="E63" s="179">
        <v>102.78277744730525</v>
      </c>
      <c r="F63" s="383">
        <v>53.969315927635833</v>
      </c>
      <c r="G63" s="383">
        <v>41.959966795876831</v>
      </c>
      <c r="H63" s="177">
        <v>253</v>
      </c>
      <c r="J63" s="183"/>
    </row>
    <row r="64" spans="2:10" ht="14.25" customHeight="1" x14ac:dyDescent="0.2">
      <c r="B64" s="187" t="s">
        <v>7</v>
      </c>
      <c r="C64" s="189"/>
      <c r="D64" s="180">
        <v>306.39783126945775</v>
      </c>
      <c r="E64" s="179">
        <v>104.69881470788835</v>
      </c>
      <c r="F64" s="383">
        <v>47.907390256092135</v>
      </c>
      <c r="G64" s="383">
        <v>33.89732662218443</v>
      </c>
      <c r="H64" s="177">
        <v>71</v>
      </c>
      <c r="J64" s="183"/>
    </row>
    <row r="65" spans="2:10" s="166" customFormat="1" ht="14.25" customHeight="1" x14ac:dyDescent="0.2">
      <c r="B65" s="172" t="s">
        <v>101</v>
      </c>
      <c r="C65" s="171"/>
      <c r="D65" s="170">
        <v>314.50406026404886</v>
      </c>
      <c r="E65" s="185">
        <v>94.271066559688819</v>
      </c>
      <c r="F65" s="384">
        <v>41.745418903960939</v>
      </c>
      <c r="G65" s="185">
        <v>30.808825603923413</v>
      </c>
      <c r="H65" s="167">
        <v>3449</v>
      </c>
      <c r="J65" s="184"/>
    </row>
    <row r="66" spans="2:10" ht="14.25" customHeight="1" x14ac:dyDescent="0.2">
      <c r="B66" s="190"/>
      <c r="C66" s="189"/>
      <c r="D66" s="180"/>
      <c r="E66" s="179"/>
      <c r="F66" s="383"/>
      <c r="G66" s="383"/>
      <c r="H66" s="177"/>
      <c r="J66" s="183"/>
    </row>
    <row r="67" spans="2:10" ht="14.25" customHeight="1" x14ac:dyDescent="0.2">
      <c r="B67" s="188" t="s">
        <v>113</v>
      </c>
      <c r="D67" s="180"/>
      <c r="E67" s="179"/>
      <c r="F67" s="383"/>
      <c r="G67" s="383"/>
      <c r="H67" s="177"/>
      <c r="I67" s="183"/>
    </row>
    <row r="68" spans="2:10" ht="14.25" customHeight="1" x14ac:dyDescent="0.2">
      <c r="B68" s="187" t="s">
        <v>112</v>
      </c>
      <c r="C68" s="181"/>
      <c r="D68" s="180">
        <v>254.82255651456927</v>
      </c>
      <c r="E68" s="179">
        <v>86.513601238922888</v>
      </c>
      <c r="F68" s="383">
        <v>39.830166551619897</v>
      </c>
      <c r="G68" s="383">
        <v>30.337159667938167</v>
      </c>
      <c r="H68" s="177">
        <v>279</v>
      </c>
      <c r="I68" s="183"/>
    </row>
    <row r="69" spans="2:10" ht="14.25" customHeight="1" x14ac:dyDescent="0.2">
      <c r="B69" s="187" t="s">
        <v>111</v>
      </c>
      <c r="C69" s="181"/>
      <c r="D69" s="180">
        <v>320.06553000953545</v>
      </c>
      <c r="E69" s="179">
        <v>94.98203825329864</v>
      </c>
      <c r="F69" s="383">
        <v>41.920951781302904</v>
      </c>
      <c r="G69" s="383">
        <v>30.852053786771737</v>
      </c>
      <c r="H69" s="177">
        <v>3170</v>
      </c>
      <c r="I69" s="183"/>
    </row>
    <row r="70" spans="2:10" s="166" customFormat="1" ht="14.25" customHeight="1" x14ac:dyDescent="0.2">
      <c r="B70" s="172" t="s">
        <v>101</v>
      </c>
      <c r="C70" s="186"/>
      <c r="D70" s="170">
        <v>314.50406026404886</v>
      </c>
      <c r="E70" s="185">
        <v>94.271066559688819</v>
      </c>
      <c r="F70" s="384">
        <v>41.745418903960939</v>
      </c>
      <c r="G70" s="384">
        <v>30.808825603923413</v>
      </c>
      <c r="H70" s="167">
        <v>3449</v>
      </c>
      <c r="I70" s="184"/>
    </row>
    <row r="71" spans="2:10" ht="14.25" customHeight="1" x14ac:dyDescent="0.2">
      <c r="D71" s="180"/>
      <c r="E71" s="179"/>
      <c r="F71" s="179"/>
      <c r="G71" s="179"/>
      <c r="H71" s="177"/>
      <c r="I71" s="183"/>
    </row>
    <row r="72" spans="2:10" ht="14.25" customHeight="1" x14ac:dyDescent="0.2">
      <c r="B72" s="182" t="s">
        <v>166</v>
      </c>
      <c r="C72" s="181"/>
      <c r="D72" s="180">
        <v>264.90219335287918</v>
      </c>
      <c r="E72" s="179">
        <v>90.954267922293809</v>
      </c>
      <c r="F72" s="383">
        <v>40.014446003546752</v>
      </c>
      <c r="G72" s="383">
        <v>28.992892917433402</v>
      </c>
      <c r="H72" s="177">
        <v>211</v>
      </c>
      <c r="I72" s="183"/>
    </row>
    <row r="73" spans="2:10" ht="14.25" customHeight="1" x14ac:dyDescent="0.2">
      <c r="B73" s="182" t="s">
        <v>109</v>
      </c>
      <c r="C73" s="181"/>
      <c r="D73" s="180">
        <v>317.68607103957487</v>
      </c>
      <c r="E73" s="179">
        <v>94.484880693015796</v>
      </c>
      <c r="F73" s="383">
        <v>41.857004354564651</v>
      </c>
      <c r="G73" s="383">
        <v>30.925887902841826</v>
      </c>
      <c r="H73" s="177">
        <v>3238</v>
      </c>
      <c r="I73" s="183"/>
    </row>
    <row r="74" spans="2:10" s="166" customFormat="1" ht="14.25" customHeight="1" x14ac:dyDescent="0.2">
      <c r="B74" s="172" t="s">
        <v>101</v>
      </c>
      <c r="C74" s="186"/>
      <c r="D74" s="170">
        <v>314.50406026404886</v>
      </c>
      <c r="E74" s="185">
        <v>94.271066559688819</v>
      </c>
      <c r="F74" s="384">
        <v>41.745418903960939</v>
      </c>
      <c r="G74" s="384">
        <v>30.808825603923413</v>
      </c>
      <c r="H74" s="167">
        <v>3449</v>
      </c>
      <c r="I74" s="184"/>
    </row>
    <row r="75" spans="2:10" ht="14.25" customHeight="1" x14ac:dyDescent="0.2">
      <c r="C75" s="181"/>
      <c r="D75" s="180"/>
      <c r="E75" s="179"/>
      <c r="F75" s="383"/>
      <c r="G75" s="383"/>
      <c r="H75" s="177"/>
      <c r="I75" s="183"/>
    </row>
    <row r="76" spans="2:10" ht="14.25" customHeight="1" x14ac:dyDescent="0.2">
      <c r="B76" s="166" t="s">
        <v>165</v>
      </c>
      <c r="C76" s="181"/>
      <c r="D76" s="180"/>
      <c r="E76" s="179"/>
      <c r="F76" s="383"/>
      <c r="G76" s="383"/>
      <c r="H76" s="177"/>
      <c r="I76" s="183"/>
    </row>
    <row r="77" spans="2:10" ht="14.25" customHeight="1" x14ac:dyDescent="0.2">
      <c r="B77" s="182" t="s">
        <v>106</v>
      </c>
      <c r="C77" s="181"/>
      <c r="D77" s="180">
        <v>297.36369006803437</v>
      </c>
      <c r="E77" s="179">
        <v>91.827237133414187</v>
      </c>
      <c r="F77" s="383">
        <v>41.196312226591346</v>
      </c>
      <c r="G77" s="383">
        <v>30.656283805717059</v>
      </c>
      <c r="H77" s="177">
        <v>1534</v>
      </c>
      <c r="I77" s="183"/>
    </row>
    <row r="78" spans="2:10" ht="14.25" customHeight="1" x14ac:dyDescent="0.2">
      <c r="B78" s="182" t="s">
        <v>105</v>
      </c>
      <c r="C78" s="181"/>
      <c r="D78" s="180">
        <v>338.90153106359526</v>
      </c>
      <c r="E78" s="179">
        <v>94.609647296714101</v>
      </c>
      <c r="F78" s="383">
        <v>40.517534496315513</v>
      </c>
      <c r="G78" s="383">
        <v>30.344100154339472</v>
      </c>
      <c r="H78" s="177">
        <v>1211</v>
      </c>
      <c r="I78" s="183"/>
    </row>
    <row r="79" spans="2:10" ht="14.25" customHeight="1" x14ac:dyDescent="0.2">
      <c r="B79" s="182" t="s">
        <v>104</v>
      </c>
      <c r="C79" s="181"/>
      <c r="D79" s="180">
        <v>308.85481221195312</v>
      </c>
      <c r="E79" s="179">
        <v>94.119401198621574</v>
      </c>
      <c r="F79" s="383">
        <v>46.731122212481488</v>
      </c>
      <c r="G79" s="383">
        <v>32.157964877501946</v>
      </c>
      <c r="H79" s="177">
        <v>215</v>
      </c>
      <c r="I79" s="183"/>
    </row>
    <row r="80" spans="2:10" ht="14.25" customHeight="1" x14ac:dyDescent="0.2">
      <c r="B80" s="182" t="s">
        <v>103</v>
      </c>
      <c r="C80" s="181"/>
      <c r="D80" s="180">
        <v>300.34772212465333</v>
      </c>
      <c r="E80" s="179">
        <v>99.071718450699791</v>
      </c>
      <c r="F80" s="383">
        <v>44.845097859033849</v>
      </c>
      <c r="G80" s="383">
        <v>31.713399948123868</v>
      </c>
      <c r="H80" s="177">
        <v>260</v>
      </c>
    </row>
    <row r="81" spans="2:8" ht="14.25" customHeight="1" x14ac:dyDescent="0.2">
      <c r="B81" s="182" t="s">
        <v>102</v>
      </c>
      <c r="C81" s="181"/>
      <c r="D81" s="180">
        <v>334.84810080895977</v>
      </c>
      <c r="E81" s="179">
        <v>102.62103334427226</v>
      </c>
      <c r="F81" s="383">
        <v>42.591788560043902</v>
      </c>
      <c r="G81" s="179">
        <v>30.625153115410072</v>
      </c>
      <c r="H81" s="177">
        <v>190</v>
      </c>
    </row>
    <row r="82" spans="2:8" s="166" customFormat="1" ht="14.25" customHeight="1" x14ac:dyDescent="0.2">
      <c r="B82" s="172" t="s">
        <v>101</v>
      </c>
      <c r="C82" s="176"/>
      <c r="D82" s="175">
        <v>315.26243589156252</v>
      </c>
      <c r="E82" s="175">
        <v>94.13153632031559</v>
      </c>
      <c r="F82" s="385">
        <v>41.64841842682597</v>
      </c>
      <c r="G82" s="175">
        <v>30.715278810356196</v>
      </c>
      <c r="H82" s="173">
        <v>3410</v>
      </c>
    </row>
    <row r="83" spans="2:8" s="166" customFormat="1" ht="14.25" customHeight="1" x14ac:dyDescent="0.2">
      <c r="B83" s="172"/>
      <c r="C83" s="171"/>
      <c r="D83" s="170"/>
      <c r="E83" s="170"/>
      <c r="F83" s="169"/>
      <c r="G83" s="168"/>
      <c r="H83" s="167"/>
    </row>
    <row r="84" spans="2:8" ht="14.25" customHeight="1" x14ac:dyDescent="0.2">
      <c r="B84" s="165" t="s">
        <v>164</v>
      </c>
    </row>
    <row r="85" spans="2:8" ht="14.25" customHeight="1" x14ac:dyDescent="0.2">
      <c r="B85" s="164" t="s">
        <v>163</v>
      </c>
    </row>
    <row r="86" spans="2:8" ht="14.25" customHeight="1" x14ac:dyDescent="0.2">
      <c r="B86" s="164" t="s">
        <v>162</v>
      </c>
    </row>
    <row r="87" spans="2:8" ht="14.25" customHeight="1" x14ac:dyDescent="0.2">
      <c r="B87" s="164" t="s">
        <v>161</v>
      </c>
    </row>
    <row r="88" spans="2:8" ht="14.25" customHeight="1" x14ac:dyDescent="0.2">
      <c r="B88" s="110" t="s">
        <v>47</v>
      </c>
    </row>
  </sheetData>
  <pageMargins left="0.70866141732283472" right="0.70866141732283472" top="0.74803149606299213" bottom="0.74803149606299213" header="0.31496062992125984" footer="0.31496062992125984"/>
  <pageSetup paperSize="9" scale="7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F35"/>
  <sheetViews>
    <sheetView zoomScaleNormal="100" workbookViewId="0"/>
  </sheetViews>
  <sheetFormatPr defaultRowHeight="14.25" customHeight="1" x14ac:dyDescent="0.2"/>
  <cols>
    <col min="1" max="1" width="9.140625" style="217"/>
    <col min="2" max="2" width="33.28515625" style="218" customWidth="1"/>
    <col min="3" max="3" width="10" style="218" customWidth="1"/>
    <col min="4" max="4" width="12.85546875" style="218" customWidth="1"/>
    <col min="5" max="5" width="20" style="218" customWidth="1"/>
    <col min="6" max="6" width="19.7109375" style="218" customWidth="1"/>
    <col min="7" max="16384" width="9.140625" style="217"/>
  </cols>
  <sheetData>
    <row r="2" spans="2:6" ht="18.75" customHeight="1" x14ac:dyDescent="0.25">
      <c r="B2" s="209" t="s">
        <v>200</v>
      </c>
      <c r="C2" s="209"/>
      <c r="D2" s="209"/>
      <c r="E2" s="209"/>
      <c r="F2" s="209"/>
    </row>
    <row r="3" spans="2:6" ht="14.25" customHeight="1" x14ac:dyDescent="0.25">
      <c r="B3" s="250"/>
      <c r="C3" s="250"/>
      <c r="D3" s="250"/>
      <c r="E3" s="250"/>
      <c r="F3" s="250"/>
    </row>
    <row r="4" spans="2:6" ht="14.25" customHeight="1" x14ac:dyDescent="0.2">
      <c r="B4" s="208" t="s">
        <v>223</v>
      </c>
      <c r="C4" s="207"/>
      <c r="D4" s="207"/>
      <c r="E4" s="207"/>
    </row>
    <row r="5" spans="2:6" ht="27" x14ac:dyDescent="0.2">
      <c r="B5" s="204"/>
      <c r="C5" s="204" t="s">
        <v>158</v>
      </c>
      <c r="D5" s="204" t="s">
        <v>157</v>
      </c>
      <c r="E5" s="206" t="s">
        <v>101</v>
      </c>
      <c r="F5" s="238"/>
    </row>
    <row r="6" spans="2:6" ht="14.25" customHeight="1" x14ac:dyDescent="0.2">
      <c r="B6" s="238"/>
      <c r="C6" s="238"/>
      <c r="D6" s="238"/>
      <c r="E6" s="202" t="s">
        <v>156</v>
      </c>
      <c r="F6" s="238"/>
    </row>
    <row r="7" spans="2:6" ht="14.25" customHeight="1" x14ac:dyDescent="0.2">
      <c r="B7" s="237" t="s">
        <v>224</v>
      </c>
      <c r="D7" s="249"/>
      <c r="E7" s="217"/>
      <c r="F7" s="230"/>
    </row>
    <row r="8" spans="2:6" ht="14.25" customHeight="1" x14ac:dyDescent="0.2">
      <c r="B8" s="247" t="s">
        <v>220</v>
      </c>
      <c r="C8" s="248">
        <v>909.51246307102588</v>
      </c>
      <c r="D8" s="248">
        <v>1260.1210243448172</v>
      </c>
      <c r="E8" s="248">
        <v>2169.6334874158451</v>
      </c>
      <c r="F8" s="230"/>
    </row>
    <row r="9" spans="2:6" ht="14.25" customHeight="1" x14ac:dyDescent="0.2">
      <c r="B9" s="247" t="s">
        <v>219</v>
      </c>
      <c r="C9" s="248">
        <v>177.63261858173638</v>
      </c>
      <c r="D9" s="248">
        <v>212.7685183301337</v>
      </c>
      <c r="E9" s="248">
        <v>390.40113691187008</v>
      </c>
      <c r="F9" s="230"/>
    </row>
    <row r="10" spans="2:6" ht="42.75" customHeight="1" x14ac:dyDescent="0.2">
      <c r="B10" s="228" t="s">
        <v>223</v>
      </c>
      <c r="C10" s="234">
        <v>1087.1450816527631</v>
      </c>
      <c r="D10" s="234">
        <v>1472.8895426749505</v>
      </c>
      <c r="E10" s="234">
        <v>2560.0346243277154</v>
      </c>
      <c r="F10" s="230"/>
    </row>
    <row r="11" spans="2:6" ht="14.25" customHeight="1" x14ac:dyDescent="0.2">
      <c r="B11" s="233"/>
      <c r="C11" s="232"/>
      <c r="D11" s="232"/>
      <c r="E11" s="231" t="s">
        <v>155</v>
      </c>
      <c r="F11" s="230"/>
    </row>
    <row r="12" spans="2:6" ht="14.25" customHeight="1" x14ac:dyDescent="0.2">
      <c r="B12" s="247" t="s">
        <v>220</v>
      </c>
      <c r="C12" s="244">
        <v>83.660633564042229</v>
      </c>
      <c r="D12" s="244">
        <v>85.554346597931627</v>
      </c>
      <c r="E12" s="244">
        <v>84.750161845393308</v>
      </c>
      <c r="F12" s="230"/>
    </row>
    <row r="13" spans="2:6" ht="14.25" customHeight="1" x14ac:dyDescent="0.2">
      <c r="B13" s="247" t="s">
        <v>219</v>
      </c>
      <c r="C13" s="244">
        <v>16.33936643595769</v>
      </c>
      <c r="D13" s="244">
        <v>14.4456534020684</v>
      </c>
      <c r="E13" s="244">
        <v>15.249838154606692</v>
      </c>
      <c r="F13" s="230"/>
    </row>
    <row r="14" spans="2:6" ht="42.75" customHeight="1" x14ac:dyDescent="0.2">
      <c r="B14" s="228" t="s">
        <v>223</v>
      </c>
      <c r="C14" s="246">
        <v>100</v>
      </c>
      <c r="D14" s="246">
        <v>100</v>
      </c>
      <c r="E14" s="246">
        <v>100</v>
      </c>
      <c r="F14" s="230"/>
    </row>
    <row r="15" spans="2:6" ht="14.25" customHeight="1" x14ac:dyDescent="0.2">
      <c r="B15" s="245"/>
      <c r="C15" s="244"/>
      <c r="D15" s="244"/>
      <c r="E15" s="244"/>
      <c r="F15" s="230"/>
    </row>
    <row r="16" spans="2:6" s="221" customFormat="1" ht="14.25" customHeight="1" x14ac:dyDescent="0.2">
      <c r="B16" s="243" t="s">
        <v>100</v>
      </c>
      <c r="C16" s="242">
        <v>929</v>
      </c>
      <c r="D16" s="242">
        <v>1260</v>
      </c>
      <c r="E16" s="242">
        <v>2189</v>
      </c>
      <c r="F16" s="239"/>
    </row>
    <row r="17" spans="2:6" s="221" customFormat="1" ht="14.25" customHeight="1" x14ac:dyDescent="0.2">
      <c r="B17" s="241"/>
      <c r="C17" s="240"/>
      <c r="D17" s="240"/>
      <c r="E17" s="240"/>
      <c r="F17" s="239"/>
    </row>
    <row r="18" spans="2:6" ht="28.5" customHeight="1" x14ac:dyDescent="0.2">
      <c r="B18" s="206"/>
      <c r="C18" s="206" t="s">
        <v>158</v>
      </c>
      <c r="D18" s="206" t="s">
        <v>157</v>
      </c>
      <c r="E18" s="206" t="s">
        <v>222</v>
      </c>
      <c r="F18" s="230"/>
    </row>
    <row r="19" spans="2:6" ht="14.25" customHeight="1" x14ac:dyDescent="0.2">
      <c r="B19" s="238"/>
      <c r="C19" s="238"/>
      <c r="D19" s="238"/>
      <c r="E19" s="231" t="s">
        <v>156</v>
      </c>
      <c r="F19" s="230"/>
    </row>
    <row r="20" spans="2:6" ht="28.5" customHeight="1" x14ac:dyDescent="0.2">
      <c r="B20" s="237" t="s">
        <v>221</v>
      </c>
      <c r="C20" s="232"/>
      <c r="D20" s="232"/>
      <c r="E20" s="232"/>
      <c r="F20" s="230"/>
    </row>
    <row r="21" spans="2:6" ht="14.25" customHeight="1" x14ac:dyDescent="0.2">
      <c r="B21" s="236" t="s">
        <v>220</v>
      </c>
      <c r="C21" s="235">
        <v>157.21102711795044</v>
      </c>
      <c r="D21" s="235">
        <v>207.00337006679197</v>
      </c>
      <c r="E21" s="235">
        <v>364.21439718474215</v>
      </c>
      <c r="F21" s="230"/>
    </row>
    <row r="22" spans="2:6" ht="14.25" customHeight="1" x14ac:dyDescent="0.2">
      <c r="B22" s="236" t="s">
        <v>219</v>
      </c>
      <c r="C22" s="235">
        <v>745.20282283243466</v>
      </c>
      <c r="D22" s="235">
        <v>1053.1176542780245</v>
      </c>
      <c r="E22" s="235">
        <v>1798.3204771104638</v>
      </c>
      <c r="F22" s="230"/>
    </row>
    <row r="23" spans="2:6" ht="14.25" customHeight="1" x14ac:dyDescent="0.2">
      <c r="B23" s="228" t="s">
        <v>218</v>
      </c>
      <c r="C23" s="234">
        <v>902.41384995038538</v>
      </c>
      <c r="D23" s="234">
        <v>1260.1210243448172</v>
      </c>
      <c r="E23" s="234">
        <v>2162.5348742952046</v>
      </c>
      <c r="F23" s="230"/>
    </row>
    <row r="24" spans="2:6" ht="14.25" customHeight="1" x14ac:dyDescent="0.2">
      <c r="B24" s="233"/>
      <c r="C24" s="232"/>
      <c r="D24" s="232"/>
      <c r="E24" s="231" t="s">
        <v>155</v>
      </c>
      <c r="F24" s="230"/>
    </row>
    <row r="25" spans="2:6" ht="14.25" customHeight="1" x14ac:dyDescent="0.2">
      <c r="B25" s="229" t="s">
        <v>220</v>
      </c>
      <c r="C25" s="225">
        <v>17.421167364241349</v>
      </c>
      <c r="D25" s="226">
        <v>16.42726103823405</v>
      </c>
      <c r="E25" s="225">
        <v>16.842012654406041</v>
      </c>
    </row>
    <row r="26" spans="2:6" ht="14.25" customHeight="1" x14ac:dyDescent="0.2">
      <c r="B26" s="229" t="s">
        <v>219</v>
      </c>
      <c r="C26" s="225">
        <v>82.578832635758616</v>
      </c>
      <c r="D26" s="226">
        <v>83.572738961765893</v>
      </c>
      <c r="E26" s="225">
        <v>83.157987345594023</v>
      </c>
    </row>
    <row r="27" spans="2:6" ht="14.25" customHeight="1" x14ac:dyDescent="0.2">
      <c r="B27" s="228" t="s">
        <v>218</v>
      </c>
      <c r="C27" s="227">
        <v>100</v>
      </c>
      <c r="D27" s="227">
        <v>100</v>
      </c>
      <c r="E27" s="227">
        <v>100</v>
      </c>
    </row>
    <row r="28" spans="2:6" ht="14.25" customHeight="1" x14ac:dyDescent="0.2">
      <c r="C28" s="225"/>
      <c r="D28" s="226"/>
      <c r="E28" s="225"/>
    </row>
    <row r="29" spans="2:6" s="221" customFormat="1" ht="14.25" customHeight="1" x14ac:dyDescent="0.2">
      <c r="B29" s="224" t="s">
        <v>100</v>
      </c>
      <c r="C29" s="223">
        <v>775</v>
      </c>
      <c r="D29" s="223">
        <v>1066</v>
      </c>
      <c r="E29" s="223">
        <v>1841</v>
      </c>
      <c r="F29" s="222"/>
    </row>
    <row r="30" spans="2:6" ht="28.5" customHeight="1" x14ac:dyDescent="0.2">
      <c r="B30" s="411" t="s">
        <v>217</v>
      </c>
      <c r="C30" s="411"/>
      <c r="D30" s="411"/>
      <c r="E30" s="411"/>
    </row>
    <row r="31" spans="2:6" ht="14.25" customHeight="1" x14ac:dyDescent="0.2">
      <c r="B31" s="110" t="s">
        <v>47</v>
      </c>
    </row>
    <row r="32" spans="2:6" ht="14.25" customHeight="1" x14ac:dyDescent="0.2">
      <c r="B32" s="220"/>
    </row>
    <row r="35" spans="2:2" ht="14.25" customHeight="1" x14ac:dyDescent="0.2">
      <c r="B35" s="219"/>
    </row>
  </sheetData>
  <mergeCells count="1">
    <mergeCell ref="B30:E30"/>
  </mergeCell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M89"/>
  <sheetViews>
    <sheetView showGridLines="0" zoomScaleNormal="100" workbookViewId="0"/>
  </sheetViews>
  <sheetFormatPr defaultRowHeight="12.75" x14ac:dyDescent="0.2"/>
  <cols>
    <col min="1" max="1" width="9.140625" style="162"/>
    <col min="2" max="2" width="4.42578125" style="162" customWidth="1"/>
    <col min="3" max="3" width="52" style="162" customWidth="1"/>
    <col min="4" max="4" width="17.42578125" style="163" customWidth="1"/>
    <col min="5" max="5" width="12" style="162" customWidth="1"/>
    <col min="6" max="6" width="2.7109375" style="162" customWidth="1"/>
    <col min="7" max="11" width="12" style="162" customWidth="1"/>
    <col min="12" max="16384" width="9.140625" style="162"/>
  </cols>
  <sheetData>
    <row r="2" spans="2:13" ht="18.75" customHeight="1" x14ac:dyDescent="0.25">
      <c r="B2" s="209" t="s">
        <v>198</v>
      </c>
    </row>
    <row r="3" spans="2:13" ht="15.75" x14ac:dyDescent="0.25">
      <c r="B3" s="209"/>
    </row>
    <row r="4" spans="2:13" x14ac:dyDescent="0.2">
      <c r="B4" s="208" t="s">
        <v>159</v>
      </c>
      <c r="C4" s="207"/>
    </row>
    <row r="5" spans="2:13" ht="52.5" x14ac:dyDescent="0.2">
      <c r="B5" s="206"/>
      <c r="C5" s="205"/>
      <c r="D5" s="204" t="s">
        <v>375</v>
      </c>
      <c r="E5" s="204" t="s">
        <v>238</v>
      </c>
      <c r="F5" s="272"/>
      <c r="G5" s="204" t="s">
        <v>237</v>
      </c>
      <c r="H5" s="204" t="s">
        <v>236</v>
      </c>
      <c r="I5" s="204" t="s">
        <v>235</v>
      </c>
      <c r="J5" s="204" t="s">
        <v>234</v>
      </c>
      <c r="K5" s="203" t="s">
        <v>233</v>
      </c>
    </row>
    <row r="6" spans="2:13" ht="14.25" customHeight="1" x14ac:dyDescent="0.2">
      <c r="B6" s="166"/>
      <c r="E6" s="231" t="s">
        <v>155</v>
      </c>
      <c r="F6" s="163"/>
      <c r="G6" s="163"/>
      <c r="H6" s="163"/>
      <c r="I6" s="163"/>
      <c r="J6" s="163"/>
      <c r="K6" s="202"/>
      <c r="M6" s="252"/>
    </row>
    <row r="7" spans="2:13" ht="14.25" customHeight="1" x14ac:dyDescent="0.2">
      <c r="B7" s="166" t="s">
        <v>154</v>
      </c>
      <c r="E7" s="163"/>
      <c r="F7" s="163"/>
      <c r="G7" s="163"/>
      <c r="H7" s="163"/>
      <c r="I7" s="163"/>
      <c r="J7" s="163"/>
      <c r="K7" s="163"/>
      <c r="M7" s="252"/>
    </row>
    <row r="8" spans="2:13" ht="14.25" customHeight="1" x14ac:dyDescent="0.2">
      <c r="B8" s="201" t="s">
        <v>153</v>
      </c>
      <c r="C8" s="190"/>
      <c r="D8" s="262">
        <v>79.870068786955798</v>
      </c>
      <c r="E8" s="261">
        <v>76.056867795824047</v>
      </c>
      <c r="F8" s="260"/>
      <c r="G8" s="178">
        <v>7.1665930248732375</v>
      </c>
      <c r="H8" s="178">
        <v>7.7229462867739676</v>
      </c>
      <c r="I8" s="178">
        <v>7.0611753456738402</v>
      </c>
      <c r="J8" s="178">
        <v>3.2288142067265673</v>
      </c>
      <c r="K8" s="177">
        <v>483</v>
      </c>
      <c r="L8" s="271"/>
      <c r="M8" s="271"/>
    </row>
    <row r="9" spans="2:13" ht="14.25" customHeight="1" x14ac:dyDescent="0.2">
      <c r="B9" s="201" t="s">
        <v>152</v>
      </c>
      <c r="C9" s="190"/>
      <c r="D9" s="262">
        <v>78.561120582192316</v>
      </c>
      <c r="E9" s="261">
        <v>76.477355107606257</v>
      </c>
      <c r="F9" s="260"/>
      <c r="G9" s="178">
        <v>7.3803381199896521</v>
      </c>
      <c r="H9" s="178">
        <v>7.9813037116426617</v>
      </c>
      <c r="I9" s="178">
        <v>7.3828206367953157</v>
      </c>
      <c r="J9" s="178">
        <v>2.7671029244333711</v>
      </c>
      <c r="K9" s="177">
        <v>144</v>
      </c>
      <c r="L9" s="271"/>
      <c r="M9" s="271"/>
    </row>
    <row r="10" spans="2:13" ht="14.25" customHeight="1" x14ac:dyDescent="0.2">
      <c r="B10" s="201" t="s">
        <v>151</v>
      </c>
      <c r="C10" s="190"/>
      <c r="D10" s="262">
        <v>77.260507609102063</v>
      </c>
      <c r="E10" s="261">
        <v>82.471072117738203</v>
      </c>
      <c r="F10" s="260"/>
      <c r="G10" s="178">
        <v>6.9417383634134602</v>
      </c>
      <c r="H10" s="178">
        <v>7.4962097893932675</v>
      </c>
      <c r="I10" s="178">
        <v>7.1204518004828543</v>
      </c>
      <c r="J10" s="178">
        <v>3.5099882096625579</v>
      </c>
      <c r="K10" s="177">
        <v>367</v>
      </c>
      <c r="L10" s="271"/>
      <c r="M10" s="271"/>
    </row>
    <row r="11" spans="2:13" ht="14.25" customHeight="1" x14ac:dyDescent="0.2">
      <c r="B11" s="201" t="s">
        <v>150</v>
      </c>
      <c r="C11" s="190"/>
      <c r="D11" s="262">
        <v>65.466932098086446</v>
      </c>
      <c r="E11" s="261">
        <v>66.459154130226267</v>
      </c>
      <c r="F11" s="260"/>
      <c r="G11" s="178">
        <v>6.3713098677877706</v>
      </c>
      <c r="H11" s="178">
        <v>7.0767025908059473</v>
      </c>
      <c r="I11" s="178">
        <v>6.4850869576581571</v>
      </c>
      <c r="J11" s="178">
        <v>3.5703699842329248</v>
      </c>
      <c r="K11" s="177">
        <v>142</v>
      </c>
      <c r="L11" s="271"/>
      <c r="M11" s="271"/>
    </row>
    <row r="12" spans="2:13" ht="14.25" customHeight="1" x14ac:dyDescent="0.2">
      <c r="B12" s="201" t="s">
        <v>149</v>
      </c>
      <c r="C12" s="190"/>
      <c r="D12" s="262">
        <v>79.15851710474216</v>
      </c>
      <c r="E12" s="261">
        <v>80.062930018092501</v>
      </c>
      <c r="F12" s="260"/>
      <c r="G12" s="178">
        <v>6.0239815182482941</v>
      </c>
      <c r="H12" s="178">
        <v>6.6191220114557865</v>
      </c>
      <c r="I12" s="178">
        <v>6.2556482687030259</v>
      </c>
      <c r="J12" s="178">
        <v>4.3074371507621025</v>
      </c>
      <c r="K12" s="177">
        <v>156</v>
      </c>
      <c r="L12" s="271"/>
      <c r="M12" s="271"/>
    </row>
    <row r="13" spans="2:13" ht="14.25" customHeight="1" x14ac:dyDescent="0.2">
      <c r="B13" s="201" t="s">
        <v>148</v>
      </c>
      <c r="C13" s="190"/>
      <c r="D13" s="262">
        <v>73.328047759748188</v>
      </c>
      <c r="E13" s="261">
        <v>81.700817701922887</v>
      </c>
      <c r="F13" s="260"/>
      <c r="G13" s="178">
        <v>5.5613524726472727</v>
      </c>
      <c r="H13" s="178">
        <v>6.0730191197430159</v>
      </c>
      <c r="I13" s="178">
        <v>5.641983906496578</v>
      </c>
      <c r="J13" s="178">
        <v>4.8684052725329989</v>
      </c>
      <c r="K13" s="177">
        <v>477</v>
      </c>
      <c r="L13" s="271"/>
      <c r="M13" s="271"/>
    </row>
    <row r="14" spans="2:13" ht="14.25" customHeight="1" x14ac:dyDescent="0.2">
      <c r="B14" s="201" t="s">
        <v>147</v>
      </c>
      <c r="C14" s="190"/>
      <c r="D14" s="262">
        <v>90.225257816895976</v>
      </c>
      <c r="E14" s="261">
        <v>84.376734646118976</v>
      </c>
      <c r="F14" s="260"/>
      <c r="G14" s="178">
        <v>7.3665471249472194</v>
      </c>
      <c r="H14" s="178">
        <v>7.5853574844982328</v>
      </c>
      <c r="I14" s="178">
        <v>7.2146447023187399</v>
      </c>
      <c r="J14" s="178">
        <v>3.273470882614741</v>
      </c>
      <c r="K14" s="177">
        <v>322</v>
      </c>
      <c r="L14" s="271"/>
      <c r="M14" s="271"/>
    </row>
    <row r="15" spans="2:13" ht="14.25" customHeight="1" x14ac:dyDescent="0.2">
      <c r="B15" s="201" t="s">
        <v>146</v>
      </c>
      <c r="C15" s="190"/>
      <c r="D15" s="262">
        <v>92.452406077290235</v>
      </c>
      <c r="E15" s="261">
        <v>87.89607431189954</v>
      </c>
      <c r="F15" s="260"/>
      <c r="G15" s="178">
        <v>7.5444235077143835</v>
      </c>
      <c r="H15" s="178">
        <v>7.4929970032384556</v>
      </c>
      <c r="I15" s="178">
        <v>7.4262264876389867</v>
      </c>
      <c r="J15" s="178">
        <v>3.1193887510708747</v>
      </c>
      <c r="K15" s="177">
        <v>623</v>
      </c>
      <c r="L15" s="271"/>
      <c r="M15" s="271"/>
    </row>
    <row r="16" spans="2:13" ht="14.25" customHeight="1" x14ac:dyDescent="0.2">
      <c r="B16" s="201" t="s">
        <v>6</v>
      </c>
      <c r="C16" s="190"/>
      <c r="D16" s="262">
        <v>72.030198692983888</v>
      </c>
      <c r="E16" s="261">
        <v>74.755660282801614</v>
      </c>
      <c r="F16" s="260"/>
      <c r="G16" s="178">
        <v>7.1614853133540182</v>
      </c>
      <c r="H16" s="178">
        <v>7.9532165899259857</v>
      </c>
      <c r="I16" s="178">
        <v>7.0791237383884997</v>
      </c>
      <c r="J16" s="178">
        <v>3.4294909782813279</v>
      </c>
      <c r="K16" s="177">
        <v>359</v>
      </c>
      <c r="L16" s="271"/>
      <c r="M16" s="271"/>
    </row>
    <row r="17" spans="2:13" s="166" customFormat="1" ht="14.25" customHeight="1" x14ac:dyDescent="0.2">
      <c r="B17" s="172" t="s">
        <v>101</v>
      </c>
      <c r="C17" s="172"/>
      <c r="D17" s="266">
        <v>80.604660873726232</v>
      </c>
      <c r="E17" s="265">
        <v>80.478864768312405</v>
      </c>
      <c r="F17" s="264"/>
      <c r="G17" s="191">
        <v>6.9206710690408055</v>
      </c>
      <c r="H17" s="191">
        <v>7.343015319885172</v>
      </c>
      <c r="I17" s="191">
        <v>6.9018790042819669</v>
      </c>
      <c r="J17" s="191">
        <v>3.5537670117813569</v>
      </c>
      <c r="K17" s="167">
        <v>3073</v>
      </c>
      <c r="L17" s="271"/>
      <c r="M17" s="271"/>
    </row>
    <row r="18" spans="2:13" ht="14.25" customHeight="1" x14ac:dyDescent="0.2">
      <c r="C18" s="190"/>
      <c r="D18" s="262"/>
      <c r="E18" s="261"/>
      <c r="F18" s="260"/>
      <c r="G18" s="178"/>
      <c r="H18" s="178"/>
      <c r="I18" s="178"/>
      <c r="J18" s="178"/>
      <c r="K18" s="177"/>
    </row>
    <row r="19" spans="2:13" ht="14.25" customHeight="1" x14ac:dyDescent="0.2">
      <c r="B19" s="188" t="s">
        <v>145</v>
      </c>
      <c r="D19" s="262"/>
      <c r="E19" s="261"/>
      <c r="F19" s="260"/>
      <c r="G19" s="178"/>
      <c r="H19" s="178"/>
      <c r="I19" s="178"/>
      <c r="J19" s="178"/>
      <c r="K19" s="177"/>
    </row>
    <row r="20" spans="2:13" ht="14.25" customHeight="1" x14ac:dyDescent="0.2">
      <c r="B20" s="201" t="s">
        <v>31</v>
      </c>
      <c r="C20" s="190"/>
      <c r="D20" s="262">
        <v>87.966423460507158</v>
      </c>
      <c r="E20" s="261">
        <v>85.440105937402308</v>
      </c>
      <c r="F20" s="260"/>
      <c r="G20" s="178">
        <v>7.3103837658372477</v>
      </c>
      <c r="H20" s="178">
        <v>7.4845651798984036</v>
      </c>
      <c r="I20" s="178">
        <v>7.1713221138576468</v>
      </c>
      <c r="J20" s="178">
        <v>3.244915348280879</v>
      </c>
      <c r="K20" s="177">
        <v>555</v>
      </c>
      <c r="L20" s="257"/>
      <c r="M20" s="257"/>
    </row>
    <row r="21" spans="2:13" ht="14.25" customHeight="1" x14ac:dyDescent="0.2">
      <c r="B21" s="201" t="s">
        <v>32</v>
      </c>
      <c r="C21" s="190"/>
      <c r="D21" s="269">
        <v>80.765968018426932</v>
      </c>
      <c r="E21" s="261">
        <v>82.222350305692586</v>
      </c>
      <c r="F21" s="260"/>
      <c r="G21" s="178">
        <v>6.8662426062947173</v>
      </c>
      <c r="H21" s="178">
        <v>7.3301670323857264</v>
      </c>
      <c r="I21" s="178">
        <v>6.9358688111937923</v>
      </c>
      <c r="J21" s="178">
        <v>3.597489375314149</v>
      </c>
      <c r="K21" s="177">
        <v>771</v>
      </c>
      <c r="L21" s="257"/>
      <c r="M21" s="257"/>
    </row>
    <row r="22" spans="2:13" ht="14.25" customHeight="1" x14ac:dyDescent="0.2">
      <c r="B22" s="201" t="s">
        <v>33</v>
      </c>
      <c r="C22" s="190"/>
      <c r="D22" s="269">
        <v>76.396026035534376</v>
      </c>
      <c r="E22" s="261">
        <v>78.466730492083713</v>
      </c>
      <c r="F22" s="260"/>
      <c r="G22" s="178">
        <v>6.8437069020417169</v>
      </c>
      <c r="H22" s="178">
        <v>7.2126742091352654</v>
      </c>
      <c r="I22" s="178">
        <v>6.9603533109604019</v>
      </c>
      <c r="J22" s="178">
        <v>3.5135446932657275</v>
      </c>
      <c r="K22" s="177">
        <v>582</v>
      </c>
      <c r="L22" s="257"/>
      <c r="M22" s="257"/>
    </row>
    <row r="23" spans="2:13" ht="14.25" customHeight="1" x14ac:dyDescent="0.2">
      <c r="B23" s="201" t="s">
        <v>34</v>
      </c>
      <c r="C23" s="190"/>
      <c r="D23" s="269">
        <v>78.949212268012232</v>
      </c>
      <c r="E23" s="261">
        <v>77.897252358341902</v>
      </c>
      <c r="F23" s="260"/>
      <c r="G23" s="178">
        <v>6.8066788733886971</v>
      </c>
      <c r="H23" s="178">
        <v>7.3470336258992122</v>
      </c>
      <c r="I23" s="178">
        <v>6.7197784527171196</v>
      </c>
      <c r="J23" s="178">
        <v>3.6921968664140117</v>
      </c>
      <c r="K23" s="177">
        <v>1165</v>
      </c>
      <c r="L23" s="257"/>
      <c r="M23" s="257"/>
    </row>
    <row r="24" spans="2:13" ht="14.25" customHeight="1" x14ac:dyDescent="0.2">
      <c r="B24" s="172" t="s">
        <v>101</v>
      </c>
      <c r="C24" s="172"/>
      <c r="D24" s="269">
        <v>80.604660873726232</v>
      </c>
      <c r="E24" s="261">
        <v>80.478864768312405</v>
      </c>
      <c r="F24" s="260"/>
      <c r="G24" s="178">
        <v>6.9206710690408055</v>
      </c>
      <c r="H24" s="178">
        <v>7.343015319885172</v>
      </c>
      <c r="I24" s="178">
        <v>6.9018790042819669</v>
      </c>
      <c r="J24" s="178">
        <v>3.5537670117813569</v>
      </c>
      <c r="K24" s="177">
        <v>3073</v>
      </c>
      <c r="L24" s="257"/>
      <c r="M24" s="257"/>
    </row>
    <row r="25" spans="2:13" ht="14.25" customHeight="1" x14ac:dyDescent="0.2">
      <c r="C25" s="190"/>
      <c r="D25" s="269"/>
      <c r="E25" s="261"/>
      <c r="F25" s="260"/>
      <c r="G25" s="178"/>
      <c r="H25" s="178"/>
      <c r="I25" s="178"/>
      <c r="J25" s="178"/>
      <c r="K25" s="177"/>
      <c r="L25" s="257"/>
      <c r="M25" s="257"/>
    </row>
    <row r="26" spans="2:13" ht="14.25" customHeight="1" x14ac:dyDescent="0.2">
      <c r="B26" s="188" t="s">
        <v>144</v>
      </c>
      <c r="D26" s="269"/>
      <c r="E26" s="261"/>
      <c r="F26" s="260"/>
      <c r="G26" s="178"/>
      <c r="H26" s="178"/>
      <c r="I26" s="178"/>
      <c r="J26" s="178"/>
      <c r="K26" s="177"/>
      <c r="L26" s="257"/>
      <c r="M26" s="257"/>
    </row>
    <row r="27" spans="2:13" ht="14.25" customHeight="1" x14ac:dyDescent="0.2">
      <c r="B27" s="201" t="s">
        <v>170</v>
      </c>
      <c r="C27" s="190"/>
      <c r="D27" s="269">
        <v>79.570470838326727</v>
      </c>
      <c r="E27" s="261">
        <v>78.387928924480647</v>
      </c>
      <c r="F27" s="260"/>
      <c r="G27" s="178">
        <v>6.4082000992877797</v>
      </c>
      <c r="H27" s="178">
        <v>6.8032071347514629</v>
      </c>
      <c r="I27" s="178">
        <v>6.6179681966871637</v>
      </c>
      <c r="J27" s="178">
        <v>4.2258453501990383</v>
      </c>
      <c r="K27" s="177">
        <v>136</v>
      </c>
      <c r="L27" s="257"/>
      <c r="M27" s="257"/>
    </row>
    <row r="28" spans="2:13" ht="14.25" customHeight="1" x14ac:dyDescent="0.2">
      <c r="B28" s="201" t="s">
        <v>142</v>
      </c>
      <c r="C28" s="190"/>
      <c r="D28" s="269">
        <v>77.465075983026935</v>
      </c>
      <c r="E28" s="261">
        <v>76.759522065394066</v>
      </c>
      <c r="F28" s="260"/>
      <c r="G28" s="178">
        <v>6.8480145978301969</v>
      </c>
      <c r="H28" s="178">
        <v>7.2231967079002466</v>
      </c>
      <c r="I28" s="178">
        <v>6.8472437107093835</v>
      </c>
      <c r="J28" s="178">
        <v>3.5434850768318924</v>
      </c>
      <c r="K28" s="177">
        <v>1097</v>
      </c>
      <c r="L28" s="257"/>
      <c r="M28" s="257"/>
    </row>
    <row r="29" spans="2:13" ht="14.25" customHeight="1" x14ac:dyDescent="0.2">
      <c r="B29" s="201" t="s">
        <v>141</v>
      </c>
      <c r="C29" s="190"/>
      <c r="D29" s="269">
        <v>82.824967904813221</v>
      </c>
      <c r="E29" s="261">
        <v>83.281770910363733</v>
      </c>
      <c r="F29" s="260"/>
      <c r="G29" s="178">
        <v>7.0266705745147204</v>
      </c>
      <c r="H29" s="178">
        <v>7.4868374540830178</v>
      </c>
      <c r="I29" s="178">
        <v>6.9645861232909994</v>
      </c>
      <c r="J29" s="178">
        <v>3.4792487111787631</v>
      </c>
      <c r="K29" s="177">
        <v>1799</v>
      </c>
      <c r="L29" s="257"/>
      <c r="M29" s="257"/>
    </row>
    <row r="30" spans="2:13" ht="14.25" customHeight="1" x14ac:dyDescent="0.2">
      <c r="B30" s="201" t="s">
        <v>140</v>
      </c>
      <c r="C30" s="190"/>
      <c r="D30" s="269">
        <v>85.293836599281605</v>
      </c>
      <c r="E30" s="261">
        <v>84.284995411713311</v>
      </c>
      <c r="F30" s="260"/>
      <c r="G30" s="178">
        <v>7.3463336890739992</v>
      </c>
      <c r="H30" s="178">
        <v>7.9323259629444411</v>
      </c>
      <c r="I30" s="178">
        <v>7.4586152622004409</v>
      </c>
      <c r="J30" s="178">
        <v>3.7812732398994338</v>
      </c>
      <c r="K30" s="177">
        <v>34</v>
      </c>
      <c r="L30" s="257"/>
      <c r="M30" s="257"/>
    </row>
    <row r="31" spans="2:13" s="166" customFormat="1" ht="14.25" customHeight="1" x14ac:dyDescent="0.2">
      <c r="B31" s="166" t="s">
        <v>232</v>
      </c>
      <c r="D31" s="270">
        <v>80.604660873726232</v>
      </c>
      <c r="E31" s="265">
        <v>80.478864768312405</v>
      </c>
      <c r="F31" s="264"/>
      <c r="G31" s="191">
        <v>6.9206710690408055</v>
      </c>
      <c r="H31" s="191">
        <v>7.343015319885172</v>
      </c>
      <c r="I31" s="191">
        <v>6.9018790042819669</v>
      </c>
      <c r="J31" s="191">
        <v>3.5537670117813569</v>
      </c>
      <c r="K31" s="167">
        <v>3073</v>
      </c>
      <c r="L31" s="257"/>
      <c r="M31" s="257"/>
    </row>
    <row r="32" spans="2:13" ht="14.25" customHeight="1" x14ac:dyDescent="0.2">
      <c r="B32" s="195"/>
      <c r="D32" s="269"/>
      <c r="E32" s="261"/>
      <c r="F32" s="260"/>
      <c r="G32" s="178"/>
      <c r="H32" s="178"/>
      <c r="I32" s="178"/>
      <c r="J32" s="178"/>
      <c r="K32" s="177"/>
      <c r="L32" s="257"/>
      <c r="M32" s="257"/>
    </row>
    <row r="33" spans="2:13" ht="14.25" customHeight="1" x14ac:dyDescent="0.2">
      <c r="B33" s="188" t="s">
        <v>168</v>
      </c>
      <c r="D33" s="269"/>
      <c r="E33" s="261"/>
      <c r="F33" s="260"/>
      <c r="G33" s="178"/>
      <c r="H33" s="178"/>
      <c r="I33" s="178"/>
      <c r="J33" s="178"/>
      <c r="K33" s="177"/>
      <c r="L33" s="257"/>
      <c r="M33" s="257"/>
    </row>
    <row r="34" spans="2:13" ht="14.25" customHeight="1" x14ac:dyDescent="0.2">
      <c r="B34" s="187" t="s">
        <v>137</v>
      </c>
      <c r="C34" s="263"/>
      <c r="D34" s="269">
        <v>77.53937649454771</v>
      </c>
      <c r="E34" s="261">
        <v>81.535620008513547</v>
      </c>
      <c r="F34" s="260"/>
      <c r="G34" s="178">
        <v>6.8436246522971276</v>
      </c>
      <c r="H34" s="178">
        <v>7.2592833308948208</v>
      </c>
      <c r="I34" s="178">
        <v>6.7881121282491179</v>
      </c>
      <c r="J34" s="178">
        <v>3.5697549708609957</v>
      </c>
      <c r="K34" s="177">
        <v>1519</v>
      </c>
      <c r="L34" s="257"/>
      <c r="M34" s="257"/>
    </row>
    <row r="35" spans="2:13" ht="14.25" customHeight="1" x14ac:dyDescent="0.2">
      <c r="B35" s="187" t="s">
        <v>136</v>
      </c>
      <c r="C35" s="263"/>
      <c r="D35" s="262">
        <v>83.112459464187253</v>
      </c>
      <c r="E35" s="261">
        <v>80.681614080537216</v>
      </c>
      <c r="F35" s="260"/>
      <c r="G35" s="178">
        <v>6.9423715354779123</v>
      </c>
      <c r="H35" s="178">
        <v>7.4219392373971838</v>
      </c>
      <c r="I35" s="178">
        <v>7.0059072781909197</v>
      </c>
      <c r="J35" s="178">
        <v>3.6745898451356394</v>
      </c>
      <c r="K35" s="177">
        <v>768</v>
      </c>
      <c r="L35" s="257"/>
      <c r="M35" s="257"/>
    </row>
    <row r="36" spans="2:13" ht="14.25" customHeight="1" x14ac:dyDescent="0.2">
      <c r="B36" s="187" t="s">
        <v>135</v>
      </c>
      <c r="C36" s="263"/>
      <c r="D36" s="262">
        <v>83.095815655440447</v>
      </c>
      <c r="E36" s="261">
        <v>79.14172213448947</v>
      </c>
      <c r="F36" s="260"/>
      <c r="G36" s="178">
        <v>6.9359281533855048</v>
      </c>
      <c r="H36" s="178">
        <v>7.1329603962988894</v>
      </c>
      <c r="I36" s="178">
        <v>6.8467698384165292</v>
      </c>
      <c r="J36" s="178">
        <v>3.4773489318004867</v>
      </c>
      <c r="K36" s="177">
        <v>436</v>
      </c>
      <c r="L36" s="257"/>
      <c r="M36" s="257"/>
    </row>
    <row r="37" spans="2:13" ht="14.25" customHeight="1" x14ac:dyDescent="0.2">
      <c r="B37" s="187" t="s">
        <v>134</v>
      </c>
      <c r="C37" s="263"/>
      <c r="D37" s="262">
        <v>84.815019742875151</v>
      </c>
      <c r="E37" s="261">
        <v>80.170148008100711</v>
      </c>
      <c r="F37" s="260"/>
      <c r="G37" s="178">
        <v>7.1271425533962613</v>
      </c>
      <c r="H37" s="178">
        <v>7.6521484583088162</v>
      </c>
      <c r="I37" s="178">
        <v>7.1281674448032657</v>
      </c>
      <c r="J37" s="178">
        <v>3.2450768597439748</v>
      </c>
      <c r="K37" s="177">
        <v>234</v>
      </c>
      <c r="L37" s="257"/>
      <c r="M37" s="257"/>
    </row>
    <row r="38" spans="2:13" ht="14.25" customHeight="1" x14ac:dyDescent="0.2">
      <c r="B38" s="187" t="s">
        <v>133</v>
      </c>
      <c r="C38" s="263"/>
      <c r="D38" s="262">
        <v>81.320584665774348</v>
      </c>
      <c r="E38" s="261">
        <v>73.331395685867236</v>
      </c>
      <c r="F38" s="260"/>
      <c r="G38" s="178">
        <v>7.151101235925351</v>
      </c>
      <c r="H38" s="178">
        <v>7.8726055082051225</v>
      </c>
      <c r="I38" s="178">
        <v>7.2219928350813669</v>
      </c>
      <c r="J38" s="178">
        <v>3.532743339259512</v>
      </c>
      <c r="K38" s="177">
        <v>116</v>
      </c>
      <c r="L38" s="257"/>
      <c r="M38" s="257"/>
    </row>
    <row r="39" spans="2:13" s="166" customFormat="1" ht="14.25" customHeight="1" x14ac:dyDescent="0.2">
      <c r="B39" s="172" t="s">
        <v>101</v>
      </c>
      <c r="C39" s="172"/>
      <c r="D39" s="266">
        <v>80.604660873726232</v>
      </c>
      <c r="E39" s="265">
        <v>80.478864768312405</v>
      </c>
      <c r="F39" s="264"/>
      <c r="G39" s="191">
        <v>6.9206710690408055</v>
      </c>
      <c r="H39" s="191">
        <v>7.343015319885172</v>
      </c>
      <c r="I39" s="191">
        <v>6.9018790042819669</v>
      </c>
      <c r="J39" s="191">
        <v>3.5537670117813569</v>
      </c>
      <c r="K39" s="167">
        <v>3073</v>
      </c>
      <c r="L39" s="257"/>
      <c r="M39" s="257"/>
    </row>
    <row r="40" spans="2:13" ht="14.25" customHeight="1" x14ac:dyDescent="0.2">
      <c r="C40" s="190"/>
      <c r="D40" s="262"/>
      <c r="E40" s="261"/>
      <c r="F40" s="260"/>
      <c r="G40" s="178"/>
      <c r="H40" s="178"/>
      <c r="I40" s="178"/>
      <c r="J40" s="178"/>
      <c r="K40" s="177"/>
      <c r="L40" s="257"/>
      <c r="M40" s="257"/>
    </row>
    <row r="41" spans="2:13" ht="14.25" customHeight="1" x14ac:dyDescent="0.2">
      <c r="B41" s="194" t="s">
        <v>132</v>
      </c>
      <c r="C41" s="181"/>
      <c r="D41" s="262">
        <v>75.249805463091661</v>
      </c>
      <c r="E41" s="261">
        <v>72.662576014493908</v>
      </c>
      <c r="F41" s="260"/>
      <c r="G41" s="178">
        <v>6.7671122652133491</v>
      </c>
      <c r="H41" s="178">
        <v>7.3160201205711521</v>
      </c>
      <c r="I41" s="178">
        <v>7.1009466581828473</v>
      </c>
      <c r="J41" s="178">
        <v>3.9418565293848595</v>
      </c>
      <c r="K41" s="177">
        <v>453</v>
      </c>
      <c r="L41" s="257"/>
      <c r="M41" s="257"/>
    </row>
    <row r="42" spans="2:13" ht="14.25" customHeight="1" x14ac:dyDescent="0.2">
      <c r="B42" s="194" t="s">
        <v>131</v>
      </c>
      <c r="C42" s="181"/>
      <c r="D42" s="262">
        <v>81.429057725030489</v>
      </c>
      <c r="E42" s="261">
        <v>82.315534933957423</v>
      </c>
      <c r="F42" s="260"/>
      <c r="G42" s="178">
        <v>6.9309037126048425</v>
      </c>
      <c r="H42" s="178">
        <v>7.3405728027294161</v>
      </c>
      <c r="I42" s="178">
        <v>6.8190779930540613</v>
      </c>
      <c r="J42" s="178">
        <v>3.4829842988030788</v>
      </c>
      <c r="K42" s="177">
        <v>2243</v>
      </c>
      <c r="L42" s="257"/>
      <c r="M42" s="257"/>
    </row>
    <row r="43" spans="2:13" ht="14.25" customHeight="1" x14ac:dyDescent="0.2">
      <c r="B43" s="194" t="s">
        <v>130</v>
      </c>
      <c r="C43" s="181"/>
      <c r="D43" s="262">
        <v>84.406438337044179</v>
      </c>
      <c r="E43" s="261">
        <v>82.350063502989613</v>
      </c>
      <c r="F43" s="260"/>
      <c r="G43" s="178">
        <v>7.1267871502382203</v>
      </c>
      <c r="H43" s="178">
        <v>7.4047751545374014</v>
      </c>
      <c r="I43" s="178">
        <v>7.0559064245426422</v>
      </c>
      <c r="J43" s="178">
        <v>3.3104002664488843</v>
      </c>
      <c r="K43" s="177">
        <v>377</v>
      </c>
      <c r="L43" s="257"/>
      <c r="M43" s="257"/>
    </row>
    <row r="44" spans="2:13" s="166" customFormat="1" ht="14.25" customHeight="1" x14ac:dyDescent="0.2">
      <c r="B44" s="172" t="s">
        <v>101</v>
      </c>
      <c r="C44" s="171"/>
      <c r="D44" s="266">
        <v>80.604660873726232</v>
      </c>
      <c r="E44" s="265">
        <v>80.478864768312405</v>
      </c>
      <c r="F44" s="264"/>
      <c r="G44" s="191">
        <v>6.9206710690408055</v>
      </c>
      <c r="H44" s="191">
        <v>7.343015319885172</v>
      </c>
      <c r="I44" s="191">
        <v>6.9018790042819669</v>
      </c>
      <c r="J44" s="191">
        <v>3.5537670117813569</v>
      </c>
      <c r="K44" s="167">
        <v>3073</v>
      </c>
      <c r="L44" s="257"/>
      <c r="M44" s="257"/>
    </row>
    <row r="45" spans="2:13" ht="14.25" customHeight="1" x14ac:dyDescent="0.2">
      <c r="C45" s="189"/>
      <c r="D45" s="262"/>
      <c r="E45" s="261"/>
      <c r="F45" s="260"/>
      <c r="G45" s="178"/>
      <c r="H45" s="178"/>
      <c r="I45" s="178"/>
      <c r="J45" s="178"/>
      <c r="K45" s="177"/>
      <c r="L45" s="257"/>
      <c r="M45" s="257"/>
    </row>
    <row r="46" spans="2:13" ht="14.25" customHeight="1" x14ac:dyDescent="0.2">
      <c r="B46" s="193" t="s">
        <v>167</v>
      </c>
      <c r="C46" s="163"/>
      <c r="D46" s="262"/>
      <c r="E46" s="261"/>
      <c r="F46" s="260"/>
      <c r="G46" s="178"/>
      <c r="H46" s="178"/>
      <c r="I46" s="178"/>
      <c r="J46" s="178"/>
      <c r="K46" s="177"/>
      <c r="L46" s="257"/>
      <c r="M46" s="257"/>
    </row>
    <row r="47" spans="2:13" ht="14.25" customHeight="1" x14ac:dyDescent="0.2">
      <c r="B47" s="187" t="s">
        <v>128</v>
      </c>
      <c r="C47" s="181"/>
      <c r="D47" s="262">
        <v>80.110492882925939</v>
      </c>
      <c r="E47" s="261">
        <v>81.022531485678911</v>
      </c>
      <c r="F47" s="260"/>
      <c r="G47" s="178">
        <v>6.6242262695192711</v>
      </c>
      <c r="H47" s="178">
        <v>7.0454099658585703</v>
      </c>
      <c r="I47" s="178">
        <v>6.6258584966791183</v>
      </c>
      <c r="J47" s="178">
        <v>3.8252672196678033</v>
      </c>
      <c r="K47" s="177">
        <v>1464</v>
      </c>
      <c r="L47" s="257"/>
      <c r="M47" s="257"/>
    </row>
    <row r="48" spans="2:13" ht="14.25" customHeight="1" x14ac:dyDescent="0.2">
      <c r="B48" s="187" t="s">
        <v>127</v>
      </c>
      <c r="C48" s="181"/>
      <c r="D48" s="262">
        <v>83.517382246170399</v>
      </c>
      <c r="E48" s="261">
        <v>82.778001291628883</v>
      </c>
      <c r="F48" s="260"/>
      <c r="G48" s="178">
        <v>7.1008752207808268</v>
      </c>
      <c r="H48" s="178">
        <v>7.4887203028455041</v>
      </c>
      <c r="I48" s="178">
        <v>7.1151172298142278</v>
      </c>
      <c r="J48" s="178">
        <v>3.3791435337829037</v>
      </c>
      <c r="K48" s="177">
        <v>932</v>
      </c>
      <c r="L48" s="257"/>
      <c r="M48" s="257"/>
    </row>
    <row r="49" spans="2:13" ht="14.25" customHeight="1" x14ac:dyDescent="0.2">
      <c r="B49" s="187" t="s">
        <v>126</v>
      </c>
      <c r="C49" s="181"/>
      <c r="D49" s="262">
        <v>77.443612868042905</v>
      </c>
      <c r="E49" s="261">
        <v>78.933613388472722</v>
      </c>
      <c r="F49" s="260"/>
      <c r="G49" s="178">
        <v>7.139176902017712</v>
      </c>
      <c r="H49" s="178">
        <v>7.6632405811595374</v>
      </c>
      <c r="I49" s="178">
        <v>7.0709679233901008</v>
      </c>
      <c r="J49" s="178">
        <v>3.2506893217980348</v>
      </c>
      <c r="K49" s="177">
        <v>462</v>
      </c>
      <c r="L49" s="257"/>
      <c r="M49" s="257"/>
    </row>
    <row r="50" spans="2:13" ht="14.25" customHeight="1" x14ac:dyDescent="0.2">
      <c r="B50" s="187" t="s">
        <v>125</v>
      </c>
      <c r="C50" s="181"/>
      <c r="D50" s="262">
        <v>78.129969873896783</v>
      </c>
      <c r="E50" s="261">
        <v>71.903956765511381</v>
      </c>
      <c r="F50" s="260"/>
      <c r="G50" s="178">
        <v>7.8627155541645584</v>
      </c>
      <c r="H50" s="178">
        <v>8.1332182417218952</v>
      </c>
      <c r="I50" s="178">
        <v>7.5506676019388603</v>
      </c>
      <c r="J50" s="178">
        <v>3.0659045962850566</v>
      </c>
      <c r="K50" s="177">
        <v>179</v>
      </c>
      <c r="L50" s="257"/>
      <c r="M50" s="257"/>
    </row>
    <row r="51" spans="2:13" ht="14.25" customHeight="1" x14ac:dyDescent="0.2">
      <c r="B51" s="187" t="s">
        <v>124</v>
      </c>
      <c r="C51" s="181"/>
      <c r="D51" s="262">
        <v>85.041897264825764</v>
      </c>
      <c r="E51" s="261">
        <v>74.395625777193985</v>
      </c>
      <c r="F51" s="260"/>
      <c r="G51" s="178">
        <v>7.186012746211671</v>
      </c>
      <c r="H51" s="178">
        <v>7.994730852646553</v>
      </c>
      <c r="I51" s="178">
        <v>7.6363912113147281</v>
      </c>
      <c r="J51" s="178">
        <v>2.9885697240345959</v>
      </c>
      <c r="K51" s="177">
        <v>36</v>
      </c>
      <c r="L51" s="257"/>
      <c r="M51" s="257"/>
    </row>
    <row r="52" spans="2:13" s="166" customFormat="1" ht="14.25" customHeight="1" x14ac:dyDescent="0.2">
      <c r="B52" s="172" t="s">
        <v>101</v>
      </c>
      <c r="C52" s="171"/>
      <c r="D52" s="266">
        <v>80.604660873726232</v>
      </c>
      <c r="E52" s="265">
        <v>80.478864768312405</v>
      </c>
      <c r="F52" s="264"/>
      <c r="G52" s="191">
        <v>6.9206710690408055</v>
      </c>
      <c r="H52" s="191">
        <v>7.343015319885172</v>
      </c>
      <c r="I52" s="191">
        <v>6.9018790042819669</v>
      </c>
      <c r="J52" s="191">
        <v>3.5537670117813569</v>
      </c>
      <c r="K52" s="167">
        <v>3073</v>
      </c>
      <c r="L52" s="257"/>
      <c r="M52" s="257"/>
    </row>
    <row r="53" spans="2:13" ht="14.25" customHeight="1" x14ac:dyDescent="0.2">
      <c r="B53" s="192"/>
      <c r="C53" s="189"/>
      <c r="D53" s="262"/>
      <c r="E53" s="261"/>
      <c r="F53" s="260"/>
      <c r="G53" s="178"/>
      <c r="H53" s="178"/>
      <c r="I53" s="178"/>
      <c r="J53" s="178"/>
      <c r="K53" s="177"/>
      <c r="L53" s="257"/>
      <c r="M53" s="257"/>
    </row>
    <row r="54" spans="2:13" ht="14.25" customHeight="1" x14ac:dyDescent="0.2">
      <c r="B54" s="188" t="s">
        <v>123</v>
      </c>
      <c r="C54" s="163"/>
      <c r="D54" s="262"/>
      <c r="E54" s="261"/>
      <c r="F54" s="260"/>
      <c r="G54" s="178"/>
      <c r="H54" s="178"/>
      <c r="I54" s="178"/>
      <c r="J54" s="178"/>
      <c r="K54" s="177"/>
      <c r="L54" s="257"/>
      <c r="M54" s="257"/>
    </row>
    <row r="55" spans="2:13" ht="14.25" customHeight="1" x14ac:dyDescent="0.2">
      <c r="B55" s="187" t="s">
        <v>122</v>
      </c>
      <c r="C55" s="189"/>
      <c r="D55" s="262">
        <v>68.586537857119453</v>
      </c>
      <c r="E55" s="261">
        <v>78.594242812537573</v>
      </c>
      <c r="F55" s="260"/>
      <c r="G55" s="178">
        <v>7.1647044923404444</v>
      </c>
      <c r="H55" s="178">
        <v>7.9795011107683118</v>
      </c>
      <c r="I55" s="178">
        <v>6.9792772927237969</v>
      </c>
      <c r="J55" s="178">
        <v>3.0245478421936292</v>
      </c>
      <c r="K55" s="177">
        <v>226</v>
      </c>
      <c r="L55" s="257"/>
      <c r="M55" s="257"/>
    </row>
    <row r="56" spans="2:13" ht="14.25" customHeight="1" x14ac:dyDescent="0.2">
      <c r="B56" s="187" t="s">
        <v>121</v>
      </c>
      <c r="C56" s="189"/>
      <c r="D56" s="262">
        <v>70.784790366297244</v>
      </c>
      <c r="E56" s="261">
        <v>77.387552350824819</v>
      </c>
      <c r="F56" s="260"/>
      <c r="G56" s="178">
        <v>7.0143183589231723</v>
      </c>
      <c r="H56" s="178">
        <v>7.8028409882815666</v>
      </c>
      <c r="I56" s="178">
        <v>7.0904180632428728</v>
      </c>
      <c r="J56" s="178">
        <v>3.2918693437717756</v>
      </c>
      <c r="K56" s="177">
        <v>224</v>
      </c>
      <c r="L56" s="257"/>
      <c r="M56" s="257"/>
    </row>
    <row r="57" spans="2:13" ht="14.25" customHeight="1" x14ac:dyDescent="0.2">
      <c r="B57" s="187" t="s">
        <v>120</v>
      </c>
      <c r="C57" s="189"/>
      <c r="D57" s="262">
        <v>69.257439795128136</v>
      </c>
      <c r="E57" s="261">
        <v>62.633887078134507</v>
      </c>
      <c r="F57" s="260"/>
      <c r="G57" s="178">
        <v>6.2223726840947737</v>
      </c>
      <c r="H57" s="178">
        <v>7.1568428194034333</v>
      </c>
      <c r="I57" s="178">
        <v>6.6691444111443952</v>
      </c>
      <c r="J57" s="178">
        <v>3.7388514701856925</v>
      </c>
      <c r="K57" s="177">
        <v>172</v>
      </c>
      <c r="L57" s="257"/>
      <c r="M57" s="257"/>
    </row>
    <row r="58" spans="2:13" ht="14.25" customHeight="1" x14ac:dyDescent="0.2">
      <c r="B58" s="187" t="s">
        <v>119</v>
      </c>
      <c r="C58" s="189"/>
      <c r="D58" s="262">
        <v>75.090763080598435</v>
      </c>
      <c r="E58" s="261">
        <v>73.333715199831531</v>
      </c>
      <c r="F58" s="260"/>
      <c r="G58" s="178">
        <v>7.4130164799701239</v>
      </c>
      <c r="H58" s="178">
        <v>8.0271420220960206</v>
      </c>
      <c r="I58" s="178">
        <v>7.1353435626190675</v>
      </c>
      <c r="J58" s="178">
        <v>3.2085615259709206</v>
      </c>
      <c r="K58" s="177">
        <v>183</v>
      </c>
      <c r="L58" s="257"/>
      <c r="M58" s="257"/>
    </row>
    <row r="59" spans="2:13" ht="14.25" customHeight="1" x14ac:dyDescent="0.2">
      <c r="B59" s="187" t="s">
        <v>118</v>
      </c>
      <c r="C59" s="189"/>
      <c r="D59" s="262">
        <v>73.16574375949817</v>
      </c>
      <c r="E59" s="261">
        <v>77.141217778587816</v>
      </c>
      <c r="F59" s="260"/>
      <c r="G59" s="178">
        <v>7.4781106074148127</v>
      </c>
      <c r="H59" s="178">
        <v>7.7211095638118525</v>
      </c>
      <c r="I59" s="178">
        <v>7.3068634118193856</v>
      </c>
      <c r="J59" s="178">
        <v>3.176927457565347</v>
      </c>
      <c r="K59" s="177">
        <v>114</v>
      </c>
      <c r="L59" s="257"/>
      <c r="M59" s="257"/>
    </row>
    <row r="60" spans="2:13" ht="14.25" customHeight="1" x14ac:dyDescent="0.2">
      <c r="B60" s="187" t="s">
        <v>117</v>
      </c>
      <c r="C60" s="189"/>
      <c r="D60" s="262">
        <v>79.264955482364499</v>
      </c>
      <c r="E60" s="261">
        <v>81.706157127801021</v>
      </c>
      <c r="F60" s="260"/>
      <c r="G60" s="178">
        <v>6.6581702498187125</v>
      </c>
      <c r="H60" s="178">
        <v>6.8516024665021549</v>
      </c>
      <c r="I60" s="178">
        <v>6.390555413369186</v>
      </c>
      <c r="J60" s="178">
        <v>4.6487246251760821</v>
      </c>
      <c r="K60" s="177">
        <v>74</v>
      </c>
      <c r="L60" s="257"/>
      <c r="M60" s="257"/>
    </row>
    <row r="61" spans="2:13" ht="14.25" customHeight="1" x14ac:dyDescent="0.2">
      <c r="B61" s="187" t="s">
        <v>116</v>
      </c>
      <c r="C61" s="189"/>
      <c r="D61" s="262">
        <v>83.983750610097644</v>
      </c>
      <c r="E61" s="261">
        <v>83.1323435575339</v>
      </c>
      <c r="F61" s="260"/>
      <c r="G61" s="178">
        <v>6.7651238460982608</v>
      </c>
      <c r="H61" s="178">
        <v>7.0442957248463891</v>
      </c>
      <c r="I61" s="178">
        <v>6.7399523550013791</v>
      </c>
      <c r="J61" s="178">
        <v>3.7676786391560069</v>
      </c>
      <c r="K61" s="177">
        <v>1302</v>
      </c>
      <c r="L61" s="257"/>
      <c r="M61" s="257"/>
    </row>
    <row r="62" spans="2:13" ht="14.25" customHeight="1" x14ac:dyDescent="0.2">
      <c r="B62" s="187" t="s">
        <v>115</v>
      </c>
      <c r="C62" s="189"/>
      <c r="D62" s="262">
        <v>87.924018559258627</v>
      </c>
      <c r="E62" s="261">
        <v>83.886873383670888</v>
      </c>
      <c r="F62" s="260"/>
      <c r="G62" s="178">
        <v>7.4031261885366604</v>
      </c>
      <c r="H62" s="178">
        <v>7.6503401309123422</v>
      </c>
      <c r="I62" s="178">
        <v>7.3033952626033232</v>
      </c>
      <c r="J62" s="178">
        <v>3.2694621632811529</v>
      </c>
      <c r="K62" s="177">
        <v>489</v>
      </c>
      <c r="L62" s="257"/>
      <c r="M62" s="257"/>
    </row>
    <row r="63" spans="2:13" ht="14.25" customHeight="1" x14ac:dyDescent="0.2">
      <c r="B63" s="187" t="s">
        <v>114</v>
      </c>
      <c r="C63" s="189"/>
      <c r="D63" s="262">
        <v>79.109017711200266</v>
      </c>
      <c r="E63" s="261">
        <v>81.29333667730495</v>
      </c>
      <c r="F63" s="260"/>
      <c r="G63" s="178">
        <v>6.6076888188849034</v>
      </c>
      <c r="H63" s="178">
        <v>7.1776323281230452</v>
      </c>
      <c r="I63" s="178">
        <v>6.8043436083812914</v>
      </c>
      <c r="J63" s="178">
        <v>3.5461954287487774</v>
      </c>
      <c r="K63" s="177">
        <v>229</v>
      </c>
      <c r="L63" s="257"/>
      <c r="M63" s="257"/>
    </row>
    <row r="64" spans="2:13" ht="14.25" customHeight="1" x14ac:dyDescent="0.2">
      <c r="B64" s="187" t="s">
        <v>7</v>
      </c>
      <c r="C64" s="189"/>
      <c r="D64" s="262">
        <v>85.821915600314227</v>
      </c>
      <c r="E64" s="261">
        <v>81.346267904736251</v>
      </c>
      <c r="F64" s="260"/>
      <c r="G64" s="178">
        <v>6.9345145393123824</v>
      </c>
      <c r="H64" s="178">
        <v>7.344816811109526</v>
      </c>
      <c r="I64" s="178">
        <v>6.9337012452678835</v>
      </c>
      <c r="J64" s="178">
        <v>3.4175769563333445</v>
      </c>
      <c r="K64" s="177">
        <v>60</v>
      </c>
      <c r="L64" s="257"/>
      <c r="M64" s="257"/>
    </row>
    <row r="65" spans="2:13" s="166" customFormat="1" ht="14.25" customHeight="1" x14ac:dyDescent="0.2">
      <c r="B65" s="172" t="s">
        <v>101</v>
      </c>
      <c r="C65" s="171"/>
      <c r="D65" s="266">
        <v>80.604660873726232</v>
      </c>
      <c r="E65" s="265">
        <v>80.478864768312405</v>
      </c>
      <c r="F65" s="264"/>
      <c r="G65" s="191">
        <v>6.9206710690408055</v>
      </c>
      <c r="H65" s="191">
        <v>7.343015319885172</v>
      </c>
      <c r="I65" s="191">
        <v>6.9018790042819669</v>
      </c>
      <c r="J65" s="191">
        <v>3.5537670117813569</v>
      </c>
      <c r="K65" s="167">
        <v>3073</v>
      </c>
      <c r="L65" s="257"/>
      <c r="M65" s="257"/>
    </row>
    <row r="66" spans="2:13" ht="14.25" customHeight="1" x14ac:dyDescent="0.2">
      <c r="B66" s="190"/>
      <c r="C66" s="190"/>
      <c r="D66" s="262"/>
      <c r="E66" s="261"/>
      <c r="F66" s="260"/>
      <c r="G66" s="178"/>
      <c r="H66" s="178"/>
      <c r="I66" s="178"/>
      <c r="J66" s="178"/>
      <c r="K66" s="177"/>
      <c r="L66" s="257"/>
      <c r="M66" s="257"/>
    </row>
    <row r="67" spans="2:13" ht="14.25" customHeight="1" x14ac:dyDescent="0.2">
      <c r="B67" s="188" t="s">
        <v>113</v>
      </c>
      <c r="D67" s="262"/>
      <c r="E67" s="261"/>
      <c r="F67" s="260"/>
      <c r="G67" s="178"/>
      <c r="H67" s="178"/>
      <c r="I67" s="178"/>
      <c r="J67" s="178"/>
      <c r="K67" s="177"/>
      <c r="L67" s="257"/>
      <c r="M67" s="257"/>
    </row>
    <row r="68" spans="2:13" ht="14.25" customHeight="1" x14ac:dyDescent="0.2">
      <c r="B68" s="187" t="s">
        <v>112</v>
      </c>
      <c r="C68" s="263"/>
      <c r="D68" s="262">
        <v>89.618424255739413</v>
      </c>
      <c r="E68" s="261">
        <v>87.544846325581091</v>
      </c>
      <c r="F68" s="260"/>
      <c r="G68" s="178">
        <v>7.4468593596946393</v>
      </c>
      <c r="H68" s="178">
        <v>7.5040319052953848</v>
      </c>
      <c r="I68" s="178">
        <v>7.3570631344505131</v>
      </c>
      <c r="J68" s="178">
        <v>3.190432919541609</v>
      </c>
      <c r="K68" s="177">
        <v>264</v>
      </c>
      <c r="L68" s="257"/>
      <c r="M68" s="257"/>
    </row>
    <row r="69" spans="2:13" ht="14.25" customHeight="1" x14ac:dyDescent="0.2">
      <c r="B69" s="187" t="s">
        <v>111</v>
      </c>
      <c r="C69" s="263"/>
      <c r="D69" s="262">
        <v>79.752307171835199</v>
      </c>
      <c r="E69" s="261">
        <v>79.810176959986777</v>
      </c>
      <c r="F69" s="260"/>
      <c r="G69" s="178">
        <v>6.867626912593181</v>
      </c>
      <c r="H69" s="178">
        <v>7.3268713532460126</v>
      </c>
      <c r="I69" s="178">
        <v>6.8562333932514097</v>
      </c>
      <c r="J69" s="178">
        <v>3.59043645754477</v>
      </c>
      <c r="K69" s="177">
        <v>2809</v>
      </c>
      <c r="L69" s="257"/>
      <c r="M69" s="257"/>
    </row>
    <row r="70" spans="2:13" s="166" customFormat="1" ht="14.25" customHeight="1" x14ac:dyDescent="0.2">
      <c r="B70" s="172" t="s">
        <v>101</v>
      </c>
      <c r="C70" s="193"/>
      <c r="D70" s="266">
        <v>80.604660873726232</v>
      </c>
      <c r="E70" s="265">
        <v>80.478864768312405</v>
      </c>
      <c r="F70" s="264"/>
      <c r="G70" s="191">
        <v>6.9206710690408055</v>
      </c>
      <c r="H70" s="191">
        <v>7.343015319885172</v>
      </c>
      <c r="I70" s="191">
        <v>6.9018790042819669</v>
      </c>
      <c r="J70" s="191">
        <v>3.5537670117813569</v>
      </c>
      <c r="K70" s="167">
        <v>3073</v>
      </c>
      <c r="L70" s="257"/>
      <c r="M70" s="257"/>
    </row>
    <row r="71" spans="2:13" ht="14.25" customHeight="1" x14ac:dyDescent="0.2">
      <c r="D71" s="268"/>
      <c r="E71" s="267"/>
      <c r="G71" s="178"/>
      <c r="H71" s="178"/>
      <c r="I71" s="178"/>
      <c r="J71" s="178"/>
      <c r="K71" s="177"/>
      <c r="L71" s="257"/>
      <c r="M71" s="257"/>
    </row>
    <row r="72" spans="2:13" ht="14.25" customHeight="1" x14ac:dyDescent="0.2">
      <c r="B72" s="187" t="s">
        <v>166</v>
      </c>
      <c r="C72" s="263"/>
      <c r="D72" s="262">
        <v>84.332773954072366</v>
      </c>
      <c r="E72" s="261">
        <v>87.896897432984275</v>
      </c>
      <c r="F72" s="260"/>
      <c r="G72" s="178">
        <v>6.3887485010129472</v>
      </c>
      <c r="H72" s="178">
        <v>6.6907618631877988</v>
      </c>
      <c r="I72" s="178">
        <v>6.3291775879200465</v>
      </c>
      <c r="J72" s="178">
        <v>4.1971166577964825</v>
      </c>
      <c r="K72" s="177">
        <v>185</v>
      </c>
      <c r="L72" s="257"/>
      <c r="M72" s="257"/>
    </row>
    <row r="73" spans="2:13" ht="14.25" customHeight="1" x14ac:dyDescent="0.2">
      <c r="B73" s="187" t="s">
        <v>109</v>
      </c>
      <c r="C73" s="263"/>
      <c r="D73" s="262">
        <v>80.370595035915883</v>
      </c>
      <c r="E73" s="261">
        <v>80.012779784950808</v>
      </c>
      <c r="F73" s="260"/>
      <c r="G73" s="178">
        <v>6.9535382725752912</v>
      </c>
      <c r="H73" s="178">
        <v>7.3833840336743073</v>
      </c>
      <c r="I73" s="178">
        <v>6.9367681272217228</v>
      </c>
      <c r="J73" s="178">
        <v>3.5137848354419372</v>
      </c>
      <c r="K73" s="177">
        <v>2888</v>
      </c>
      <c r="L73" s="257"/>
      <c r="M73" s="257"/>
    </row>
    <row r="74" spans="2:13" s="166" customFormat="1" ht="14.25" customHeight="1" x14ac:dyDescent="0.2">
      <c r="B74" s="172" t="s">
        <v>101</v>
      </c>
      <c r="C74" s="193"/>
      <c r="D74" s="266">
        <v>80.604660873726232</v>
      </c>
      <c r="E74" s="265">
        <v>80.478864768312405</v>
      </c>
      <c r="F74" s="264"/>
      <c r="G74" s="191">
        <v>6.9206710690408055</v>
      </c>
      <c r="H74" s="191">
        <v>7.343015319885172</v>
      </c>
      <c r="I74" s="191">
        <v>6.9018790042819669</v>
      </c>
      <c r="J74" s="191">
        <v>3.5537670117813569</v>
      </c>
      <c r="K74" s="167">
        <v>3073</v>
      </c>
      <c r="L74" s="257"/>
      <c r="M74" s="257"/>
    </row>
    <row r="75" spans="2:13" ht="14.25" customHeight="1" x14ac:dyDescent="0.2">
      <c r="C75" s="263"/>
      <c r="D75" s="262"/>
      <c r="E75" s="261"/>
      <c r="F75" s="260"/>
      <c r="G75" s="178"/>
      <c r="H75" s="178"/>
      <c r="I75" s="178"/>
      <c r="J75" s="178"/>
      <c r="K75" s="177"/>
      <c r="L75" s="257"/>
      <c r="M75" s="257"/>
    </row>
    <row r="76" spans="2:13" ht="14.25" customHeight="1" x14ac:dyDescent="0.2">
      <c r="B76" s="166" t="s">
        <v>231</v>
      </c>
      <c r="C76" s="263"/>
      <c r="D76" s="262"/>
      <c r="E76" s="261"/>
      <c r="F76" s="260"/>
      <c r="G76" s="178"/>
      <c r="H76" s="178"/>
      <c r="I76" s="178"/>
      <c r="J76" s="178"/>
      <c r="K76" s="177"/>
      <c r="L76" s="257"/>
      <c r="M76" s="257"/>
    </row>
    <row r="77" spans="2:13" ht="14.25" customHeight="1" x14ac:dyDescent="0.2">
      <c r="B77" s="187" t="s">
        <v>106</v>
      </c>
      <c r="C77" s="263"/>
      <c r="D77" s="262">
        <v>100</v>
      </c>
      <c r="E77" s="261">
        <v>90.005577847312281</v>
      </c>
      <c r="F77" s="260"/>
      <c r="G77" s="178">
        <v>7.4779905016197619</v>
      </c>
      <c r="H77" s="178">
        <v>7.6889767722581626</v>
      </c>
      <c r="I77" s="178">
        <v>7.3243334233630017</v>
      </c>
      <c r="J77" s="178">
        <v>3.2804295007799218</v>
      </c>
      <c r="K77" s="177">
        <v>1377</v>
      </c>
      <c r="L77" s="257"/>
      <c r="M77" s="257"/>
    </row>
    <row r="78" spans="2:13" ht="14.25" customHeight="1" x14ac:dyDescent="0.2">
      <c r="B78" s="187" t="s">
        <v>105</v>
      </c>
      <c r="C78" s="263"/>
      <c r="D78" s="262">
        <v>100</v>
      </c>
      <c r="E78" s="261">
        <v>80.288004659742526</v>
      </c>
      <c r="F78" s="260"/>
      <c r="G78" s="178">
        <v>6.7353232197602555</v>
      </c>
      <c r="H78" s="178">
        <v>7.1968966176045743</v>
      </c>
      <c r="I78" s="178">
        <v>6.765476149101409</v>
      </c>
      <c r="J78" s="178">
        <v>3.5583174776542972</v>
      </c>
      <c r="K78" s="177">
        <v>1088</v>
      </c>
      <c r="L78" s="257"/>
      <c r="M78" s="257"/>
    </row>
    <row r="79" spans="2:13" ht="14.25" customHeight="1" x14ac:dyDescent="0.2">
      <c r="B79" s="187" t="s">
        <v>104</v>
      </c>
      <c r="C79" s="263"/>
      <c r="D79" s="262">
        <v>0</v>
      </c>
      <c r="E79" s="261">
        <v>61.740984232267714</v>
      </c>
      <c r="F79" s="260"/>
      <c r="G79" s="178">
        <v>6.2269614187617277</v>
      </c>
      <c r="H79" s="178">
        <v>7.0441166006546494</v>
      </c>
      <c r="I79" s="178">
        <v>6.4583066970376128</v>
      </c>
      <c r="J79" s="178">
        <v>3.72055465553496</v>
      </c>
      <c r="K79" s="177">
        <v>194</v>
      </c>
      <c r="L79" s="257"/>
      <c r="M79" s="257"/>
    </row>
    <row r="80" spans="2:13" ht="14.25" customHeight="1" x14ac:dyDescent="0.2">
      <c r="B80" s="187" t="s">
        <v>103</v>
      </c>
      <c r="C80" s="263"/>
      <c r="D80" s="262">
        <v>0</v>
      </c>
      <c r="E80" s="261">
        <v>64.580996749630813</v>
      </c>
      <c r="F80" s="260"/>
      <c r="G80" s="178">
        <v>5.8147983354230659</v>
      </c>
      <c r="H80" s="178">
        <v>6.7994638673802195</v>
      </c>
      <c r="I80" s="178">
        <v>6.1318432798736495</v>
      </c>
      <c r="J80" s="178">
        <v>4.1984685596698563</v>
      </c>
      <c r="K80" s="177">
        <v>241</v>
      </c>
      <c r="L80" s="257"/>
      <c r="M80" s="257"/>
    </row>
    <row r="81" spans="2:13" ht="14.25" customHeight="1" x14ac:dyDescent="0.2">
      <c r="B81" s="187" t="s">
        <v>102</v>
      </c>
      <c r="C81" s="263"/>
      <c r="D81" s="262">
        <v>0</v>
      </c>
      <c r="E81" s="261">
        <v>47.76528734720975</v>
      </c>
      <c r="F81" s="260"/>
      <c r="G81" s="178">
        <v>5.9552641985690551</v>
      </c>
      <c r="H81" s="178">
        <v>6.6413484279035826</v>
      </c>
      <c r="I81" s="178">
        <v>5.9367874106104583</v>
      </c>
      <c r="J81" s="178">
        <v>4.6169778334109699</v>
      </c>
      <c r="K81" s="177">
        <v>169</v>
      </c>
      <c r="L81" s="257"/>
      <c r="M81" s="257"/>
    </row>
    <row r="82" spans="2:13" s="166" customFormat="1" ht="14.25" customHeight="1" x14ac:dyDescent="0.2">
      <c r="B82" s="176" t="s">
        <v>101</v>
      </c>
      <c r="C82" s="176"/>
      <c r="D82" s="259">
        <v>80.604660873726232</v>
      </c>
      <c r="E82" s="259">
        <v>80.478864768312405</v>
      </c>
      <c r="F82" s="258"/>
      <c r="G82" s="174">
        <v>6.922320126981063</v>
      </c>
      <c r="H82" s="174">
        <v>7.3462073691956391</v>
      </c>
      <c r="I82" s="174">
        <v>6.903072088977491</v>
      </c>
      <c r="J82" s="174">
        <v>3.551940152919264</v>
      </c>
      <c r="K82" s="173">
        <v>3069</v>
      </c>
      <c r="L82" s="257"/>
      <c r="M82" s="257"/>
    </row>
    <row r="83" spans="2:13" ht="14.25" customHeight="1" x14ac:dyDescent="0.2">
      <c r="B83" s="165" t="s">
        <v>230</v>
      </c>
      <c r="C83" s="256"/>
      <c r="D83" s="255"/>
      <c r="E83" s="255"/>
      <c r="F83" s="255"/>
      <c r="G83" s="254"/>
      <c r="H83" s="254"/>
      <c r="I83" s="254"/>
      <c r="J83" s="254"/>
      <c r="K83" s="253"/>
      <c r="M83" s="252"/>
    </row>
    <row r="84" spans="2:13" ht="14.25" customHeight="1" x14ac:dyDescent="0.2">
      <c r="B84" s="165" t="s">
        <v>229</v>
      </c>
      <c r="C84" s="165"/>
      <c r="D84" s="251"/>
      <c r="E84" s="165"/>
      <c r="F84" s="165"/>
      <c r="G84" s="165"/>
      <c r="H84" s="165"/>
      <c r="I84" s="165"/>
      <c r="J84" s="165"/>
      <c r="K84" s="165"/>
    </row>
    <row r="85" spans="2:13" ht="14.25" customHeight="1" x14ac:dyDescent="0.2">
      <c r="B85" s="164" t="s">
        <v>228</v>
      </c>
      <c r="C85" s="165"/>
      <c r="D85" s="251"/>
      <c r="E85" s="165"/>
      <c r="F85" s="165"/>
      <c r="G85" s="165"/>
      <c r="H85" s="165"/>
      <c r="I85" s="165"/>
      <c r="J85" s="165"/>
      <c r="K85" s="165"/>
    </row>
    <row r="86" spans="2:13" ht="14.25" customHeight="1" x14ac:dyDescent="0.2">
      <c r="B86" s="164" t="s">
        <v>227</v>
      </c>
      <c r="C86" s="165"/>
      <c r="D86" s="251"/>
      <c r="E86" s="165"/>
      <c r="F86" s="165"/>
      <c r="G86" s="165"/>
      <c r="H86" s="165"/>
      <c r="I86" s="165"/>
      <c r="J86" s="165"/>
      <c r="K86" s="165"/>
    </row>
    <row r="87" spans="2:13" ht="28.5" customHeight="1" x14ac:dyDescent="0.2">
      <c r="B87" s="412" t="s">
        <v>226</v>
      </c>
      <c r="C87" s="413"/>
      <c r="D87" s="413"/>
      <c r="E87" s="413"/>
      <c r="F87" s="413"/>
      <c r="G87" s="413"/>
      <c r="H87" s="413"/>
      <c r="I87" s="413"/>
      <c r="J87" s="413"/>
      <c r="K87" s="413"/>
    </row>
    <row r="88" spans="2:13" ht="14.25" customHeight="1" x14ac:dyDescent="0.2">
      <c r="B88" s="164" t="s">
        <v>225</v>
      </c>
      <c r="C88" s="165"/>
      <c r="D88" s="251"/>
      <c r="E88" s="165"/>
      <c r="F88" s="165"/>
      <c r="G88" s="165"/>
      <c r="H88" s="165"/>
      <c r="I88" s="165"/>
      <c r="J88" s="165"/>
      <c r="K88" s="165"/>
    </row>
    <row r="89" spans="2:13" ht="14.25" customHeight="1" x14ac:dyDescent="0.2">
      <c r="B89" s="110" t="s">
        <v>47</v>
      </c>
    </row>
  </sheetData>
  <mergeCells count="1">
    <mergeCell ref="B87:K87"/>
  </mergeCells>
  <pageMargins left="0.70866141732283472" right="0.70866141732283472" top="0.74803149606299213" bottom="0.74803149606299213" header="0.31496062992125984" footer="0.31496062992125984"/>
  <pageSetup paperSize="9" scale="80"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N67"/>
  <sheetViews>
    <sheetView showGridLines="0" zoomScaleNormal="100" workbookViewId="0"/>
  </sheetViews>
  <sheetFormatPr defaultRowHeight="12.75" x14ac:dyDescent="0.2"/>
  <cols>
    <col min="1" max="1" width="9.140625" style="162"/>
    <col min="2" max="2" width="24" style="162" customWidth="1"/>
    <col min="3" max="3" width="13.28515625" style="163" customWidth="1"/>
    <col min="4" max="8" width="13.28515625" style="162" customWidth="1"/>
    <col min="9" max="16384" width="9.140625" style="162"/>
  </cols>
  <sheetData>
    <row r="2" spans="2:8" ht="18.75" customHeight="1" x14ac:dyDescent="0.25">
      <c r="B2" s="209" t="s">
        <v>196</v>
      </c>
    </row>
    <row r="4" spans="2:8" x14ac:dyDescent="0.2">
      <c r="B4" s="224" t="s">
        <v>269</v>
      </c>
      <c r="C4" s="296"/>
      <c r="D4" s="296"/>
      <c r="E4" s="296"/>
      <c r="F4" s="296"/>
      <c r="G4" s="296"/>
      <c r="H4" s="296"/>
    </row>
    <row r="5" spans="2:8" s="166" customFormat="1" ht="14.25" customHeight="1" x14ac:dyDescent="0.2">
      <c r="B5" s="295"/>
      <c r="C5" s="416" t="s">
        <v>268</v>
      </c>
      <c r="D5" s="416"/>
      <c r="E5" s="416"/>
      <c r="F5" s="415" t="s">
        <v>267</v>
      </c>
      <c r="G5" s="415"/>
      <c r="H5" s="415"/>
    </row>
    <row r="6" spans="2:8" ht="28.5" customHeight="1" x14ac:dyDescent="0.2">
      <c r="B6" s="206"/>
      <c r="C6" s="206" t="s">
        <v>158</v>
      </c>
      <c r="D6" s="206" t="s">
        <v>157</v>
      </c>
      <c r="E6" s="206" t="s">
        <v>266</v>
      </c>
      <c r="F6" s="206" t="s">
        <v>158</v>
      </c>
      <c r="G6" s="206" t="s">
        <v>157</v>
      </c>
      <c r="H6" s="206" t="s">
        <v>266</v>
      </c>
    </row>
    <row r="7" spans="2:8" ht="14.25" customHeight="1" x14ac:dyDescent="0.2">
      <c r="B7" s="238"/>
      <c r="C7" s="238"/>
      <c r="D7" s="238"/>
      <c r="E7" s="238"/>
      <c r="F7" s="238"/>
      <c r="G7" s="238"/>
      <c r="H7" s="286" t="s">
        <v>156</v>
      </c>
    </row>
    <row r="8" spans="2:8" ht="14.25" customHeight="1" x14ac:dyDescent="0.2">
      <c r="B8" s="238"/>
      <c r="C8" s="238"/>
      <c r="D8" s="238"/>
      <c r="E8" s="238"/>
      <c r="F8" s="238"/>
      <c r="G8" s="238"/>
      <c r="H8" s="286"/>
    </row>
    <row r="9" spans="2:8" ht="28.5" customHeight="1" x14ac:dyDescent="0.2">
      <c r="B9" s="281" t="s">
        <v>264</v>
      </c>
      <c r="C9" s="293">
        <v>54.328668144744832</v>
      </c>
      <c r="D9" s="293">
        <v>113.11849401730909</v>
      </c>
      <c r="E9" s="293">
        <v>167.44716216205393</v>
      </c>
      <c r="F9" s="293">
        <v>29.297414240180427</v>
      </c>
      <c r="G9" s="293">
        <v>61.820253096153031</v>
      </c>
      <c r="H9" s="293">
        <v>91.117667336333426</v>
      </c>
    </row>
    <row r="10" spans="2:8" ht="14.25" customHeight="1" x14ac:dyDescent="0.2">
      <c r="B10" s="281" t="s">
        <v>263</v>
      </c>
      <c r="C10" s="293">
        <v>6.4592454702317115</v>
      </c>
      <c r="D10" s="293">
        <v>25.741756136280426</v>
      </c>
      <c r="E10" s="293">
        <v>32.201001606512143</v>
      </c>
      <c r="F10" s="293">
        <v>4.7546951087969456</v>
      </c>
      <c r="G10" s="293">
        <v>8.78768902182407</v>
      </c>
      <c r="H10" s="293">
        <v>13.542384130621015</v>
      </c>
    </row>
    <row r="11" spans="2:8" ht="14.25" customHeight="1" x14ac:dyDescent="0.2">
      <c r="B11" s="281" t="s">
        <v>262</v>
      </c>
      <c r="C11" s="293">
        <v>72.865030830066686</v>
      </c>
      <c r="D11" s="293">
        <v>134.08049757576029</v>
      </c>
      <c r="E11" s="293">
        <v>206.94552840582702</v>
      </c>
      <c r="F11" s="293">
        <v>55.197713698397543</v>
      </c>
      <c r="G11" s="293">
        <v>103.72913697532942</v>
      </c>
      <c r="H11" s="293">
        <v>158.92685067372699</v>
      </c>
    </row>
    <row r="12" spans="2:8" ht="14.25" customHeight="1" x14ac:dyDescent="0.2">
      <c r="B12" s="281" t="s">
        <v>261</v>
      </c>
      <c r="C12" s="293">
        <v>37.240774661616754</v>
      </c>
      <c r="D12" s="293">
        <v>52.87114628038551</v>
      </c>
      <c r="E12" s="293">
        <v>90.111920942002286</v>
      </c>
      <c r="F12" s="293">
        <v>27.653547911279276</v>
      </c>
      <c r="G12" s="293">
        <v>30.565655204499929</v>
      </c>
      <c r="H12" s="293">
        <v>58.219203115779216</v>
      </c>
    </row>
    <row r="13" spans="2:8" ht="14.25" customHeight="1" x14ac:dyDescent="0.2">
      <c r="B13" s="281" t="s">
        <v>260</v>
      </c>
      <c r="C13" s="293">
        <v>16.376879142308372</v>
      </c>
      <c r="D13" s="293">
        <v>33.447230628891731</v>
      </c>
      <c r="E13" s="293">
        <v>49.824109771200099</v>
      </c>
      <c r="F13" s="293">
        <v>7.45843434885197</v>
      </c>
      <c r="G13" s="293">
        <v>7.8816470732834372</v>
      </c>
      <c r="H13" s="293">
        <v>15.340081422135409</v>
      </c>
    </row>
    <row r="14" spans="2:8" ht="42.75" customHeight="1" x14ac:dyDescent="0.2">
      <c r="B14" s="281" t="s">
        <v>259</v>
      </c>
      <c r="C14" s="293">
        <v>21.129142376384308</v>
      </c>
      <c r="D14" s="293">
        <v>25.952589188992388</v>
      </c>
      <c r="E14" s="293">
        <v>47.081731565376678</v>
      </c>
      <c r="F14" s="293">
        <v>12.564559309462815</v>
      </c>
      <c r="G14" s="293">
        <v>21.261815895635177</v>
      </c>
      <c r="H14" s="293">
        <v>33.826375205097989</v>
      </c>
    </row>
    <row r="15" spans="2:8" ht="42.75" customHeight="1" x14ac:dyDescent="0.2">
      <c r="B15" s="283" t="s">
        <v>258</v>
      </c>
      <c r="C15" s="293">
        <v>6.2100475235226469</v>
      </c>
      <c r="D15" s="293">
        <v>1.9641466508467096</v>
      </c>
      <c r="E15" s="293">
        <v>8.174194174369358</v>
      </c>
      <c r="F15" s="293">
        <v>5.2012571486590859</v>
      </c>
      <c r="G15" s="293">
        <v>1.9641466508467096</v>
      </c>
      <c r="H15" s="293">
        <v>7.1654037995057962</v>
      </c>
    </row>
    <row r="16" spans="2:8" ht="42.75" customHeight="1" x14ac:dyDescent="0.2">
      <c r="B16" s="283" t="s">
        <v>257</v>
      </c>
      <c r="C16" s="293">
        <v>0.74618138873363848</v>
      </c>
      <c r="D16" s="293">
        <v>0</v>
      </c>
      <c r="E16" s="293">
        <v>0.74618138873363848</v>
      </c>
      <c r="F16" s="293">
        <v>0</v>
      </c>
      <c r="G16" s="293">
        <v>0</v>
      </c>
      <c r="H16" s="293">
        <v>0</v>
      </c>
    </row>
    <row r="17" spans="2:8" ht="28.5" customHeight="1" x14ac:dyDescent="0.2">
      <c r="B17" s="283" t="s">
        <v>256</v>
      </c>
      <c r="C17" s="293">
        <v>0</v>
      </c>
      <c r="D17" s="293">
        <v>0</v>
      </c>
      <c r="E17" s="293">
        <v>0</v>
      </c>
      <c r="F17" s="293">
        <v>0</v>
      </c>
      <c r="G17" s="293">
        <v>0</v>
      </c>
      <c r="H17" s="293">
        <v>0</v>
      </c>
    </row>
    <row r="18" spans="2:8" ht="28.5" customHeight="1" x14ac:dyDescent="0.2">
      <c r="B18" s="283" t="s">
        <v>255</v>
      </c>
      <c r="C18" s="293">
        <v>3.1807679859734028</v>
      </c>
      <c r="D18" s="293">
        <v>3.5567775444870646</v>
      </c>
      <c r="E18" s="293">
        <v>6.7375455304604674</v>
      </c>
      <c r="F18" s="293">
        <v>1.7588851779811923</v>
      </c>
      <c r="G18" s="293">
        <v>2.9656765005378665</v>
      </c>
      <c r="H18" s="293">
        <v>4.7245616785190592</v>
      </c>
    </row>
    <row r="19" spans="2:8" ht="42.75" customHeight="1" x14ac:dyDescent="0.2">
      <c r="B19" s="283" t="s">
        <v>254</v>
      </c>
      <c r="C19" s="293">
        <v>4.6807766571435412</v>
      </c>
      <c r="D19" s="293">
        <v>3.3146973902638703</v>
      </c>
      <c r="E19" s="293">
        <v>7.9954740474074111</v>
      </c>
      <c r="F19" s="293">
        <v>3.0925761699343322</v>
      </c>
      <c r="G19" s="293">
        <v>3.3146973902638703</v>
      </c>
      <c r="H19" s="293">
        <v>6.4072735601982016</v>
      </c>
    </row>
    <row r="20" spans="2:8" ht="14.25" customHeight="1" x14ac:dyDescent="0.2">
      <c r="B20" s="283" t="s">
        <v>253</v>
      </c>
      <c r="C20" s="293">
        <v>4.9556408255938127</v>
      </c>
      <c r="D20" s="293">
        <v>5.2952085605235784</v>
      </c>
      <c r="E20" s="293">
        <v>10.250849386117391</v>
      </c>
      <c r="F20" s="293">
        <v>1.1561128174709387</v>
      </c>
      <c r="G20" s="293">
        <v>5.2952085605235784</v>
      </c>
      <c r="H20" s="293">
        <v>6.4513213779945175</v>
      </c>
    </row>
    <row r="21" spans="2:8" ht="14.25" customHeight="1" x14ac:dyDescent="0.2">
      <c r="B21" s="283" t="s">
        <v>252</v>
      </c>
      <c r="C21" s="293">
        <v>1.3557279954172652</v>
      </c>
      <c r="D21" s="293">
        <v>10.592953871354572</v>
      </c>
      <c r="E21" s="293">
        <v>11.948681866771841</v>
      </c>
      <c r="F21" s="293">
        <v>1.3557279954172652</v>
      </c>
      <c r="G21" s="293">
        <v>7.722086793463145</v>
      </c>
      <c r="H21" s="293">
        <v>9.0778147888804099</v>
      </c>
    </row>
    <row r="22" spans="2:8" ht="14.25" customHeight="1" x14ac:dyDescent="0.2">
      <c r="B22" s="281" t="s">
        <v>251</v>
      </c>
      <c r="C22" s="293">
        <v>21.663697602540072</v>
      </c>
      <c r="D22" s="293">
        <v>35.117812538902434</v>
      </c>
      <c r="E22" s="293">
        <v>56.78151014144251</v>
      </c>
      <c r="F22" s="293">
        <v>21.663697602540072</v>
      </c>
      <c r="G22" s="293">
        <v>33.486614379138608</v>
      </c>
      <c r="H22" s="293">
        <v>55.150311981678684</v>
      </c>
    </row>
    <row r="23" spans="2:8" ht="28.5" customHeight="1" x14ac:dyDescent="0.2">
      <c r="B23" s="281" t="s">
        <v>250</v>
      </c>
      <c r="C23" s="293">
        <v>18.578561982424844</v>
      </c>
      <c r="D23" s="293">
        <v>13.595699022580312</v>
      </c>
      <c r="E23" s="293">
        <v>32.174261005005157</v>
      </c>
      <c r="F23" s="293">
        <v>16.860939621379643</v>
      </c>
      <c r="G23" s="293">
        <v>11.434458617798505</v>
      </c>
      <c r="H23" s="293">
        <v>28.295398239178144</v>
      </c>
    </row>
    <row r="24" spans="2:8" ht="28.5" customHeight="1" x14ac:dyDescent="0.2">
      <c r="B24" s="281" t="s">
        <v>249</v>
      </c>
      <c r="C24" s="293">
        <v>73.922728440416194</v>
      </c>
      <c r="D24" s="293">
        <v>126.07224959549421</v>
      </c>
      <c r="E24" s="293">
        <v>199.99497803591044</v>
      </c>
      <c r="F24" s="293">
        <v>45.62397139270594</v>
      </c>
      <c r="G24" s="293">
        <v>76.736496237644204</v>
      </c>
      <c r="H24" s="293">
        <v>122.36046763035009</v>
      </c>
    </row>
    <row r="25" spans="2:8" ht="14.25" customHeight="1" x14ac:dyDescent="0.2">
      <c r="B25" s="281" t="s">
        <v>248</v>
      </c>
      <c r="C25" s="293">
        <v>0</v>
      </c>
      <c r="D25" s="293">
        <v>4.3700218215212603</v>
      </c>
      <c r="E25" s="293">
        <v>4.3700218215212603</v>
      </c>
      <c r="F25" s="293">
        <v>0</v>
      </c>
      <c r="G25" s="293">
        <v>1.343865409242144</v>
      </c>
      <c r="H25" s="293">
        <v>1.343865409242144</v>
      </c>
    </row>
    <row r="26" spans="2:8" ht="28.5" customHeight="1" x14ac:dyDescent="0.2">
      <c r="B26" s="281" t="s">
        <v>247</v>
      </c>
      <c r="C26" s="293">
        <v>47.913077478327281</v>
      </c>
      <c r="D26" s="293">
        <v>59.381505711058381</v>
      </c>
      <c r="E26" s="293">
        <v>107.29458318938569</v>
      </c>
      <c r="F26" s="293">
        <v>40.320224114729676</v>
      </c>
      <c r="G26" s="293">
        <v>51.459781093211014</v>
      </c>
      <c r="H26" s="293">
        <v>91.780005207940718</v>
      </c>
    </row>
    <row r="27" spans="2:8" ht="14.25" customHeight="1" x14ac:dyDescent="0.2">
      <c r="B27" s="281" t="s">
        <v>246</v>
      </c>
      <c r="C27" s="293">
        <v>27.368356597013268</v>
      </c>
      <c r="D27" s="293">
        <v>26.048121837048342</v>
      </c>
      <c r="E27" s="293">
        <v>53.416478434061617</v>
      </c>
      <c r="F27" s="293">
        <v>24.148439384465586</v>
      </c>
      <c r="G27" s="293">
        <v>23.69750646870656</v>
      </c>
      <c r="H27" s="293">
        <v>47.845945853172161</v>
      </c>
    </row>
    <row r="28" spans="2:8" ht="28.5" customHeight="1" x14ac:dyDescent="0.2">
      <c r="B28" s="281" t="s">
        <v>245</v>
      </c>
      <c r="C28" s="293">
        <v>19.321108472459539</v>
      </c>
      <c r="D28" s="293">
        <v>58.233738260338392</v>
      </c>
      <c r="E28" s="293">
        <v>77.554846732797941</v>
      </c>
      <c r="F28" s="293">
        <v>9.3080205243557224</v>
      </c>
      <c r="G28" s="293">
        <v>19.809938694578197</v>
      </c>
      <c r="H28" s="293">
        <v>29.117959218933919</v>
      </c>
    </row>
    <row r="29" spans="2:8" ht="28.5" customHeight="1" x14ac:dyDescent="0.2">
      <c r="B29" s="281" t="s">
        <v>244</v>
      </c>
      <c r="C29" s="293">
        <v>2.1796253493663618</v>
      </c>
      <c r="D29" s="293">
        <v>16.678230066536017</v>
      </c>
      <c r="E29" s="293">
        <v>18.857855415902378</v>
      </c>
      <c r="F29" s="293">
        <v>1.6588563354115378</v>
      </c>
      <c r="G29" s="293">
        <v>6.2169364371762743</v>
      </c>
      <c r="H29" s="293">
        <v>7.8757927725878121</v>
      </c>
    </row>
    <row r="30" spans="2:8" ht="14.25" customHeight="1" x14ac:dyDescent="0.2">
      <c r="B30" s="281" t="s">
        <v>243</v>
      </c>
      <c r="C30" s="293">
        <v>88.190188365702738</v>
      </c>
      <c r="D30" s="293">
        <v>116.58458729317665</v>
      </c>
      <c r="E30" s="293">
        <v>204.77477565887929</v>
      </c>
      <c r="F30" s="293">
        <v>48.855163964655276</v>
      </c>
      <c r="G30" s="293">
        <v>66.115025861088384</v>
      </c>
      <c r="H30" s="293">
        <v>114.97018982574363</v>
      </c>
    </row>
    <row r="31" spans="2:8" ht="14.25" customHeight="1" x14ac:dyDescent="0.2">
      <c r="B31" s="281" t="s">
        <v>242</v>
      </c>
      <c r="C31" s="293">
        <v>6.0492049924524949</v>
      </c>
      <c r="D31" s="293">
        <v>10.821703848810497</v>
      </c>
      <c r="E31" s="293">
        <v>16.870908841262995</v>
      </c>
      <c r="F31" s="294">
        <v>0.61606017825160142</v>
      </c>
      <c r="G31" s="293">
        <v>5.1871816034102762</v>
      </c>
      <c r="H31" s="293">
        <v>5.8032417816618773</v>
      </c>
    </row>
    <row r="32" spans="2:8" ht="14.25" customHeight="1" x14ac:dyDescent="0.2">
      <c r="B32" s="281" t="s">
        <v>241</v>
      </c>
      <c r="C32" s="293">
        <v>62.07656678399308</v>
      </c>
      <c r="D32" s="293">
        <v>121.67742761531325</v>
      </c>
      <c r="E32" s="293">
        <v>183.75399439930644</v>
      </c>
      <c r="F32" s="293">
        <v>50.355361718859164</v>
      </c>
      <c r="G32" s="293">
        <v>100.08861708825962</v>
      </c>
      <c r="H32" s="293">
        <v>150.44397880711875</v>
      </c>
    </row>
    <row r="33" spans="2:14" s="196" customFormat="1" ht="28.5" customHeight="1" x14ac:dyDescent="0.2">
      <c r="B33" s="292" t="s">
        <v>265</v>
      </c>
      <c r="C33" s="291"/>
      <c r="D33" s="291"/>
      <c r="E33" s="291"/>
      <c r="F33" s="290">
        <v>396</v>
      </c>
      <c r="G33" s="290">
        <v>630</v>
      </c>
      <c r="H33" s="290">
        <v>1026</v>
      </c>
    </row>
    <row r="34" spans="2:14" s="163" customFormat="1" x14ac:dyDescent="0.2">
      <c r="B34" s="289"/>
      <c r="C34" s="288"/>
      <c r="D34" s="288"/>
      <c r="E34" s="288"/>
      <c r="F34" s="287"/>
      <c r="G34" s="276"/>
      <c r="H34" s="286" t="s">
        <v>155</v>
      </c>
    </row>
    <row r="35" spans="2:14" ht="25.5" x14ac:dyDescent="0.2">
      <c r="B35" s="281" t="s">
        <v>264</v>
      </c>
      <c r="C35" s="285">
        <v>13.707691815766063</v>
      </c>
      <c r="D35" s="280">
        <v>17.966078500922819</v>
      </c>
      <c r="E35" s="280">
        <v>16.321026949157773</v>
      </c>
      <c r="F35" s="280">
        <v>7.3920443684220114</v>
      </c>
      <c r="G35" s="280">
        <v>9.8186201091260195</v>
      </c>
      <c r="H35" s="280">
        <v>8.8812129446628383</v>
      </c>
      <c r="I35" s="284"/>
      <c r="J35" s="277"/>
      <c r="K35" s="277"/>
      <c r="L35" s="277"/>
      <c r="M35" s="277"/>
      <c r="N35" s="277"/>
    </row>
    <row r="36" spans="2:14" ht="14.25" customHeight="1" x14ac:dyDescent="0.2">
      <c r="B36" s="281" t="s">
        <v>263</v>
      </c>
      <c r="C36" s="280">
        <v>1.6297352630184767</v>
      </c>
      <c r="D36" s="280">
        <v>4.0884420846803229</v>
      </c>
      <c r="E36" s="280">
        <v>3.1386224061601671</v>
      </c>
      <c r="F36" s="280">
        <v>1.1996593595056357</v>
      </c>
      <c r="G36" s="280">
        <v>1.3957073260154127</v>
      </c>
      <c r="H36" s="280">
        <v>1.3199723034888191</v>
      </c>
      <c r="I36" s="277"/>
      <c r="J36" s="277"/>
      <c r="K36" s="277"/>
      <c r="L36" s="277"/>
      <c r="M36" s="277"/>
      <c r="N36" s="277"/>
    </row>
    <row r="37" spans="2:14" ht="14.25" customHeight="1" x14ac:dyDescent="0.2">
      <c r="B37" s="281" t="s">
        <v>262</v>
      </c>
      <c r="C37" s="280">
        <v>18.384610204390981</v>
      </c>
      <c r="D37" s="280">
        <v>21.295374958937288</v>
      </c>
      <c r="E37" s="280">
        <v>20.170921396986241</v>
      </c>
      <c r="F37" s="280">
        <v>13.926961108206568</v>
      </c>
      <c r="G37" s="280">
        <v>16.474811072419161</v>
      </c>
      <c r="H37" s="280">
        <v>15.49055462809436</v>
      </c>
      <c r="I37" s="277"/>
      <c r="J37" s="277"/>
      <c r="K37" s="277"/>
      <c r="L37" s="277"/>
      <c r="M37" s="277"/>
      <c r="N37" s="277"/>
    </row>
    <row r="38" spans="2:14" ht="14.25" customHeight="1" x14ac:dyDescent="0.2">
      <c r="B38" s="281" t="s">
        <v>261</v>
      </c>
      <c r="C38" s="280">
        <v>9.3962373729055049</v>
      </c>
      <c r="D38" s="280">
        <v>8.3972755539145574</v>
      </c>
      <c r="E38" s="280">
        <v>8.7831831315925477</v>
      </c>
      <c r="F38" s="280">
        <v>6.9772796817034504</v>
      </c>
      <c r="G38" s="280">
        <v>4.8545992908299969</v>
      </c>
      <c r="H38" s="280">
        <v>5.6746090572232584</v>
      </c>
      <c r="I38" s="277"/>
      <c r="J38" s="277"/>
      <c r="K38" s="277"/>
      <c r="L38" s="277"/>
      <c r="M38" s="277"/>
      <c r="N38" s="277"/>
    </row>
    <row r="39" spans="2:14" ht="14.25" customHeight="1" x14ac:dyDescent="0.2">
      <c r="B39" s="281" t="s">
        <v>260</v>
      </c>
      <c r="C39" s="280">
        <v>4.1320580800677158</v>
      </c>
      <c r="D39" s="280">
        <v>5.3122663657915075</v>
      </c>
      <c r="E39" s="280">
        <v>4.8563417127760138</v>
      </c>
      <c r="F39" s="280">
        <v>1.8818410790008666</v>
      </c>
      <c r="G39" s="280">
        <v>1.251804943703646</v>
      </c>
      <c r="H39" s="280">
        <v>1.495193343740544</v>
      </c>
      <c r="I39" s="277"/>
      <c r="J39" s="277"/>
      <c r="K39" s="277"/>
      <c r="L39" s="277"/>
      <c r="M39" s="277"/>
      <c r="N39" s="277"/>
    </row>
    <row r="40" spans="2:14" ht="42.75" customHeight="1" x14ac:dyDescent="0.2">
      <c r="B40" s="281" t="s">
        <v>259</v>
      </c>
      <c r="C40" s="280">
        <v>5.3311038521185417</v>
      </c>
      <c r="D40" s="280">
        <v>4.1219277070669929</v>
      </c>
      <c r="E40" s="280">
        <v>4.5890428943062798</v>
      </c>
      <c r="F40" s="280">
        <v>3.1701698697300116</v>
      </c>
      <c r="G40" s="280">
        <v>3.3769142417569573</v>
      </c>
      <c r="H40" s="280">
        <v>3.2970471054052695</v>
      </c>
      <c r="I40" s="277"/>
      <c r="J40" s="277"/>
      <c r="K40" s="277"/>
      <c r="L40" s="277"/>
      <c r="M40" s="277"/>
      <c r="N40" s="277"/>
    </row>
    <row r="41" spans="2:14" ht="42.75" customHeight="1" x14ac:dyDescent="0.2">
      <c r="B41" s="283" t="s">
        <v>258</v>
      </c>
      <c r="C41" s="282">
        <v>1.5681938190713753</v>
      </c>
      <c r="D41" s="282">
        <v>0.31176930965820787</v>
      </c>
      <c r="E41" s="282">
        <v>0.79670508522118499</v>
      </c>
      <c r="F41" s="282">
        <v>1.3134487749139105</v>
      </c>
      <c r="G41" s="282">
        <v>0.31176930965820787</v>
      </c>
      <c r="H41" s="282">
        <v>0.69838243659900545</v>
      </c>
      <c r="I41" s="277"/>
      <c r="J41" s="277"/>
      <c r="K41" s="277"/>
      <c r="L41" s="277"/>
      <c r="M41" s="277"/>
      <c r="N41" s="277"/>
    </row>
    <row r="42" spans="2:14" ht="42.75" customHeight="1" x14ac:dyDescent="0.2">
      <c r="B42" s="283" t="s">
        <v>257</v>
      </c>
      <c r="C42" s="282">
        <v>0.18842964361960568</v>
      </c>
      <c r="D42" s="282">
        <v>0</v>
      </c>
      <c r="E42" s="282">
        <v>7.2727230870724996E-2</v>
      </c>
      <c r="F42" s="282">
        <v>0</v>
      </c>
      <c r="G42" s="282">
        <v>0</v>
      </c>
      <c r="H42" s="282">
        <v>0</v>
      </c>
      <c r="I42" s="277"/>
      <c r="J42" s="277"/>
      <c r="K42" s="277"/>
      <c r="L42" s="277"/>
      <c r="M42" s="277"/>
      <c r="N42" s="277"/>
    </row>
    <row r="43" spans="2:14" ht="28.5" customHeight="1" x14ac:dyDescent="0.2">
      <c r="B43" s="283" t="s">
        <v>256</v>
      </c>
      <c r="C43" s="282">
        <v>0</v>
      </c>
      <c r="D43" s="282">
        <v>0</v>
      </c>
      <c r="E43" s="282">
        <v>0</v>
      </c>
      <c r="F43" s="282">
        <v>0</v>
      </c>
      <c r="G43" s="282">
        <v>0</v>
      </c>
      <c r="H43" s="282">
        <v>0</v>
      </c>
      <c r="I43" s="277"/>
      <c r="J43" s="277"/>
      <c r="K43" s="277"/>
      <c r="L43" s="277"/>
      <c r="M43" s="277"/>
      <c r="N43" s="277"/>
    </row>
    <row r="44" spans="2:14" ht="28.5" customHeight="1" x14ac:dyDescent="0.2">
      <c r="B44" s="283" t="s">
        <v>255</v>
      </c>
      <c r="C44" s="282">
        <v>0.80322423888217254</v>
      </c>
      <c r="D44" s="282">
        <v>0.56456786420429594</v>
      </c>
      <c r="E44" s="282">
        <v>0.65668085092207285</v>
      </c>
      <c r="F44" s="282">
        <v>0.44416292373262428</v>
      </c>
      <c r="G44" s="282">
        <v>0.47074230167267722</v>
      </c>
      <c r="H44" s="282">
        <v>0.46048359439756908</v>
      </c>
      <c r="I44" s="277"/>
      <c r="J44" s="277"/>
      <c r="K44" s="277"/>
      <c r="L44" s="277"/>
      <c r="M44" s="277"/>
      <c r="N44" s="277"/>
    </row>
    <row r="45" spans="2:14" ht="42.2" customHeight="1" x14ac:dyDescent="0.2">
      <c r="B45" s="283" t="s">
        <v>254</v>
      </c>
      <c r="C45" s="282">
        <v>1.18201430735948</v>
      </c>
      <c r="D45" s="282">
        <v>0.52614244289902701</v>
      </c>
      <c r="E45" s="282">
        <v>0.77928596953288609</v>
      </c>
      <c r="F45" s="282">
        <v>0.78095357826624556</v>
      </c>
      <c r="G45" s="282">
        <v>0.52614244289902701</v>
      </c>
      <c r="H45" s="282">
        <v>0.62449060040918147</v>
      </c>
      <c r="I45" s="277"/>
      <c r="J45" s="277"/>
      <c r="K45" s="277"/>
      <c r="L45" s="277"/>
      <c r="M45" s="277"/>
      <c r="N45" s="277"/>
    </row>
    <row r="46" spans="2:14" ht="14.25" customHeight="1" x14ac:dyDescent="0.2">
      <c r="B46" s="283" t="s">
        <v>253</v>
      </c>
      <c r="C46" s="282">
        <v>1.2514244509075285</v>
      </c>
      <c r="D46" s="282">
        <v>0.840509295321203</v>
      </c>
      <c r="E46" s="282">
        <v>0.99910812730189003</v>
      </c>
      <c r="F46" s="282">
        <v>0.29194768117952996</v>
      </c>
      <c r="G46" s="282">
        <v>0.840509295321203</v>
      </c>
      <c r="H46" s="282">
        <v>0.62878376003845204</v>
      </c>
      <c r="I46" s="277"/>
      <c r="J46" s="277"/>
      <c r="K46" s="277"/>
      <c r="L46" s="277"/>
      <c r="M46" s="277"/>
      <c r="N46" s="277"/>
    </row>
    <row r="47" spans="2:14" ht="14.25" customHeight="1" x14ac:dyDescent="0.2">
      <c r="B47" s="283" t="s">
        <v>252</v>
      </c>
      <c r="C47" s="282">
        <v>0.34235555439829929</v>
      </c>
      <c r="D47" s="282">
        <v>1.6814212494213605</v>
      </c>
      <c r="E47" s="282">
        <v>1.1645888759036882</v>
      </c>
      <c r="F47" s="282">
        <v>0.34235555439829929</v>
      </c>
      <c r="G47" s="282">
        <v>1.2257280624544675</v>
      </c>
      <c r="H47" s="282">
        <v>0.88477726987138494</v>
      </c>
      <c r="I47" s="277"/>
      <c r="J47" s="277"/>
      <c r="K47" s="277"/>
      <c r="L47" s="277"/>
      <c r="M47" s="277"/>
      <c r="N47" s="277"/>
    </row>
    <row r="48" spans="2:14" ht="14.25" customHeight="1" x14ac:dyDescent="0.2">
      <c r="B48" s="281" t="s">
        <v>251</v>
      </c>
      <c r="C48" s="280">
        <v>5.4659777326842871</v>
      </c>
      <c r="D48" s="280">
        <v>5.5775970351768445</v>
      </c>
      <c r="E48" s="280">
        <v>5.5344775346832975</v>
      </c>
      <c r="F48" s="280">
        <v>5.4659777326842871</v>
      </c>
      <c r="G48" s="280">
        <v>5.3185215016536231</v>
      </c>
      <c r="H48" s="280">
        <v>5.3754851171279823</v>
      </c>
      <c r="I48" s="277"/>
      <c r="J48" s="277"/>
      <c r="K48" s="277"/>
      <c r="L48" s="277"/>
      <c r="M48" s="277"/>
      <c r="N48" s="277"/>
    </row>
    <row r="49" spans="2:14" ht="28.5" customHeight="1" x14ac:dyDescent="0.2">
      <c r="B49" s="281" t="s">
        <v>250</v>
      </c>
      <c r="C49" s="280">
        <v>4.6875657131274906</v>
      </c>
      <c r="D49" s="280">
        <v>2.159340946293197</v>
      </c>
      <c r="E49" s="280">
        <v>3.1360160073881787</v>
      </c>
      <c r="F49" s="280">
        <v>4.2541916072438815</v>
      </c>
      <c r="G49" s="280">
        <v>1.816081295349341</v>
      </c>
      <c r="H49" s="280">
        <v>2.7579443642755925</v>
      </c>
      <c r="I49" s="277"/>
      <c r="J49" s="277"/>
      <c r="K49" s="277"/>
      <c r="L49" s="277"/>
      <c r="M49" s="277"/>
      <c r="N49" s="277"/>
    </row>
    <row r="50" spans="2:14" ht="28.5" customHeight="1" x14ac:dyDescent="0.2">
      <c r="B50" s="281" t="s">
        <v>249</v>
      </c>
      <c r="C50" s="280">
        <v>18.651478385998441</v>
      </c>
      <c r="D50" s="280">
        <v>20.023462588478207</v>
      </c>
      <c r="E50" s="280">
        <v>19.493453242649288</v>
      </c>
      <c r="F50" s="280">
        <v>11.511405683576188</v>
      </c>
      <c r="G50" s="280">
        <v>12.187696868385876</v>
      </c>
      <c r="H50" s="280">
        <v>11.92643974326519</v>
      </c>
      <c r="I50" s="277"/>
      <c r="J50" s="277"/>
      <c r="K50" s="277"/>
      <c r="L50" s="277"/>
      <c r="M50" s="277"/>
      <c r="N50" s="277"/>
    </row>
    <row r="51" spans="2:14" ht="14.25" customHeight="1" x14ac:dyDescent="0.2">
      <c r="B51" s="281" t="s">
        <v>248</v>
      </c>
      <c r="C51" s="280">
        <v>0</v>
      </c>
      <c r="D51" s="280">
        <v>0.69407001727041184</v>
      </c>
      <c r="E51" s="280">
        <v>0.42594477563274558</v>
      </c>
      <c r="F51" s="280">
        <v>0</v>
      </c>
      <c r="G51" s="280">
        <v>0.21343982384900459</v>
      </c>
      <c r="H51" s="280">
        <v>0.13098617663675391</v>
      </c>
      <c r="I51" s="277"/>
      <c r="J51" s="277"/>
      <c r="K51" s="277"/>
      <c r="L51" s="277"/>
      <c r="M51" s="277"/>
      <c r="N51" s="277"/>
    </row>
    <row r="52" spans="2:14" ht="28.5" customHeight="1" x14ac:dyDescent="0.2">
      <c r="B52" s="281" t="s">
        <v>247</v>
      </c>
      <c r="C52" s="280">
        <v>12.088971116833125</v>
      </c>
      <c r="D52" s="280">
        <v>9.4312853293876486</v>
      </c>
      <c r="E52" s="280">
        <v>10.457972300765892</v>
      </c>
      <c r="F52" s="280">
        <v>10.173214712991181</v>
      </c>
      <c r="G52" s="280">
        <v>8.1731150577328577</v>
      </c>
      <c r="H52" s="280">
        <v>8.9457708273547443</v>
      </c>
      <c r="I52" s="277"/>
      <c r="J52" s="277"/>
      <c r="K52" s="277"/>
      <c r="L52" s="277"/>
      <c r="M52" s="277"/>
      <c r="N52" s="277"/>
    </row>
    <row r="53" spans="2:14" ht="14.25" customHeight="1" x14ac:dyDescent="0.2">
      <c r="B53" s="281" t="s">
        <v>246</v>
      </c>
      <c r="C53" s="280">
        <v>6.9053229270472096</v>
      </c>
      <c r="D53" s="280">
        <v>4.137100708345737</v>
      </c>
      <c r="E53" s="280">
        <v>5.2064888577072015</v>
      </c>
      <c r="F53" s="280">
        <v>6.0929041005026185</v>
      </c>
      <c r="G53" s="280">
        <v>3.7637635224153629</v>
      </c>
      <c r="H53" s="280">
        <v>4.6635306421127822</v>
      </c>
      <c r="I53" s="277"/>
      <c r="J53" s="277"/>
      <c r="K53" s="277"/>
      <c r="L53" s="277"/>
      <c r="M53" s="277"/>
      <c r="N53" s="277"/>
    </row>
    <row r="54" spans="2:14" ht="28.5" customHeight="1" x14ac:dyDescent="0.2">
      <c r="B54" s="281" t="s">
        <v>245</v>
      </c>
      <c r="C54" s="280">
        <v>4.8749179673214664</v>
      </c>
      <c r="D54" s="280">
        <v>9.2489908222022539</v>
      </c>
      <c r="E54" s="280">
        <v>7.5592487040108205</v>
      </c>
      <c r="F54" s="280">
        <v>2.3485110369861935</v>
      </c>
      <c r="G54" s="280">
        <v>3.1463194129052012</v>
      </c>
      <c r="H54" s="280">
        <v>2.8381191474404872</v>
      </c>
      <c r="I54" s="277"/>
      <c r="J54" s="277"/>
      <c r="K54" s="277"/>
      <c r="L54" s="277"/>
      <c r="M54" s="277"/>
      <c r="N54" s="277"/>
    </row>
    <row r="55" spans="2:14" ht="28.5" customHeight="1" x14ac:dyDescent="0.2">
      <c r="B55" s="281" t="s">
        <v>244</v>
      </c>
      <c r="C55" s="280">
        <v>0.5499422971927862</v>
      </c>
      <c r="D55" s="280">
        <v>2.6489248573799684</v>
      </c>
      <c r="E55" s="280">
        <v>1.8380697676345041</v>
      </c>
      <c r="F55" s="280">
        <v>0.41854682231248391</v>
      </c>
      <c r="G55" s="280">
        <v>0.98740678114460456</v>
      </c>
      <c r="H55" s="280">
        <v>0.76765126639164416</v>
      </c>
      <c r="I55" s="277"/>
      <c r="J55" s="277"/>
      <c r="K55" s="277"/>
      <c r="L55" s="277"/>
      <c r="M55" s="277"/>
      <c r="N55" s="277"/>
    </row>
    <row r="56" spans="2:14" ht="14.25" customHeight="1" x14ac:dyDescent="0.2">
      <c r="B56" s="281" t="s">
        <v>243</v>
      </c>
      <c r="C56" s="280">
        <v>22.251307911150136</v>
      </c>
      <c r="D56" s="280">
        <v>18.516581797724392</v>
      </c>
      <c r="E56" s="280">
        <v>19.959338748314032</v>
      </c>
      <c r="F56" s="280">
        <v>12.32666940135533</v>
      </c>
      <c r="G56" s="280">
        <v>10.500738672573718</v>
      </c>
      <c r="H56" s="280">
        <v>11.206111481780457</v>
      </c>
      <c r="I56" s="277"/>
      <c r="J56" s="277"/>
      <c r="K56" s="277"/>
      <c r="L56" s="277"/>
      <c r="M56" s="277"/>
      <c r="N56" s="277"/>
    </row>
    <row r="57" spans="2:14" ht="14.25" customHeight="1" x14ac:dyDescent="0.2">
      <c r="B57" s="281" t="s">
        <v>242</v>
      </c>
      <c r="C57" s="280">
        <v>1.5262777571872637</v>
      </c>
      <c r="D57" s="280">
        <v>1.7187603366759625</v>
      </c>
      <c r="E57" s="280">
        <v>1.6444026539461778</v>
      </c>
      <c r="F57" s="280">
        <v>0.1554384333689158</v>
      </c>
      <c r="G57" s="280">
        <v>0.82385566299310475</v>
      </c>
      <c r="H57" s="280">
        <v>0.56564031475981447</v>
      </c>
      <c r="I57" s="277"/>
      <c r="J57" s="277"/>
      <c r="K57" s="277"/>
      <c r="L57" s="277"/>
      <c r="M57" s="277"/>
      <c r="N57" s="277"/>
    </row>
    <row r="58" spans="2:14" ht="14.25" customHeight="1" x14ac:dyDescent="0.2">
      <c r="B58" s="279" t="s">
        <v>241</v>
      </c>
      <c r="C58" s="278">
        <v>15.662567766040603</v>
      </c>
      <c r="D58" s="278">
        <v>19.325453678622758</v>
      </c>
      <c r="E58" s="278">
        <v>17.910449218028603</v>
      </c>
      <c r="F58" s="278">
        <v>12.705185002410433</v>
      </c>
      <c r="G58" s="278">
        <v>15.896604417146165</v>
      </c>
      <c r="H58" s="278">
        <v>14.663731536239419</v>
      </c>
      <c r="I58" s="277"/>
      <c r="J58" s="277"/>
      <c r="K58" s="277"/>
      <c r="L58" s="277"/>
      <c r="M58" s="277"/>
      <c r="N58" s="277"/>
    </row>
    <row r="59" spans="2:14" x14ac:dyDescent="0.2">
      <c r="B59" s="275"/>
      <c r="C59" s="276"/>
      <c r="D59" s="275"/>
      <c r="E59" s="275"/>
      <c r="F59" s="275"/>
      <c r="G59" s="275"/>
      <c r="H59" s="275"/>
    </row>
    <row r="60" spans="2:14" s="273" customFormat="1" ht="13.5" customHeight="1" x14ac:dyDescent="0.2">
      <c r="B60" s="243" t="s">
        <v>100</v>
      </c>
      <c r="C60" s="274">
        <v>349</v>
      </c>
      <c r="D60" s="274">
        <v>543</v>
      </c>
      <c r="E60" s="274">
        <v>892</v>
      </c>
      <c r="F60" s="274">
        <v>349</v>
      </c>
      <c r="G60" s="274">
        <v>543</v>
      </c>
      <c r="H60" s="274">
        <v>892</v>
      </c>
    </row>
    <row r="61" spans="2:14" ht="28.5" customHeight="1" x14ac:dyDescent="0.2">
      <c r="B61" s="411" t="s">
        <v>240</v>
      </c>
      <c r="C61" s="414"/>
      <c r="D61" s="414"/>
      <c r="E61" s="414"/>
      <c r="F61" s="414"/>
      <c r="G61" s="414"/>
      <c r="H61" s="414"/>
    </row>
    <row r="62" spans="2:14" ht="14.25" customHeight="1" x14ac:dyDescent="0.2">
      <c r="B62" s="164" t="s">
        <v>239</v>
      </c>
    </row>
    <row r="63" spans="2:14" ht="14.25" customHeight="1" x14ac:dyDescent="0.2">
      <c r="B63" s="110" t="s">
        <v>47</v>
      </c>
    </row>
    <row r="64" spans="2:14" ht="12.75" customHeight="1" x14ac:dyDescent="0.2"/>
    <row r="67" ht="12.75" customHeight="1" x14ac:dyDescent="0.2"/>
  </sheetData>
  <mergeCells count="3">
    <mergeCell ref="B61:H61"/>
    <mergeCell ref="F5:H5"/>
    <mergeCell ref="C5:E5"/>
  </mergeCells>
  <pageMargins left="0.70866141732283472" right="0.70866141732283472" top="0.74803149606299213" bottom="0.74803149606299213" header="0.31496062992125984" footer="0.31496062992125984"/>
  <pageSetup paperSize="9" scale="5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I27"/>
  <sheetViews>
    <sheetView showGridLines="0" zoomScaleNormal="100" workbookViewId="0"/>
  </sheetViews>
  <sheetFormatPr defaultRowHeight="12.75" x14ac:dyDescent="0.2"/>
  <cols>
    <col min="1" max="1" width="9.140625" style="162"/>
    <col min="2" max="2" width="28.7109375" style="162" customWidth="1"/>
    <col min="3" max="5" width="12.28515625" style="162" customWidth="1"/>
    <col min="6" max="16384" width="9.140625" style="162"/>
  </cols>
  <sheetData>
    <row r="2" spans="2:8" ht="18.75" customHeight="1" x14ac:dyDescent="0.25">
      <c r="B2" s="209" t="s">
        <v>194</v>
      </c>
    </row>
    <row r="4" spans="2:8" ht="28.5" customHeight="1" x14ac:dyDescent="0.2">
      <c r="B4" s="417" t="s">
        <v>281</v>
      </c>
      <c r="C4" s="417"/>
      <c r="D4" s="417"/>
      <c r="E4" s="417"/>
    </row>
    <row r="5" spans="2:8" ht="27" x14ac:dyDescent="0.2">
      <c r="B5" s="309"/>
      <c r="C5" s="206" t="s">
        <v>158</v>
      </c>
      <c r="D5" s="206" t="s">
        <v>157</v>
      </c>
      <c r="E5" s="206" t="s">
        <v>266</v>
      </c>
    </row>
    <row r="6" spans="2:8" ht="14.25" customHeight="1" x14ac:dyDescent="0.2">
      <c r="B6" s="306"/>
      <c r="C6" s="238"/>
      <c r="D6" s="238"/>
      <c r="E6" s="286" t="s">
        <v>156</v>
      </c>
    </row>
    <row r="7" spans="2:8" ht="14.25" customHeight="1" x14ac:dyDescent="0.2">
      <c r="B7" s="306" t="s">
        <v>280</v>
      </c>
      <c r="C7" s="238"/>
      <c r="D7" s="238"/>
      <c r="E7" s="286"/>
    </row>
    <row r="8" spans="2:8" ht="14.25" customHeight="1" x14ac:dyDescent="0.2">
      <c r="B8" s="300" t="s">
        <v>277</v>
      </c>
      <c r="C8" s="308">
        <v>52.718024636532647</v>
      </c>
      <c r="D8" s="308">
        <v>122.0812110138087</v>
      </c>
      <c r="E8" s="308">
        <v>174.79923565034133</v>
      </c>
    </row>
    <row r="9" spans="2:8" ht="14.25" customHeight="1" x14ac:dyDescent="0.2">
      <c r="B9" s="300" t="s">
        <v>276</v>
      </c>
      <c r="C9" s="308">
        <v>12.935812094766241</v>
      </c>
      <c r="D9" s="308">
        <v>17.088063353359107</v>
      </c>
      <c r="E9" s="308">
        <v>30.023875448125349</v>
      </c>
    </row>
    <row r="10" spans="2:8" ht="14.25" customHeight="1" x14ac:dyDescent="0.2">
      <c r="B10" s="300" t="s">
        <v>275</v>
      </c>
      <c r="C10" s="308">
        <v>2.4583824246574419</v>
      </c>
      <c r="D10" s="308">
        <v>1.6669352930432864</v>
      </c>
      <c r="E10" s="308">
        <v>4.1253177177007281</v>
      </c>
    </row>
    <row r="11" spans="2:8" ht="14.25" customHeight="1" x14ac:dyDescent="0.2">
      <c r="B11" s="300" t="s">
        <v>274</v>
      </c>
      <c r="C11" s="308">
        <v>1.4104528755542001</v>
      </c>
      <c r="D11" s="308">
        <v>19.884180535151835</v>
      </c>
      <c r="E11" s="308">
        <v>21.294633410706034</v>
      </c>
    </row>
    <row r="12" spans="2:8" ht="14.25" customHeight="1" x14ac:dyDescent="0.2">
      <c r="B12" s="300" t="s">
        <v>273</v>
      </c>
      <c r="C12" s="308">
        <v>1.9791830633528853</v>
      </c>
      <c r="D12" s="308">
        <v>2.2810923990790823</v>
      </c>
      <c r="E12" s="308">
        <v>4.2602754624319683</v>
      </c>
    </row>
    <row r="13" spans="2:8" ht="28.5" customHeight="1" x14ac:dyDescent="0.2">
      <c r="B13" s="300" t="s">
        <v>272</v>
      </c>
      <c r="C13" s="308">
        <v>3.7515857359980633</v>
      </c>
      <c r="D13" s="308">
        <v>3.7161030962314681</v>
      </c>
      <c r="E13" s="308">
        <v>7.4676888322295305</v>
      </c>
    </row>
    <row r="14" spans="2:8" ht="14.25" customHeight="1" x14ac:dyDescent="0.2">
      <c r="B14" s="302" t="s">
        <v>279</v>
      </c>
      <c r="C14" s="307">
        <v>74.573759277095931</v>
      </c>
      <c r="D14" s="307">
        <v>160.81510431155749</v>
      </c>
      <c r="E14" s="307">
        <v>235.38886358865327</v>
      </c>
    </row>
    <row r="15" spans="2:8" ht="14.25" customHeight="1" x14ac:dyDescent="0.2">
      <c r="B15" s="306" t="s">
        <v>278</v>
      </c>
      <c r="C15" s="305"/>
      <c r="D15" s="305"/>
      <c r="E15" s="304" t="s">
        <v>155</v>
      </c>
    </row>
    <row r="16" spans="2:8" ht="14.25" customHeight="1" x14ac:dyDescent="0.2">
      <c r="B16" s="300" t="s">
        <v>277</v>
      </c>
      <c r="C16" s="303">
        <v>70.69245958306422</v>
      </c>
      <c r="D16" s="303">
        <v>75.914020350534287</v>
      </c>
      <c r="E16" s="303">
        <v>74.259772949924468</v>
      </c>
      <c r="F16" s="299"/>
      <c r="G16" s="299"/>
      <c r="H16" s="299"/>
    </row>
    <row r="17" spans="2:9" ht="14.25" customHeight="1" x14ac:dyDescent="0.2">
      <c r="B17" s="300" t="s">
        <v>276</v>
      </c>
      <c r="C17" s="303">
        <v>17.346332302627069</v>
      </c>
      <c r="D17" s="303">
        <v>10.625906954767942</v>
      </c>
      <c r="E17" s="303">
        <v>12.755011001961702</v>
      </c>
      <c r="F17" s="299"/>
      <c r="G17" s="299"/>
      <c r="H17" s="299"/>
    </row>
    <row r="18" spans="2:9" ht="14.25" customHeight="1" x14ac:dyDescent="0.2">
      <c r="B18" s="300" t="s">
        <v>275</v>
      </c>
      <c r="C18" s="303">
        <v>3.2965783788943206</v>
      </c>
      <c r="D18" s="303">
        <v>1.0365539357632882</v>
      </c>
      <c r="E18" s="303">
        <v>1.7525543285300884</v>
      </c>
      <c r="F18" s="299"/>
      <c r="G18" s="299"/>
      <c r="H18" s="299"/>
    </row>
    <row r="19" spans="2:9" ht="14.25" customHeight="1" x14ac:dyDescent="0.2">
      <c r="B19" s="300" t="s">
        <v>274</v>
      </c>
      <c r="C19" s="303">
        <v>1.8913527884699206</v>
      </c>
      <c r="D19" s="303">
        <v>12.364622477642975</v>
      </c>
      <c r="E19" s="303">
        <v>9.0465764123483901</v>
      </c>
      <c r="F19" s="299"/>
      <c r="G19" s="299"/>
      <c r="H19" s="299"/>
    </row>
    <row r="20" spans="2:9" ht="14.25" customHeight="1" x14ac:dyDescent="0.2">
      <c r="B20" s="300" t="s">
        <v>273</v>
      </c>
      <c r="C20" s="303">
        <v>2.6539939551642773</v>
      </c>
      <c r="D20" s="303">
        <v>1.4184565615551725</v>
      </c>
      <c r="E20" s="303">
        <v>1.8098882833628378</v>
      </c>
      <c r="F20" s="299"/>
      <c r="G20" s="299"/>
      <c r="H20" s="299"/>
    </row>
    <row r="21" spans="2:9" ht="28.5" customHeight="1" x14ac:dyDescent="0.2">
      <c r="B21" s="302" t="s">
        <v>272</v>
      </c>
      <c r="C21" s="301">
        <v>5.0307048650426553</v>
      </c>
      <c r="D21" s="301">
        <v>2.3107923301980522</v>
      </c>
      <c r="E21" s="301">
        <v>3.172490286235234</v>
      </c>
      <c r="F21" s="299"/>
      <c r="G21" s="299"/>
      <c r="H21" s="299"/>
    </row>
    <row r="22" spans="2:9" ht="14.25" customHeight="1" x14ac:dyDescent="0.2">
      <c r="B22" s="300"/>
      <c r="C22" s="299"/>
      <c r="D22" s="299"/>
      <c r="E22" s="299"/>
    </row>
    <row r="23" spans="2:9" s="275" customFormat="1" ht="14.25" customHeight="1" x14ac:dyDescent="0.2">
      <c r="B23" s="243" t="s">
        <v>100</v>
      </c>
      <c r="C23" s="298">
        <v>66</v>
      </c>
      <c r="D23" s="298">
        <v>136</v>
      </c>
      <c r="E23" s="298">
        <v>202</v>
      </c>
      <c r="F23" s="276"/>
      <c r="G23" s="276"/>
      <c r="H23" s="276"/>
      <c r="I23" s="276"/>
    </row>
    <row r="24" spans="2:9" ht="28.5" customHeight="1" x14ac:dyDescent="0.2">
      <c r="B24" s="411" t="s">
        <v>271</v>
      </c>
      <c r="C24" s="414"/>
      <c r="D24" s="414"/>
      <c r="E24" s="414"/>
      <c r="F24" s="418"/>
      <c r="G24" s="418"/>
      <c r="H24" s="418"/>
      <c r="I24" s="418"/>
    </row>
    <row r="25" spans="2:9" ht="14.25" customHeight="1" x14ac:dyDescent="0.2">
      <c r="B25" s="164" t="s">
        <v>239</v>
      </c>
    </row>
    <row r="26" spans="2:9" ht="14.25" customHeight="1" x14ac:dyDescent="0.2">
      <c r="B26" s="297" t="s">
        <v>270</v>
      </c>
    </row>
    <row r="27" spans="2:9" ht="14.25" customHeight="1" x14ac:dyDescent="0.2">
      <c r="B27" s="110" t="s">
        <v>47</v>
      </c>
    </row>
  </sheetData>
  <mergeCells count="2">
    <mergeCell ref="B4:E4"/>
    <mergeCell ref="B24:I24"/>
  </mergeCells>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G44"/>
  <sheetViews>
    <sheetView showGridLines="0" zoomScaleNormal="100" workbookViewId="0"/>
  </sheetViews>
  <sheetFormatPr defaultRowHeight="12.75" x14ac:dyDescent="0.2"/>
  <cols>
    <col min="1" max="1" width="9.140625" style="210"/>
    <col min="2" max="2" width="29.42578125" style="210" customWidth="1"/>
    <col min="3" max="5" width="12" style="210" customWidth="1"/>
    <col min="6" max="16384" width="9.140625" style="210"/>
  </cols>
  <sheetData>
    <row r="1" spans="1:5" x14ac:dyDescent="0.2">
      <c r="A1" s="217"/>
    </row>
    <row r="2" spans="1:5" ht="18.75" customHeight="1" x14ac:dyDescent="0.25">
      <c r="B2" s="209" t="s">
        <v>192</v>
      </c>
    </row>
    <row r="3" spans="1:5" ht="14.25" customHeight="1" x14ac:dyDescent="0.2"/>
    <row r="4" spans="1:5" ht="14.25" customHeight="1" x14ac:dyDescent="0.2">
      <c r="B4" s="208" t="s">
        <v>159</v>
      </c>
      <c r="C4" s="207"/>
      <c r="D4" s="207"/>
      <c r="E4" s="207"/>
    </row>
    <row r="5" spans="1:5" ht="28.5" customHeight="1" x14ac:dyDescent="0.2">
      <c r="B5" s="204"/>
      <c r="C5" s="204" t="s">
        <v>158</v>
      </c>
      <c r="D5" s="204" t="s">
        <v>157</v>
      </c>
      <c r="E5" s="206" t="s">
        <v>266</v>
      </c>
    </row>
    <row r="6" spans="1:5" x14ac:dyDescent="0.2">
      <c r="B6" s="238"/>
      <c r="C6" s="238"/>
      <c r="D6" s="238"/>
      <c r="E6" s="202" t="s">
        <v>156</v>
      </c>
    </row>
    <row r="7" spans="1:5" ht="28.5" customHeight="1" x14ac:dyDescent="0.2">
      <c r="B7" s="237" t="s">
        <v>286</v>
      </c>
      <c r="C7" s="218"/>
      <c r="D7" s="249"/>
      <c r="E7" s="217"/>
    </row>
    <row r="8" spans="1:5" ht="14.25" customHeight="1" x14ac:dyDescent="0.2">
      <c r="B8" s="247" t="s">
        <v>220</v>
      </c>
      <c r="C8" s="248">
        <v>337.71757268677925</v>
      </c>
      <c r="D8" s="248">
        <v>305.89032663066786</v>
      </c>
      <c r="E8" s="248">
        <v>643.60789931744773</v>
      </c>
    </row>
    <row r="9" spans="1:5" ht="14.25" customHeight="1" x14ac:dyDescent="0.2">
      <c r="B9" s="247" t="s">
        <v>219</v>
      </c>
      <c r="C9" s="248">
        <v>1126.0350014685241</v>
      </c>
      <c r="D9" s="248">
        <v>1745.5575953944008</v>
      </c>
      <c r="E9" s="248">
        <v>2871.5925968629249</v>
      </c>
    </row>
    <row r="10" spans="1:5" ht="14.25" customHeight="1" x14ac:dyDescent="0.2">
      <c r="B10" s="321" t="s">
        <v>101</v>
      </c>
      <c r="C10" s="234">
        <v>1463.752574155305</v>
      </c>
      <c r="D10" s="234">
        <v>2051.4479220250687</v>
      </c>
      <c r="E10" s="234">
        <v>3515.2004961803705</v>
      </c>
    </row>
    <row r="11" spans="1:5" ht="14.25" customHeight="1" x14ac:dyDescent="0.2">
      <c r="B11" s="233"/>
      <c r="C11" s="232"/>
      <c r="D11" s="232"/>
      <c r="E11" s="231" t="s">
        <v>155</v>
      </c>
    </row>
    <row r="12" spans="1:5" ht="14.25" customHeight="1" x14ac:dyDescent="0.2">
      <c r="B12" s="247" t="s">
        <v>220</v>
      </c>
      <c r="C12" s="244">
        <v>23.072039540676307</v>
      </c>
      <c r="D12" s="244">
        <v>14.910947694383141</v>
      </c>
      <c r="E12" s="244">
        <v>18.30927994055515</v>
      </c>
    </row>
    <row r="13" spans="1:5" ht="14.25" customHeight="1" x14ac:dyDescent="0.2">
      <c r="B13" s="247" t="s">
        <v>219</v>
      </c>
      <c r="C13" s="244">
        <v>76.927960459323586</v>
      </c>
      <c r="D13" s="244">
        <v>85.089052305616846</v>
      </c>
      <c r="E13" s="244">
        <v>81.690720059444914</v>
      </c>
    </row>
    <row r="14" spans="1:5" ht="14.25" customHeight="1" x14ac:dyDescent="0.2">
      <c r="B14" s="321" t="s">
        <v>101</v>
      </c>
      <c r="C14" s="246">
        <v>100</v>
      </c>
      <c r="D14" s="246">
        <v>100</v>
      </c>
      <c r="E14" s="246">
        <v>100</v>
      </c>
    </row>
    <row r="15" spans="1:5" ht="14.25" customHeight="1" x14ac:dyDescent="0.2">
      <c r="B15" s="312"/>
      <c r="C15" s="311"/>
      <c r="D15" s="311"/>
      <c r="E15" s="311"/>
    </row>
    <row r="16" spans="1:5" s="310" customFormat="1" ht="14.25" customHeight="1" x14ac:dyDescent="0.2">
      <c r="B16" s="243" t="s">
        <v>100</v>
      </c>
      <c r="C16" s="274">
        <v>1319</v>
      </c>
      <c r="D16" s="274">
        <v>1793</v>
      </c>
      <c r="E16" s="274">
        <v>3112</v>
      </c>
    </row>
    <row r="17" spans="2:7" ht="72.599999999999994" customHeight="1" x14ac:dyDescent="0.2">
      <c r="B17" s="204"/>
      <c r="C17" s="204" t="s">
        <v>158</v>
      </c>
      <c r="D17" s="204" t="s">
        <v>157</v>
      </c>
      <c r="E17" s="206" t="s">
        <v>285</v>
      </c>
    </row>
    <row r="18" spans="2:7" x14ac:dyDescent="0.2">
      <c r="B18" s="238"/>
      <c r="C18" s="238"/>
      <c r="D18" s="238"/>
      <c r="E18" s="202" t="s">
        <v>156</v>
      </c>
    </row>
    <row r="19" spans="2:7" ht="25.5" x14ac:dyDescent="0.2">
      <c r="B19" s="237" t="s">
        <v>284</v>
      </c>
      <c r="C19" s="232"/>
      <c r="D19" s="232"/>
      <c r="E19" s="232"/>
    </row>
    <row r="20" spans="2:7" ht="14.25" customHeight="1" x14ac:dyDescent="0.2">
      <c r="B20" s="249" t="s">
        <v>18</v>
      </c>
      <c r="C20" s="320">
        <v>276.12823722883479</v>
      </c>
      <c r="D20" s="320">
        <v>548.16877384930922</v>
      </c>
      <c r="E20" s="320">
        <v>824.2970110781456</v>
      </c>
    </row>
    <row r="21" spans="2:7" ht="14.25" customHeight="1" x14ac:dyDescent="0.2">
      <c r="B21" s="249" t="s">
        <v>19</v>
      </c>
      <c r="C21" s="320">
        <v>139.46312894582348</v>
      </c>
      <c r="D21" s="320">
        <v>152.16212578025323</v>
      </c>
      <c r="E21" s="320">
        <v>291.62525472607661</v>
      </c>
    </row>
    <row r="22" spans="2:7" ht="14.25" customHeight="1" x14ac:dyDescent="0.2">
      <c r="B22" s="249" t="s">
        <v>20</v>
      </c>
      <c r="C22" s="320">
        <v>146.61062272316499</v>
      </c>
      <c r="D22" s="320">
        <v>175.4357978365604</v>
      </c>
      <c r="E22" s="320">
        <v>322.04642055972511</v>
      </c>
    </row>
    <row r="23" spans="2:7" ht="14.25" customHeight="1" x14ac:dyDescent="0.2">
      <c r="B23" s="249" t="s">
        <v>21</v>
      </c>
      <c r="C23" s="320">
        <v>99.264221485114874</v>
      </c>
      <c r="D23" s="320">
        <v>147.20221317111654</v>
      </c>
      <c r="E23" s="320">
        <v>246.46643465623148</v>
      </c>
    </row>
    <row r="24" spans="2:7" ht="14.25" customHeight="1" x14ac:dyDescent="0.2">
      <c r="B24" s="218" t="s">
        <v>22</v>
      </c>
      <c r="C24" s="319">
        <v>50.532435938566778</v>
      </c>
      <c r="D24" s="320">
        <v>88.27707297781599</v>
      </c>
      <c r="E24" s="319">
        <v>138.80950891638278</v>
      </c>
      <c r="G24" s="318"/>
    </row>
    <row r="25" spans="2:7" ht="14.25" customHeight="1" x14ac:dyDescent="0.2">
      <c r="B25" s="218" t="s">
        <v>23</v>
      </c>
      <c r="C25" s="319">
        <v>59.344369158685431</v>
      </c>
      <c r="D25" s="320">
        <v>76.839376436128489</v>
      </c>
      <c r="E25" s="319">
        <v>136.1837455948139</v>
      </c>
    </row>
    <row r="26" spans="2:7" ht="14.25" customHeight="1" x14ac:dyDescent="0.2">
      <c r="B26" s="222" t="s">
        <v>24</v>
      </c>
      <c r="C26" s="319">
        <v>53.115790056130322</v>
      </c>
      <c r="D26" s="319">
        <v>53.535844563995433</v>
      </c>
      <c r="E26" s="319">
        <v>106.65163462012578</v>
      </c>
    </row>
    <row r="27" spans="2:7" ht="14.25" customHeight="1" x14ac:dyDescent="0.2">
      <c r="B27" s="316" t="s">
        <v>25</v>
      </c>
      <c r="C27" s="320">
        <v>18.394229892485175</v>
      </c>
      <c r="D27" s="320">
        <v>17.292695851184952</v>
      </c>
      <c r="E27" s="319">
        <v>35.68692574367013</v>
      </c>
      <c r="F27" s="318"/>
    </row>
    <row r="28" spans="2:7" ht="14.25" customHeight="1" x14ac:dyDescent="0.2">
      <c r="B28" s="317" t="s">
        <v>218</v>
      </c>
      <c r="C28" s="234">
        <v>842.85303542880695</v>
      </c>
      <c r="D28" s="234">
        <v>1258.9139004663646</v>
      </c>
      <c r="E28" s="234">
        <v>2101.766935895173</v>
      </c>
    </row>
    <row r="29" spans="2:7" ht="14.25" customHeight="1" x14ac:dyDescent="0.2">
      <c r="B29" s="314"/>
      <c r="C29" s="218"/>
      <c r="D29" s="218"/>
      <c r="E29" s="231" t="s">
        <v>155</v>
      </c>
    </row>
    <row r="30" spans="2:7" ht="14.25" customHeight="1" x14ac:dyDescent="0.2">
      <c r="B30" s="249" t="s">
        <v>18</v>
      </c>
      <c r="C30" s="225">
        <v>32.761136950566097</v>
      </c>
      <c r="D30" s="225">
        <v>43.542991593487059</v>
      </c>
      <c r="E30" s="225">
        <v>39.219239631204189</v>
      </c>
    </row>
    <row r="31" spans="2:7" ht="14.25" customHeight="1" x14ac:dyDescent="0.2">
      <c r="B31" s="249" t="s">
        <v>19</v>
      </c>
      <c r="C31" s="225">
        <v>16.546553560772395</v>
      </c>
      <c r="D31" s="225">
        <v>12.086777795041009</v>
      </c>
      <c r="E31" s="225">
        <v>13.8752422899768</v>
      </c>
    </row>
    <row r="32" spans="2:7" ht="14.25" customHeight="1" x14ac:dyDescent="0.2">
      <c r="B32" s="249" t="s">
        <v>20</v>
      </c>
      <c r="C32" s="225">
        <v>17.394565429615604</v>
      </c>
      <c r="D32" s="225">
        <v>13.935488183232406</v>
      </c>
      <c r="E32" s="225">
        <v>15.322651387251026</v>
      </c>
    </row>
    <row r="33" spans="2:5" ht="14.25" customHeight="1" x14ac:dyDescent="0.2">
      <c r="B33" s="249" t="s">
        <v>21</v>
      </c>
      <c r="C33" s="225">
        <v>11.777168416391067</v>
      </c>
      <c r="D33" s="225">
        <v>11.692794329825535</v>
      </c>
      <c r="E33" s="225">
        <v>11.726630124726835</v>
      </c>
    </row>
    <row r="34" spans="2:5" ht="14.25" customHeight="1" x14ac:dyDescent="0.2">
      <c r="B34" s="218" t="s">
        <v>22</v>
      </c>
      <c r="C34" s="225">
        <v>5.995402972341207</v>
      </c>
      <c r="D34" s="225">
        <v>7.0121612721182727</v>
      </c>
      <c r="E34" s="225">
        <v>6.6044196692656501</v>
      </c>
    </row>
    <row r="35" spans="2:5" ht="14.25" customHeight="1" x14ac:dyDescent="0.2">
      <c r="B35" s="218" t="s">
        <v>23</v>
      </c>
      <c r="C35" s="225">
        <v>7.0408916696246573</v>
      </c>
      <c r="D35" s="225">
        <v>6.1036244343368793</v>
      </c>
      <c r="E35" s="225">
        <v>6.4794884375137087</v>
      </c>
    </row>
    <row r="36" spans="2:5" ht="14.25" customHeight="1" x14ac:dyDescent="0.2">
      <c r="B36" s="222" t="s">
        <v>24</v>
      </c>
      <c r="C36" s="225">
        <v>6.3019041070555462</v>
      </c>
      <c r="D36" s="225">
        <v>4.252542174978216</v>
      </c>
      <c r="E36" s="225">
        <v>5.074379694468897</v>
      </c>
    </row>
    <row r="37" spans="2:5" ht="14.25" customHeight="1" x14ac:dyDescent="0.2">
      <c r="B37" s="316" t="s">
        <v>25</v>
      </c>
      <c r="C37" s="315">
        <v>2.1823768936332999</v>
      </c>
      <c r="D37" s="315">
        <v>1.3736202169805953</v>
      </c>
      <c r="E37" s="225">
        <v>1.6979487655928203</v>
      </c>
    </row>
    <row r="38" spans="2:5" ht="14.25" customHeight="1" x14ac:dyDescent="0.2">
      <c r="B38" s="314" t="s">
        <v>218</v>
      </c>
      <c r="C38" s="313">
        <v>100</v>
      </c>
      <c r="D38" s="313">
        <v>100</v>
      </c>
      <c r="E38" s="313">
        <v>100</v>
      </c>
    </row>
    <row r="39" spans="2:5" ht="14.25" customHeight="1" x14ac:dyDescent="0.2">
      <c r="B39" s="312"/>
      <c r="C39" s="311"/>
      <c r="D39" s="311"/>
      <c r="E39" s="311"/>
    </row>
    <row r="40" spans="2:5" s="310" customFormat="1" ht="14.25" customHeight="1" x14ac:dyDescent="0.2">
      <c r="B40" s="243" t="s">
        <v>100</v>
      </c>
      <c r="C40" s="274">
        <v>771</v>
      </c>
      <c r="D40" s="274">
        <v>1106</v>
      </c>
      <c r="E40" s="274">
        <v>1877</v>
      </c>
    </row>
    <row r="41" spans="2:5" ht="28.5" customHeight="1" x14ac:dyDescent="0.2">
      <c r="B41" s="411" t="s">
        <v>240</v>
      </c>
      <c r="C41" s="411"/>
      <c r="D41" s="411"/>
      <c r="E41" s="411"/>
    </row>
    <row r="42" spans="2:5" ht="28.5" customHeight="1" x14ac:dyDescent="0.2">
      <c r="B42" s="419" t="s">
        <v>283</v>
      </c>
      <c r="C42" s="419"/>
      <c r="D42" s="419"/>
      <c r="E42" s="419"/>
    </row>
    <row r="43" spans="2:5" ht="42.75" customHeight="1" x14ac:dyDescent="0.2">
      <c r="B43" s="419" t="s">
        <v>282</v>
      </c>
      <c r="C43" s="419"/>
      <c r="D43" s="419"/>
      <c r="E43" s="419"/>
    </row>
    <row r="44" spans="2:5" ht="14.25" customHeight="1" x14ac:dyDescent="0.2">
      <c r="B44" s="110" t="s">
        <v>47</v>
      </c>
      <c r="C44" s="218"/>
      <c r="D44" s="218"/>
      <c r="E44" s="218"/>
    </row>
  </sheetData>
  <mergeCells count="3">
    <mergeCell ref="B41:E41"/>
    <mergeCell ref="B42:E42"/>
    <mergeCell ref="B43:E43"/>
  </mergeCells>
  <pageMargins left="0.70866141732283472" right="0.70866141732283472" top="0.74803149606299213"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E32"/>
  <sheetViews>
    <sheetView showGridLines="0" zoomScaleNormal="100" workbookViewId="0"/>
  </sheetViews>
  <sheetFormatPr defaultRowHeight="12.75" x14ac:dyDescent="0.2"/>
  <cols>
    <col min="1" max="1" width="9.140625" style="162"/>
    <col min="2" max="2" width="66.7109375" style="162" customWidth="1"/>
    <col min="3" max="3" width="11.28515625" style="162" customWidth="1"/>
    <col min="4" max="4" width="15.140625" style="162" customWidth="1"/>
    <col min="5" max="5" width="13.28515625" style="162" customWidth="1"/>
    <col min="6" max="16384" width="9.140625" style="162"/>
  </cols>
  <sheetData>
    <row r="1" spans="1:5" x14ac:dyDescent="0.2">
      <c r="A1" s="217"/>
    </row>
    <row r="2" spans="1:5" ht="37.5" customHeight="1" x14ac:dyDescent="0.25">
      <c r="B2" s="421" t="s">
        <v>190</v>
      </c>
      <c r="C2" s="421"/>
      <c r="D2" s="421"/>
      <c r="E2" s="422"/>
    </row>
    <row r="3" spans="1:5" ht="14.25" customHeight="1" x14ac:dyDescent="0.2"/>
    <row r="4" spans="1:5" ht="14.25" customHeight="1" x14ac:dyDescent="0.2">
      <c r="B4" s="224" t="s">
        <v>300</v>
      </c>
      <c r="C4" s="224"/>
      <c r="D4" s="224"/>
      <c r="E4" s="296"/>
    </row>
    <row r="5" spans="1:5" ht="28.5" customHeight="1" x14ac:dyDescent="0.2">
      <c r="B5" s="332"/>
      <c r="C5" s="204" t="s">
        <v>158</v>
      </c>
      <c r="D5" s="204" t="s">
        <v>157</v>
      </c>
      <c r="E5" s="206" t="s">
        <v>266</v>
      </c>
    </row>
    <row r="6" spans="1:5" ht="14.25" customHeight="1" x14ac:dyDescent="0.2">
      <c r="B6" s="238"/>
      <c r="C6" s="238"/>
      <c r="D6" s="238"/>
      <c r="E6" s="286" t="s">
        <v>299</v>
      </c>
    </row>
    <row r="7" spans="1:5" ht="14.25" customHeight="1" x14ac:dyDescent="0.2">
      <c r="B7" s="263" t="s">
        <v>297</v>
      </c>
      <c r="C7" s="331">
        <v>232.37053042215078</v>
      </c>
      <c r="D7" s="331">
        <v>355.09483140582483</v>
      </c>
      <c r="E7" s="330">
        <v>587.4653618279749</v>
      </c>
    </row>
    <row r="8" spans="1:5" ht="14.25" customHeight="1" x14ac:dyDescent="0.2">
      <c r="B8" s="263" t="s">
        <v>296</v>
      </c>
      <c r="C8" s="331">
        <v>10.351631557991318</v>
      </c>
      <c r="D8" s="331">
        <v>15.609961023049822</v>
      </c>
      <c r="E8" s="330">
        <v>25.961592581041142</v>
      </c>
    </row>
    <row r="9" spans="1:5" ht="14.25" customHeight="1" x14ac:dyDescent="0.2">
      <c r="B9" s="263" t="s">
        <v>295</v>
      </c>
      <c r="C9" s="331">
        <v>136.23223759899275</v>
      </c>
      <c r="D9" s="331">
        <v>191.95716667256571</v>
      </c>
      <c r="E9" s="330">
        <v>328.18940427155832</v>
      </c>
    </row>
    <row r="10" spans="1:5" ht="14.25" customHeight="1" x14ac:dyDescent="0.2">
      <c r="B10" s="263" t="s">
        <v>294</v>
      </c>
      <c r="C10" s="331">
        <v>12.916687589008188</v>
      </c>
      <c r="D10" s="331">
        <v>23.066123163571536</v>
      </c>
      <c r="E10" s="330">
        <v>35.982810752579724</v>
      </c>
    </row>
    <row r="11" spans="1:5" ht="14.25" customHeight="1" x14ac:dyDescent="0.2">
      <c r="B11" s="263" t="s">
        <v>293</v>
      </c>
      <c r="C11" s="331">
        <v>6.5378275002845072</v>
      </c>
      <c r="D11" s="331">
        <v>17.643232990366524</v>
      </c>
      <c r="E11" s="330">
        <v>24.181060490651031</v>
      </c>
    </row>
    <row r="12" spans="1:5" ht="14.25" customHeight="1" x14ac:dyDescent="0.2">
      <c r="B12" s="263" t="s">
        <v>292</v>
      </c>
      <c r="C12" s="331">
        <v>4.164590888711114</v>
      </c>
      <c r="D12" s="331">
        <v>8.7804199954224682</v>
      </c>
      <c r="E12" s="330">
        <v>12.945010884133582</v>
      </c>
    </row>
    <row r="13" spans="1:5" ht="14.25" customHeight="1" x14ac:dyDescent="0.2">
      <c r="B13" s="263" t="s">
        <v>291</v>
      </c>
      <c r="C13" s="331">
        <v>7.9624257047719418</v>
      </c>
      <c r="D13" s="331">
        <v>11.443406294082376</v>
      </c>
      <c r="E13" s="330">
        <v>19.405831998854314</v>
      </c>
    </row>
    <row r="14" spans="1:5" ht="14.25" customHeight="1" x14ac:dyDescent="0.2">
      <c r="B14" s="263" t="s">
        <v>290</v>
      </c>
      <c r="C14" s="331">
        <v>87.439353358177513</v>
      </c>
      <c r="D14" s="331">
        <v>96.0462211878733</v>
      </c>
      <c r="E14" s="330">
        <v>183.48557454605083</v>
      </c>
    </row>
    <row r="15" spans="1:5" ht="14.25" customHeight="1" x14ac:dyDescent="0.2">
      <c r="B15" s="263" t="s">
        <v>289</v>
      </c>
      <c r="C15" s="331">
        <v>4.1644259676213435</v>
      </c>
      <c r="D15" s="331">
        <v>10.95978039937998</v>
      </c>
      <c r="E15" s="330">
        <v>15.124206367001324</v>
      </c>
    </row>
    <row r="16" spans="1:5" ht="14.25" customHeight="1" x14ac:dyDescent="0.2">
      <c r="B16" s="263" t="s">
        <v>288</v>
      </c>
      <c r="C16" s="331">
        <v>31.756259210456932</v>
      </c>
      <c r="D16" s="331">
        <v>43.580090154890449</v>
      </c>
      <c r="E16" s="330">
        <v>75.336349365347374</v>
      </c>
    </row>
    <row r="17" spans="2:5" s="166" customFormat="1" ht="14.25" customHeight="1" x14ac:dyDescent="0.2">
      <c r="B17" s="329" t="s">
        <v>298</v>
      </c>
      <c r="C17" s="328">
        <v>533.89596979816588</v>
      </c>
      <c r="D17" s="328">
        <v>774.18123328702711</v>
      </c>
      <c r="E17" s="290">
        <v>1308.0772030851908</v>
      </c>
    </row>
    <row r="18" spans="2:5" s="163" customFormat="1" ht="14.25" customHeight="1" x14ac:dyDescent="0.2">
      <c r="B18" s="289"/>
      <c r="C18" s="289"/>
      <c r="D18" s="289"/>
      <c r="E18" s="286" t="s">
        <v>155</v>
      </c>
    </row>
    <row r="19" spans="2:5" ht="14.25" customHeight="1" x14ac:dyDescent="0.2">
      <c r="B19" s="263" t="s">
        <v>297</v>
      </c>
      <c r="C19" s="327">
        <v>43.52355956348503</v>
      </c>
      <c r="D19" s="327">
        <v>45.867145332128409</v>
      </c>
      <c r="E19" s="326">
        <v>44.910603169476317</v>
      </c>
    </row>
    <row r="20" spans="2:5" ht="14.25" customHeight="1" x14ac:dyDescent="0.2">
      <c r="B20" s="263" t="s">
        <v>296</v>
      </c>
      <c r="C20" s="327">
        <v>1.9388855027140681</v>
      </c>
      <c r="D20" s="327">
        <v>2.0163187057341703</v>
      </c>
      <c r="E20" s="326">
        <v>1.9847140917836441</v>
      </c>
    </row>
    <row r="21" spans="2:5" ht="14.25" customHeight="1" x14ac:dyDescent="0.2">
      <c r="B21" s="263" t="s">
        <v>295</v>
      </c>
      <c r="C21" s="327">
        <v>25.516625954395948</v>
      </c>
      <c r="D21" s="327">
        <v>24.79486177384485</v>
      </c>
      <c r="E21" s="326">
        <v>25.089452174344206</v>
      </c>
    </row>
    <row r="22" spans="2:5" ht="14.25" customHeight="1" x14ac:dyDescent="0.2">
      <c r="B22" s="263" t="s">
        <v>294</v>
      </c>
      <c r="C22" s="327">
        <v>2.4193266703045566</v>
      </c>
      <c r="D22" s="327">
        <v>2.9794216356339636</v>
      </c>
      <c r="E22" s="326">
        <v>2.7508170517544199</v>
      </c>
    </row>
    <row r="23" spans="2:5" ht="14.25" customHeight="1" x14ac:dyDescent="0.2">
      <c r="B23" s="263" t="s">
        <v>293</v>
      </c>
      <c r="C23" s="327">
        <v>1.2245508245278698</v>
      </c>
      <c r="D23" s="327">
        <v>2.2789538459175369</v>
      </c>
      <c r="E23" s="326">
        <v>1.848595819391877</v>
      </c>
    </row>
    <row r="24" spans="2:5" ht="14.25" customHeight="1" x14ac:dyDescent="0.2">
      <c r="B24" s="263" t="s">
        <v>292</v>
      </c>
      <c r="C24" s="327">
        <v>0.78003789582556637</v>
      </c>
      <c r="D24" s="327">
        <v>1.1341556237604036</v>
      </c>
      <c r="E24" s="326">
        <v>0.98962132002620906</v>
      </c>
    </row>
    <row r="25" spans="2:5" ht="14.25" customHeight="1" x14ac:dyDescent="0.2">
      <c r="B25" s="263" t="s">
        <v>291</v>
      </c>
      <c r="C25" s="327">
        <v>1.4913814966204106</v>
      </c>
      <c r="D25" s="327">
        <v>1.4781301589417035</v>
      </c>
      <c r="E25" s="326">
        <v>1.4835387355642553</v>
      </c>
    </row>
    <row r="26" spans="2:5" ht="14.25" customHeight="1" x14ac:dyDescent="0.2">
      <c r="B26" s="263" t="s">
        <v>290</v>
      </c>
      <c r="C26" s="327">
        <v>16.37760131271137</v>
      </c>
      <c r="D26" s="327">
        <v>12.4061675817275</v>
      </c>
      <c r="E26" s="326">
        <v>14.027121190804898</v>
      </c>
    </row>
    <row r="27" spans="2:5" ht="14.25" customHeight="1" x14ac:dyDescent="0.2">
      <c r="B27" s="263" t="s">
        <v>289</v>
      </c>
      <c r="C27" s="327">
        <v>0.78000700570855852</v>
      </c>
      <c r="D27" s="327">
        <v>1.4156608205092787</v>
      </c>
      <c r="E27" s="326">
        <v>1.1562166461834082</v>
      </c>
    </row>
    <row r="28" spans="2:5" ht="14.25" customHeight="1" x14ac:dyDescent="0.2">
      <c r="B28" s="325" t="s">
        <v>288</v>
      </c>
      <c r="C28" s="324">
        <v>5.9480237737067156</v>
      </c>
      <c r="D28" s="324">
        <v>5.6291845218021663</v>
      </c>
      <c r="E28" s="323">
        <v>5.759319800670891</v>
      </c>
    </row>
    <row r="29" spans="2:5" ht="14.25" customHeight="1" x14ac:dyDescent="0.2">
      <c r="B29" s="275"/>
      <c r="C29" s="275"/>
      <c r="D29" s="275"/>
      <c r="E29" s="275"/>
    </row>
    <row r="30" spans="2:5" s="275" customFormat="1" ht="14.25" customHeight="1" x14ac:dyDescent="0.2">
      <c r="B30" s="243" t="s">
        <v>100</v>
      </c>
      <c r="C30" s="242">
        <v>462</v>
      </c>
      <c r="D30" s="242">
        <v>621</v>
      </c>
      <c r="E30" s="322">
        <v>1083</v>
      </c>
    </row>
    <row r="31" spans="2:5" ht="42.75" customHeight="1" x14ac:dyDescent="0.2">
      <c r="B31" s="411" t="s">
        <v>287</v>
      </c>
      <c r="C31" s="411"/>
      <c r="D31" s="411"/>
      <c r="E31" s="420"/>
    </row>
    <row r="32" spans="2:5" ht="14.25" customHeight="1" x14ac:dyDescent="0.2">
      <c r="B32" s="110" t="s">
        <v>47</v>
      </c>
      <c r="C32" s="110"/>
      <c r="D32" s="110"/>
    </row>
  </sheetData>
  <mergeCells count="2">
    <mergeCell ref="B31:E31"/>
    <mergeCell ref="B2:E2"/>
  </mergeCells>
  <pageMargins left="0.70866141732283472" right="0.70866141732283472" top="0.74803149606299213" bottom="0.74803149606299213" header="0.31496062992125984" footer="0.31496062992125984"/>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88"/>
  <sheetViews>
    <sheetView showGridLines="0" zoomScaleNormal="100" workbookViewId="0"/>
  </sheetViews>
  <sheetFormatPr defaultRowHeight="12.75" x14ac:dyDescent="0.2"/>
  <cols>
    <col min="1" max="1" width="9.140625" style="162"/>
    <col min="2" max="2" width="4.42578125" style="162" customWidth="1"/>
    <col min="3" max="3" width="52" style="162" customWidth="1"/>
    <col min="4" max="4" width="12.5703125" style="162" customWidth="1"/>
    <col min="5" max="5" width="2.7109375" style="162" customWidth="1"/>
    <col min="6" max="7" width="12.5703125" style="162" customWidth="1"/>
    <col min="8" max="8" width="12" style="162" customWidth="1"/>
    <col min="9" max="16384" width="9.140625" style="162"/>
  </cols>
  <sheetData>
    <row r="1" spans="1:8" ht="15" x14ac:dyDescent="0.25">
      <c r="A1" s="337"/>
    </row>
    <row r="2" spans="1:8" ht="18.75" customHeight="1" x14ac:dyDescent="0.25">
      <c r="B2" s="209" t="s">
        <v>188</v>
      </c>
    </row>
    <row r="3" spans="1:8" ht="15.75" x14ac:dyDescent="0.25">
      <c r="B3" s="209"/>
    </row>
    <row r="4" spans="1:8" ht="14.25" customHeight="1" x14ac:dyDescent="0.2">
      <c r="B4" s="208" t="s">
        <v>159</v>
      </c>
      <c r="C4" s="207"/>
      <c r="D4" s="218"/>
      <c r="E4" s="218"/>
    </row>
    <row r="5" spans="1:8" ht="57.6" customHeight="1" x14ac:dyDescent="0.2">
      <c r="B5" s="206"/>
      <c r="C5" s="336"/>
      <c r="D5" s="204" t="s">
        <v>311</v>
      </c>
      <c r="E5" s="272"/>
      <c r="F5" s="204" t="s">
        <v>310</v>
      </c>
      <c r="G5" s="204" t="s">
        <v>309</v>
      </c>
      <c r="H5" s="203" t="s">
        <v>308</v>
      </c>
    </row>
    <row r="6" spans="1:8" ht="14.25" customHeight="1" x14ac:dyDescent="0.2">
      <c r="B6" s="166"/>
      <c r="D6" s="163"/>
      <c r="E6" s="163"/>
      <c r="F6" s="424" t="s">
        <v>155</v>
      </c>
      <c r="G6" s="424"/>
      <c r="H6" s="202"/>
    </row>
    <row r="7" spans="1:8" ht="14.25" customHeight="1" x14ac:dyDescent="0.2">
      <c r="B7" s="166" t="s">
        <v>154</v>
      </c>
      <c r="D7" s="163"/>
      <c r="E7" s="163"/>
      <c r="F7" s="163"/>
      <c r="G7" s="163"/>
      <c r="H7" s="163"/>
    </row>
    <row r="8" spans="1:8" ht="14.25" customHeight="1" x14ac:dyDescent="0.2">
      <c r="B8" s="201" t="s">
        <v>153</v>
      </c>
      <c r="C8" s="190"/>
      <c r="D8" s="268">
        <v>10.560356492919869</v>
      </c>
      <c r="E8" s="333"/>
      <c r="F8" s="261">
        <v>37.113417228355701</v>
      </c>
      <c r="G8" s="261">
        <v>44.765276987001037</v>
      </c>
      <c r="H8" s="177">
        <v>646</v>
      </c>
    </row>
    <row r="9" spans="1:8" ht="14.25" customHeight="1" x14ac:dyDescent="0.2">
      <c r="B9" s="201" t="s">
        <v>152</v>
      </c>
      <c r="C9" s="190"/>
      <c r="D9" s="268">
        <v>10.019637738926251</v>
      </c>
      <c r="E9" s="333"/>
      <c r="F9" s="261">
        <v>31.718076922405004</v>
      </c>
      <c r="G9" s="261">
        <v>39.045714760294693</v>
      </c>
      <c r="H9" s="177">
        <v>161</v>
      </c>
    </row>
    <row r="10" spans="1:8" ht="14.25" customHeight="1" x14ac:dyDescent="0.2">
      <c r="B10" s="201" t="s">
        <v>151</v>
      </c>
      <c r="C10" s="190"/>
      <c r="D10" s="268">
        <v>7.1107672381356863</v>
      </c>
      <c r="E10" s="333"/>
      <c r="F10" s="261">
        <v>29.659642562735328</v>
      </c>
      <c r="G10" s="261">
        <v>33.743251476885249</v>
      </c>
      <c r="H10" s="177">
        <v>417</v>
      </c>
    </row>
    <row r="11" spans="1:8" ht="14.25" customHeight="1" x14ac:dyDescent="0.2">
      <c r="B11" s="201" t="s">
        <v>150</v>
      </c>
      <c r="C11" s="190"/>
      <c r="D11" s="268">
        <v>3.7662215659286509</v>
      </c>
      <c r="E11" s="333"/>
      <c r="F11" s="261">
        <v>37.361915444765401</v>
      </c>
      <c r="G11" s="261">
        <v>51.455711659655258</v>
      </c>
      <c r="H11" s="177">
        <v>147</v>
      </c>
    </row>
    <row r="12" spans="1:8" ht="14.25" customHeight="1" x14ac:dyDescent="0.2">
      <c r="B12" s="201" t="s">
        <v>149</v>
      </c>
      <c r="C12" s="190"/>
      <c r="D12" s="268">
        <v>9.3105025002723512</v>
      </c>
      <c r="E12" s="333"/>
      <c r="F12" s="261">
        <v>11.03381579117943</v>
      </c>
      <c r="G12" s="261">
        <v>12.088503397574582</v>
      </c>
      <c r="H12" s="177">
        <v>161</v>
      </c>
    </row>
    <row r="13" spans="1:8" ht="14.25" customHeight="1" x14ac:dyDescent="0.2">
      <c r="B13" s="201" t="s">
        <v>148</v>
      </c>
      <c r="C13" s="190"/>
      <c r="D13" s="268">
        <v>9.4759505428975164</v>
      </c>
      <c r="E13" s="333"/>
      <c r="F13" s="261">
        <v>11.41099863012923</v>
      </c>
      <c r="G13" s="261">
        <v>17.929141145330778</v>
      </c>
      <c r="H13" s="177">
        <v>517</v>
      </c>
    </row>
    <row r="14" spans="1:8" ht="14.25" customHeight="1" x14ac:dyDescent="0.2">
      <c r="B14" s="201" t="s">
        <v>147</v>
      </c>
      <c r="C14" s="190"/>
      <c r="D14" s="268">
        <v>14.534555732256667</v>
      </c>
      <c r="E14" s="333"/>
      <c r="F14" s="261">
        <v>2.1231934959803018</v>
      </c>
      <c r="G14" s="261">
        <v>2.3024915873700951</v>
      </c>
      <c r="H14" s="177">
        <v>345</v>
      </c>
    </row>
    <row r="15" spans="1:8" ht="14.25" customHeight="1" x14ac:dyDescent="0.2">
      <c r="B15" s="201" t="s">
        <v>146</v>
      </c>
      <c r="C15" s="190"/>
      <c r="D15" s="268">
        <v>20.181550422157617</v>
      </c>
      <c r="E15" s="333"/>
      <c r="F15" s="261">
        <v>1.1237190099366057</v>
      </c>
      <c r="G15" s="261">
        <v>1.3897613524069441</v>
      </c>
      <c r="H15" s="177">
        <v>675</v>
      </c>
    </row>
    <row r="16" spans="1:8" ht="14.25" customHeight="1" x14ac:dyDescent="0.2">
      <c r="B16" s="201" t="s">
        <v>6</v>
      </c>
      <c r="C16" s="190"/>
      <c r="D16" s="268">
        <v>5.9055492906069498</v>
      </c>
      <c r="E16" s="333"/>
      <c r="F16" s="261">
        <v>32.103620865101391</v>
      </c>
      <c r="G16" s="261">
        <v>44.464846027732648</v>
      </c>
      <c r="H16" s="177">
        <v>380</v>
      </c>
    </row>
    <row r="17" spans="2:10" s="166" customFormat="1" ht="14.25" customHeight="1" x14ac:dyDescent="0.2">
      <c r="B17" s="172" t="s">
        <v>101</v>
      </c>
      <c r="C17" s="172"/>
      <c r="D17" s="386">
        <v>11.509463151198588</v>
      </c>
      <c r="E17" s="168"/>
      <c r="F17" s="265">
        <v>19.933734544195755</v>
      </c>
      <c r="G17" s="265">
        <v>25.19553440403433</v>
      </c>
      <c r="H17" s="167">
        <v>3449</v>
      </c>
      <c r="I17" s="162"/>
      <c r="J17" s="162"/>
    </row>
    <row r="18" spans="2:10" ht="14.25" customHeight="1" x14ac:dyDescent="0.2">
      <c r="C18" s="190"/>
      <c r="D18" s="268"/>
      <c r="E18" s="333"/>
      <c r="F18" s="261"/>
      <c r="G18" s="261"/>
      <c r="H18" s="177"/>
    </row>
    <row r="19" spans="2:10" ht="14.25" customHeight="1" x14ac:dyDescent="0.2">
      <c r="B19" s="188" t="s">
        <v>145</v>
      </c>
      <c r="D19" s="268"/>
      <c r="E19" s="333"/>
      <c r="F19" s="261"/>
      <c r="G19" s="261"/>
      <c r="H19" s="177"/>
    </row>
    <row r="20" spans="2:10" ht="14.25" customHeight="1" x14ac:dyDescent="0.2">
      <c r="B20" s="201" t="s">
        <v>31</v>
      </c>
      <c r="C20" s="190"/>
      <c r="D20" s="268">
        <v>33.537905984541254</v>
      </c>
      <c r="E20" s="333"/>
      <c r="F20" s="261">
        <v>7.8669651351400738</v>
      </c>
      <c r="G20" s="261">
        <v>8.5839834730190478</v>
      </c>
      <c r="H20" s="177">
        <v>635</v>
      </c>
    </row>
    <row r="21" spans="2:10" ht="14.25" customHeight="1" x14ac:dyDescent="0.2">
      <c r="B21" s="201" t="s">
        <v>32</v>
      </c>
      <c r="C21" s="190"/>
      <c r="D21" s="268">
        <v>13.569387376129701</v>
      </c>
      <c r="E21" s="333"/>
      <c r="F21" s="334">
        <v>16.577771564514951</v>
      </c>
      <c r="G21" s="261">
        <v>20.007379296202444</v>
      </c>
      <c r="H21" s="177">
        <v>843</v>
      </c>
    </row>
    <row r="22" spans="2:10" ht="14.25" customHeight="1" x14ac:dyDescent="0.2">
      <c r="B22" s="201" t="s">
        <v>33</v>
      </c>
      <c r="C22" s="190"/>
      <c r="D22" s="268">
        <v>6.6694065388509998</v>
      </c>
      <c r="E22" s="333"/>
      <c r="F22" s="334">
        <v>21.858989435076005</v>
      </c>
      <c r="G22" s="261">
        <v>27.556992909565437</v>
      </c>
      <c r="H22" s="177">
        <v>656</v>
      </c>
    </row>
    <row r="23" spans="2:10" ht="14.25" customHeight="1" x14ac:dyDescent="0.2">
      <c r="B23" s="201" t="s">
        <v>34</v>
      </c>
      <c r="C23" s="190"/>
      <c r="D23" s="268">
        <v>1.7697714375863824</v>
      </c>
      <c r="E23" s="333"/>
      <c r="F23" s="334">
        <v>27.118681582900745</v>
      </c>
      <c r="G23" s="261">
        <v>35.613570254704257</v>
      </c>
      <c r="H23" s="177">
        <v>1315</v>
      </c>
    </row>
    <row r="24" spans="2:10" s="166" customFormat="1" ht="14.25" customHeight="1" x14ac:dyDescent="0.2">
      <c r="B24" s="172" t="s">
        <v>101</v>
      </c>
      <c r="C24" s="172"/>
      <c r="D24" s="386">
        <v>11.509463151198588</v>
      </c>
      <c r="E24" s="168"/>
      <c r="F24" s="335">
        <v>19.933734544195755</v>
      </c>
      <c r="G24" s="265">
        <v>25.19553440403433</v>
      </c>
      <c r="H24" s="167">
        <v>3449</v>
      </c>
      <c r="I24" s="162"/>
      <c r="J24" s="162"/>
    </row>
    <row r="25" spans="2:10" ht="14.25" customHeight="1" x14ac:dyDescent="0.2">
      <c r="C25" s="190"/>
      <c r="D25" s="268"/>
      <c r="E25" s="333"/>
      <c r="F25" s="334"/>
      <c r="G25" s="261"/>
      <c r="H25" s="177"/>
    </row>
    <row r="26" spans="2:10" ht="14.25" customHeight="1" x14ac:dyDescent="0.2">
      <c r="B26" s="188" t="s">
        <v>144</v>
      </c>
      <c r="D26" s="268"/>
      <c r="E26" s="333"/>
      <c r="F26" s="334"/>
      <c r="G26" s="261"/>
      <c r="H26" s="177"/>
    </row>
    <row r="27" spans="2:10" ht="14.25" customHeight="1" x14ac:dyDescent="0.2">
      <c r="B27" s="201" t="s">
        <v>170</v>
      </c>
      <c r="C27" s="190"/>
      <c r="D27" s="268">
        <v>8.2150617604261509</v>
      </c>
      <c r="E27" s="333"/>
      <c r="F27" s="334">
        <v>28.580248932967915</v>
      </c>
      <c r="G27" s="261">
        <v>43.792419053407926</v>
      </c>
      <c r="H27" s="177">
        <v>144</v>
      </c>
    </row>
    <row r="28" spans="2:10" ht="14.25" customHeight="1" x14ac:dyDescent="0.2">
      <c r="B28" s="201" t="s">
        <v>142</v>
      </c>
      <c r="C28" s="190"/>
      <c r="D28" s="268">
        <v>9.2199765937058942</v>
      </c>
      <c r="E28" s="333"/>
      <c r="F28" s="334">
        <v>19.960486510898757</v>
      </c>
      <c r="G28" s="261">
        <v>25.066343841255218</v>
      </c>
      <c r="H28" s="177">
        <v>1192</v>
      </c>
    </row>
    <row r="29" spans="2:10" ht="14.25" customHeight="1" x14ac:dyDescent="0.2">
      <c r="B29" s="201" t="s">
        <v>141</v>
      </c>
      <c r="C29" s="190"/>
      <c r="D29" s="268">
        <v>13.559113527363101</v>
      </c>
      <c r="E29" s="333"/>
      <c r="F29" s="334">
        <v>19.186329943954284</v>
      </c>
      <c r="G29" s="261">
        <v>23.46823449708198</v>
      </c>
      <c r="H29" s="177">
        <v>2065</v>
      </c>
    </row>
    <row r="30" spans="2:10" ht="14.25" customHeight="1" x14ac:dyDescent="0.2">
      <c r="B30" s="201" t="s">
        <v>140</v>
      </c>
      <c r="C30" s="190"/>
      <c r="D30" s="268">
        <v>10.149062110668192</v>
      </c>
      <c r="E30" s="333"/>
      <c r="F30" s="334">
        <v>15.601773888287399</v>
      </c>
      <c r="G30" s="261">
        <v>22.508915555498245</v>
      </c>
      <c r="H30" s="177">
        <v>41</v>
      </c>
    </row>
    <row r="31" spans="2:10" s="166" customFormat="1" ht="14.25" customHeight="1" x14ac:dyDescent="0.2">
      <c r="B31" s="166" t="s">
        <v>307</v>
      </c>
      <c r="D31" s="386">
        <v>11.509463151198588</v>
      </c>
      <c r="E31" s="168"/>
      <c r="F31" s="335">
        <v>19.933734544195755</v>
      </c>
      <c r="G31" s="265">
        <v>25.19553440403433</v>
      </c>
      <c r="H31" s="167">
        <v>3449</v>
      </c>
      <c r="I31" s="162"/>
      <c r="J31" s="162"/>
    </row>
    <row r="32" spans="2:10" ht="14.25" customHeight="1" x14ac:dyDescent="0.2">
      <c r="B32" s="195"/>
      <c r="D32" s="268"/>
      <c r="E32" s="333"/>
      <c r="F32" s="334"/>
      <c r="G32" s="261"/>
      <c r="H32" s="177"/>
    </row>
    <row r="33" spans="2:10" ht="14.25" customHeight="1" x14ac:dyDescent="0.2">
      <c r="B33" s="188" t="s">
        <v>168</v>
      </c>
      <c r="D33" s="268"/>
      <c r="E33" s="333"/>
      <c r="F33" s="334"/>
      <c r="G33" s="261"/>
      <c r="H33" s="177"/>
    </row>
    <row r="34" spans="2:10" ht="14.25" customHeight="1" x14ac:dyDescent="0.2">
      <c r="B34" s="187" t="s">
        <v>137</v>
      </c>
      <c r="C34" s="263"/>
      <c r="D34" s="268">
        <v>11.077758846470839</v>
      </c>
      <c r="E34" s="333"/>
      <c r="F34" s="334">
        <v>20.393654357713181</v>
      </c>
      <c r="G34" s="261">
        <v>26.66568214267696</v>
      </c>
      <c r="H34" s="177">
        <v>1699</v>
      </c>
    </row>
    <row r="35" spans="2:10" ht="14.25" customHeight="1" x14ac:dyDescent="0.2">
      <c r="B35" s="187" t="s">
        <v>136</v>
      </c>
      <c r="C35" s="263"/>
      <c r="D35" s="268">
        <v>12.224043539540096</v>
      </c>
      <c r="E35" s="333"/>
      <c r="F35" s="261">
        <v>21.641512174369872</v>
      </c>
      <c r="G35" s="261">
        <v>26.683739139474312</v>
      </c>
      <c r="H35" s="177">
        <v>857</v>
      </c>
    </row>
    <row r="36" spans="2:10" ht="14.25" customHeight="1" x14ac:dyDescent="0.2">
      <c r="B36" s="187" t="s">
        <v>135</v>
      </c>
      <c r="C36" s="263"/>
      <c r="D36" s="268">
        <v>12.25872045597082</v>
      </c>
      <c r="E36" s="333"/>
      <c r="F36" s="261">
        <v>16.593967399317521</v>
      </c>
      <c r="G36" s="261">
        <v>20.786174999377728</v>
      </c>
      <c r="H36" s="177">
        <v>489</v>
      </c>
    </row>
    <row r="37" spans="2:10" ht="14.25" customHeight="1" x14ac:dyDescent="0.2">
      <c r="B37" s="187" t="s">
        <v>134</v>
      </c>
      <c r="C37" s="263"/>
      <c r="D37" s="268">
        <v>10.54139585090377</v>
      </c>
      <c r="E37" s="333"/>
      <c r="F37" s="261">
        <v>17.787819828015046</v>
      </c>
      <c r="G37" s="261">
        <v>21.608077913427227</v>
      </c>
      <c r="H37" s="177">
        <v>266</v>
      </c>
    </row>
    <row r="38" spans="2:10" ht="14.25" customHeight="1" x14ac:dyDescent="0.2">
      <c r="B38" s="187" t="s">
        <v>133</v>
      </c>
      <c r="C38" s="263"/>
      <c r="D38" s="268">
        <v>11.20892928997562</v>
      </c>
      <c r="E38" s="333"/>
      <c r="F38" s="261">
        <v>20.492168638910488</v>
      </c>
      <c r="G38" s="261">
        <v>22.802969163680022</v>
      </c>
      <c r="H38" s="177">
        <v>138</v>
      </c>
    </row>
    <row r="39" spans="2:10" s="166" customFormat="1" ht="14.25" customHeight="1" x14ac:dyDescent="0.2">
      <c r="B39" s="172" t="s">
        <v>101</v>
      </c>
      <c r="C39" s="172"/>
      <c r="D39" s="386">
        <v>11.509463151198588</v>
      </c>
      <c r="E39" s="168"/>
      <c r="F39" s="265">
        <v>19.933734544195755</v>
      </c>
      <c r="G39" s="265">
        <v>25.19553440403433</v>
      </c>
      <c r="H39" s="167">
        <v>3449</v>
      </c>
      <c r="I39" s="162"/>
      <c r="J39" s="162"/>
    </row>
    <row r="40" spans="2:10" ht="14.25" customHeight="1" x14ac:dyDescent="0.2">
      <c r="C40" s="190"/>
      <c r="D40" s="268"/>
      <c r="E40" s="333"/>
      <c r="F40" s="261"/>
      <c r="G40" s="261"/>
      <c r="H40" s="177"/>
    </row>
    <row r="41" spans="2:10" ht="14.25" customHeight="1" x14ac:dyDescent="0.2">
      <c r="B41" s="194" t="s">
        <v>132</v>
      </c>
      <c r="C41" s="181"/>
      <c r="D41" s="268">
        <v>11.847602649533547</v>
      </c>
      <c r="E41" s="333"/>
      <c r="F41" s="261">
        <v>30.631617239625054</v>
      </c>
      <c r="G41" s="261">
        <v>36.73615370660464</v>
      </c>
      <c r="H41" s="177">
        <v>506</v>
      </c>
    </row>
    <row r="42" spans="2:10" ht="14.25" customHeight="1" x14ac:dyDescent="0.2">
      <c r="B42" s="194" t="s">
        <v>131</v>
      </c>
      <c r="C42" s="181"/>
      <c r="D42" s="268">
        <v>11.398394936553888</v>
      </c>
      <c r="E42" s="333"/>
      <c r="F42" s="261">
        <v>17.517649611392091</v>
      </c>
      <c r="G42" s="261">
        <v>23.106908899885031</v>
      </c>
      <c r="H42" s="177">
        <v>2502</v>
      </c>
    </row>
    <row r="43" spans="2:10" ht="14.25" customHeight="1" x14ac:dyDescent="0.2">
      <c r="B43" s="194" t="s">
        <v>130</v>
      </c>
      <c r="C43" s="181"/>
      <c r="D43" s="268">
        <v>11.598036558772701</v>
      </c>
      <c r="E43" s="333"/>
      <c r="F43" s="261">
        <v>16.333377357354422</v>
      </c>
      <c r="G43" s="261">
        <v>18.262618227617633</v>
      </c>
      <c r="H43" s="177">
        <v>441</v>
      </c>
    </row>
    <row r="44" spans="2:10" s="166" customFormat="1" ht="14.25" customHeight="1" x14ac:dyDescent="0.2">
      <c r="B44" s="172" t="s">
        <v>101</v>
      </c>
      <c r="C44" s="171"/>
      <c r="D44" s="386">
        <v>11.509463151198588</v>
      </c>
      <c r="E44" s="168"/>
      <c r="F44" s="265">
        <v>19.933734544195755</v>
      </c>
      <c r="G44" s="265">
        <v>25.19553440403433</v>
      </c>
      <c r="H44" s="167">
        <v>3449</v>
      </c>
      <c r="I44" s="162"/>
      <c r="J44" s="162"/>
    </row>
    <row r="45" spans="2:10" ht="14.25" customHeight="1" x14ac:dyDescent="0.2">
      <c r="C45" s="189"/>
      <c r="D45" s="268"/>
      <c r="E45" s="333"/>
      <c r="F45" s="261"/>
      <c r="G45" s="261"/>
      <c r="H45" s="177"/>
    </row>
    <row r="46" spans="2:10" ht="14.25" customHeight="1" x14ac:dyDescent="0.2">
      <c r="B46" s="193" t="s">
        <v>167</v>
      </c>
      <c r="C46" s="163"/>
      <c r="D46" s="268"/>
      <c r="E46" s="333"/>
      <c r="F46" s="261"/>
      <c r="G46" s="261"/>
      <c r="H46" s="177"/>
    </row>
    <row r="47" spans="2:10" ht="14.25" customHeight="1" x14ac:dyDescent="0.2">
      <c r="B47" s="187" t="s">
        <v>128</v>
      </c>
      <c r="C47" s="181"/>
      <c r="D47" s="268">
        <v>12.314140510646542</v>
      </c>
      <c r="E47" s="333"/>
      <c r="F47" s="261">
        <v>13.268579095345537</v>
      </c>
      <c r="G47" s="261">
        <v>18.773764846720514</v>
      </c>
      <c r="H47" s="177">
        <v>1532</v>
      </c>
    </row>
    <row r="48" spans="2:10" ht="14.25" customHeight="1" x14ac:dyDescent="0.2">
      <c r="B48" s="187" t="s">
        <v>127</v>
      </c>
      <c r="C48" s="181"/>
      <c r="D48" s="268">
        <v>11.647928070600248</v>
      </c>
      <c r="E48" s="333"/>
      <c r="F48" s="261">
        <v>16.6565873765479</v>
      </c>
      <c r="G48" s="261">
        <v>22.129934644877068</v>
      </c>
      <c r="H48" s="177">
        <v>1052</v>
      </c>
    </row>
    <row r="49" spans="2:10" ht="14.25" customHeight="1" x14ac:dyDescent="0.2">
      <c r="B49" s="187" t="s">
        <v>126</v>
      </c>
      <c r="C49" s="181"/>
      <c r="D49" s="268">
        <v>10.244647857421496</v>
      </c>
      <c r="E49" s="333"/>
      <c r="F49" s="261">
        <v>31.481935372688536</v>
      </c>
      <c r="G49" s="261">
        <v>35.643443013753981</v>
      </c>
      <c r="H49" s="177">
        <v>587</v>
      </c>
    </row>
    <row r="50" spans="2:10" ht="14.25" customHeight="1" x14ac:dyDescent="0.2">
      <c r="B50" s="187" t="s">
        <v>125</v>
      </c>
      <c r="C50" s="181"/>
      <c r="D50" s="268">
        <v>8.79596377305303</v>
      </c>
      <c r="E50" s="333"/>
      <c r="F50" s="261">
        <v>44.273738906435618</v>
      </c>
      <c r="G50" s="261">
        <v>49.601464040618701</v>
      </c>
      <c r="H50" s="177">
        <v>231</v>
      </c>
    </row>
    <row r="51" spans="2:10" ht="14.25" customHeight="1" x14ac:dyDescent="0.2">
      <c r="B51" s="187" t="s">
        <v>124</v>
      </c>
      <c r="C51" s="181"/>
      <c r="D51" s="268">
        <v>10.607114566658797</v>
      </c>
      <c r="E51" s="333"/>
      <c r="F51" s="261">
        <v>50.864741491726861</v>
      </c>
      <c r="G51" s="261">
        <v>60.215363273180934</v>
      </c>
      <c r="H51" s="177">
        <v>47</v>
      </c>
    </row>
    <row r="52" spans="2:10" s="166" customFormat="1" ht="14.25" customHeight="1" x14ac:dyDescent="0.2">
      <c r="B52" s="172" t="s">
        <v>101</v>
      </c>
      <c r="C52" s="171"/>
      <c r="D52" s="386">
        <v>11.509463151198588</v>
      </c>
      <c r="E52" s="168"/>
      <c r="F52" s="265">
        <v>19.933734544195755</v>
      </c>
      <c r="G52" s="265">
        <v>25.19553440403433</v>
      </c>
      <c r="H52" s="167">
        <v>3449</v>
      </c>
      <c r="I52" s="162"/>
      <c r="J52" s="162"/>
    </row>
    <row r="53" spans="2:10" ht="14.25" customHeight="1" x14ac:dyDescent="0.2">
      <c r="B53" s="192"/>
      <c r="C53" s="189"/>
      <c r="D53" s="268"/>
      <c r="E53" s="333"/>
      <c r="F53" s="261"/>
      <c r="G53" s="261"/>
      <c r="H53" s="177"/>
    </row>
    <row r="54" spans="2:10" ht="14.25" customHeight="1" x14ac:dyDescent="0.2">
      <c r="B54" s="188" t="s">
        <v>123</v>
      </c>
      <c r="C54" s="163"/>
      <c r="D54" s="268"/>
      <c r="E54" s="333"/>
      <c r="F54" s="261"/>
      <c r="G54" s="261"/>
      <c r="H54" s="177"/>
    </row>
    <row r="55" spans="2:10" ht="14.25" customHeight="1" x14ac:dyDescent="0.2">
      <c r="B55" s="187" t="s">
        <v>122</v>
      </c>
      <c r="C55" s="189"/>
      <c r="D55" s="268">
        <v>3.2091393483089163</v>
      </c>
      <c r="E55" s="333"/>
      <c r="F55" s="261">
        <v>28.067920263407224</v>
      </c>
      <c r="G55" s="261">
        <v>47.515320935746225</v>
      </c>
      <c r="H55" s="177">
        <v>226</v>
      </c>
    </row>
    <row r="56" spans="2:10" ht="14.25" customHeight="1" x14ac:dyDescent="0.2">
      <c r="B56" s="187" t="s">
        <v>121</v>
      </c>
      <c r="C56" s="189"/>
      <c r="D56" s="268">
        <v>5.3837802001139465</v>
      </c>
      <c r="E56" s="333"/>
      <c r="F56" s="261">
        <v>38.366895185800807</v>
      </c>
      <c r="G56" s="261">
        <v>44.588355613015409</v>
      </c>
      <c r="H56" s="177">
        <v>226</v>
      </c>
    </row>
    <row r="57" spans="2:10" ht="14.25" customHeight="1" x14ac:dyDescent="0.2">
      <c r="B57" s="187" t="s">
        <v>120</v>
      </c>
      <c r="C57" s="189"/>
      <c r="D57" s="268">
        <v>9.2428412853829656</v>
      </c>
      <c r="E57" s="333"/>
      <c r="F57" s="261">
        <v>21.676636465216756</v>
      </c>
      <c r="G57" s="261">
        <v>31.509237505442634</v>
      </c>
      <c r="H57" s="177">
        <v>177</v>
      </c>
    </row>
    <row r="58" spans="2:10" ht="14.25" customHeight="1" x14ac:dyDescent="0.2">
      <c r="B58" s="187" t="s">
        <v>119</v>
      </c>
      <c r="C58" s="189"/>
      <c r="D58" s="268">
        <v>4.4726787822524869</v>
      </c>
      <c r="E58" s="333"/>
      <c r="F58" s="261">
        <v>49.504102287041704</v>
      </c>
      <c r="G58" s="261">
        <v>53.823225972763268</v>
      </c>
      <c r="H58" s="177">
        <v>270</v>
      </c>
    </row>
    <row r="59" spans="2:10" ht="14.25" customHeight="1" x14ac:dyDescent="0.2">
      <c r="B59" s="187" t="s">
        <v>118</v>
      </c>
      <c r="C59" s="189"/>
      <c r="D59" s="268">
        <v>7.6642559115978006</v>
      </c>
      <c r="E59" s="333"/>
      <c r="F59" s="261">
        <v>40.049864524099583</v>
      </c>
      <c r="G59" s="261">
        <v>50.473395568582347</v>
      </c>
      <c r="H59" s="177">
        <v>167</v>
      </c>
    </row>
    <row r="60" spans="2:10" ht="14.25" customHeight="1" x14ac:dyDescent="0.2">
      <c r="B60" s="187" t="s">
        <v>117</v>
      </c>
      <c r="C60" s="189"/>
      <c r="D60" s="268">
        <v>8.8769464904398898</v>
      </c>
      <c r="E60" s="333"/>
      <c r="F60" s="261">
        <v>28.199007271695891</v>
      </c>
      <c r="G60" s="261">
        <v>34.699149608834283</v>
      </c>
      <c r="H60" s="177">
        <v>110</v>
      </c>
    </row>
    <row r="61" spans="2:10" ht="14.25" customHeight="1" x14ac:dyDescent="0.2">
      <c r="B61" s="187" t="s">
        <v>116</v>
      </c>
      <c r="C61" s="189"/>
      <c r="D61" s="268">
        <v>13.022939120634664</v>
      </c>
      <c r="E61" s="333"/>
      <c r="F61" s="261">
        <v>10.022193334534839</v>
      </c>
      <c r="G61" s="261">
        <v>12.910360791538974</v>
      </c>
      <c r="H61" s="177">
        <v>1328</v>
      </c>
    </row>
    <row r="62" spans="2:10" ht="14.25" customHeight="1" x14ac:dyDescent="0.2">
      <c r="B62" s="187" t="s">
        <v>115</v>
      </c>
      <c r="C62" s="189"/>
      <c r="D62" s="268">
        <v>15.511865335866025</v>
      </c>
      <c r="E62" s="333"/>
      <c r="F62" s="261">
        <v>13.933892388135732</v>
      </c>
      <c r="G62" s="261">
        <v>15.967548967870304</v>
      </c>
      <c r="H62" s="177">
        <v>621</v>
      </c>
    </row>
    <row r="63" spans="2:10" ht="14.25" customHeight="1" x14ac:dyDescent="0.2">
      <c r="B63" s="187" t="s">
        <v>114</v>
      </c>
      <c r="C63" s="189"/>
      <c r="D63" s="268">
        <v>15.799151128964516</v>
      </c>
      <c r="E63" s="333"/>
      <c r="F63" s="261">
        <v>24.330330122330064</v>
      </c>
      <c r="G63" s="261">
        <v>31.748851195911087</v>
      </c>
      <c r="H63" s="177">
        <v>253</v>
      </c>
    </row>
    <row r="64" spans="2:10" ht="14.25" customHeight="1" x14ac:dyDescent="0.2">
      <c r="B64" s="187" t="s">
        <v>7</v>
      </c>
      <c r="C64" s="189"/>
      <c r="D64" s="268">
        <v>13.678056272499049</v>
      </c>
      <c r="E64" s="333"/>
      <c r="F64" s="261">
        <v>15.075477213214707</v>
      </c>
      <c r="G64" s="261">
        <v>21.475728794514161</v>
      </c>
      <c r="H64" s="177">
        <v>71</v>
      </c>
    </row>
    <row r="65" spans="2:8" ht="14.25" customHeight="1" x14ac:dyDescent="0.2">
      <c r="B65" s="172" t="s">
        <v>101</v>
      </c>
      <c r="C65" s="171"/>
      <c r="D65" s="268">
        <v>11.509463151198588</v>
      </c>
      <c r="E65" s="333"/>
      <c r="F65" s="261">
        <v>19.933734544195755</v>
      </c>
      <c r="G65" s="261">
        <v>25.19553440403433</v>
      </c>
      <c r="H65" s="177">
        <v>3449</v>
      </c>
    </row>
    <row r="66" spans="2:8" ht="14.25" customHeight="1" x14ac:dyDescent="0.2">
      <c r="B66" s="190"/>
      <c r="C66" s="190"/>
      <c r="D66" s="268"/>
      <c r="E66" s="333"/>
      <c r="F66" s="261"/>
      <c r="G66" s="261"/>
      <c r="H66" s="177"/>
    </row>
    <row r="67" spans="2:8" ht="14.25" customHeight="1" x14ac:dyDescent="0.2">
      <c r="B67" s="188" t="s">
        <v>113</v>
      </c>
      <c r="D67" s="268"/>
      <c r="E67" s="333"/>
      <c r="F67" s="261"/>
      <c r="G67" s="261"/>
      <c r="H67" s="177"/>
    </row>
    <row r="68" spans="2:8" ht="14.25" customHeight="1" x14ac:dyDescent="0.2">
      <c r="B68" s="187" t="s">
        <v>112</v>
      </c>
      <c r="C68" s="263"/>
      <c r="D68" s="268">
        <v>7.3730994489019235</v>
      </c>
      <c r="E68" s="333"/>
      <c r="F68" s="261">
        <v>0.62291335604019815</v>
      </c>
      <c r="G68" s="261">
        <v>0.62505500000017289</v>
      </c>
      <c r="H68" s="177">
        <v>279</v>
      </c>
    </row>
    <row r="69" spans="2:8" ht="14.25" customHeight="1" x14ac:dyDescent="0.2">
      <c r="B69" s="187" t="s">
        <v>111</v>
      </c>
      <c r="C69" s="263"/>
      <c r="D69" s="268">
        <v>11.894913586281753</v>
      </c>
      <c r="E69" s="333"/>
      <c r="F69" s="261">
        <v>21.742122694845964</v>
      </c>
      <c r="G69" s="261">
        <v>27.518073193752979</v>
      </c>
      <c r="H69" s="177">
        <v>3170</v>
      </c>
    </row>
    <row r="70" spans="2:8" ht="14.25" customHeight="1" x14ac:dyDescent="0.2">
      <c r="B70" s="172" t="s">
        <v>101</v>
      </c>
      <c r="C70" s="193"/>
      <c r="D70" s="268">
        <v>11.509463151198588</v>
      </c>
      <c r="E70" s="333"/>
      <c r="F70" s="261">
        <v>19.933734544195755</v>
      </c>
      <c r="G70" s="261">
        <v>25.19553440403433</v>
      </c>
      <c r="H70" s="177">
        <v>3449</v>
      </c>
    </row>
    <row r="71" spans="2:8" ht="14.25" customHeight="1" x14ac:dyDescent="0.2">
      <c r="D71" s="268"/>
      <c r="E71" s="333"/>
      <c r="F71" s="267"/>
      <c r="G71" s="267"/>
      <c r="H71" s="177"/>
    </row>
    <row r="72" spans="2:8" ht="14.25" customHeight="1" x14ac:dyDescent="0.2">
      <c r="B72" s="187" t="s">
        <v>166</v>
      </c>
      <c r="C72" s="263"/>
      <c r="D72" s="268">
        <v>14.267139490852109</v>
      </c>
      <c r="E72" s="333"/>
      <c r="F72" s="261">
        <v>5.5259042120029642</v>
      </c>
      <c r="G72" s="261">
        <v>8.9459491776441684</v>
      </c>
      <c r="H72" s="177">
        <v>211</v>
      </c>
    </row>
    <row r="73" spans="2:8" ht="14.25" customHeight="1" x14ac:dyDescent="0.2">
      <c r="B73" s="187" t="s">
        <v>109</v>
      </c>
      <c r="C73" s="263"/>
      <c r="D73" s="268">
        <v>11.332555377870142</v>
      </c>
      <c r="E73" s="333"/>
      <c r="F73" s="261">
        <v>20.861592378812457</v>
      </c>
      <c r="G73" s="261">
        <v>26.251248713918468</v>
      </c>
      <c r="H73" s="177">
        <v>3238</v>
      </c>
    </row>
    <row r="74" spans="2:8" ht="14.25" customHeight="1" x14ac:dyDescent="0.2">
      <c r="B74" s="172" t="s">
        <v>101</v>
      </c>
      <c r="C74" s="193"/>
      <c r="D74" s="268">
        <v>11.509463151198588</v>
      </c>
      <c r="E74" s="333"/>
      <c r="F74" s="261">
        <v>19.933734544195755</v>
      </c>
      <c r="G74" s="261">
        <v>25.19553440403433</v>
      </c>
      <c r="H74" s="177">
        <v>3449</v>
      </c>
    </row>
    <row r="75" spans="2:8" ht="14.25" customHeight="1" x14ac:dyDescent="0.2">
      <c r="C75" s="263"/>
      <c r="D75" s="268"/>
      <c r="E75" s="333"/>
      <c r="F75" s="261"/>
      <c r="G75" s="261"/>
      <c r="H75" s="177"/>
    </row>
    <row r="76" spans="2:8" ht="14.25" customHeight="1" x14ac:dyDescent="0.2">
      <c r="B76" s="166" t="s">
        <v>306</v>
      </c>
      <c r="C76" s="263"/>
      <c r="D76" s="268"/>
      <c r="E76" s="333"/>
      <c r="F76" s="261"/>
      <c r="G76" s="261"/>
      <c r="H76" s="177"/>
    </row>
    <row r="77" spans="2:8" ht="14.25" customHeight="1" x14ac:dyDescent="0.2">
      <c r="B77" s="187" t="s">
        <v>106</v>
      </c>
      <c r="C77" s="263"/>
      <c r="D77" s="268">
        <v>13.51659391906662</v>
      </c>
      <c r="E77" s="333"/>
      <c r="F77" s="261">
        <v>13.910680431690981</v>
      </c>
      <c r="G77" s="261">
        <v>17.890669874931852</v>
      </c>
      <c r="H77" s="177">
        <v>1534</v>
      </c>
    </row>
    <row r="78" spans="2:8" ht="14.25" customHeight="1" x14ac:dyDescent="0.2">
      <c r="B78" s="187" t="s">
        <v>105</v>
      </c>
      <c r="C78" s="263"/>
      <c r="D78" s="268">
        <v>10.129790794648391</v>
      </c>
      <c r="E78" s="333"/>
      <c r="F78" s="261">
        <v>26.384845176288469</v>
      </c>
      <c r="G78" s="261">
        <v>31.164105833004573</v>
      </c>
      <c r="H78" s="177">
        <v>1211</v>
      </c>
    </row>
    <row r="79" spans="2:8" ht="14.25" customHeight="1" x14ac:dyDescent="0.2">
      <c r="B79" s="187" t="s">
        <v>104</v>
      </c>
      <c r="C79" s="263"/>
      <c r="D79" s="268">
        <v>9.5150956343610282</v>
      </c>
      <c r="E79" s="333"/>
      <c r="F79" s="261">
        <v>27.465090521628298</v>
      </c>
      <c r="G79" s="261">
        <v>32.104538622634578</v>
      </c>
      <c r="H79" s="177">
        <v>215</v>
      </c>
    </row>
    <row r="80" spans="2:8" ht="14.25" customHeight="1" x14ac:dyDescent="0.2">
      <c r="B80" s="187" t="s">
        <v>103</v>
      </c>
      <c r="C80" s="263"/>
      <c r="D80" s="268">
        <v>8.8914503494608894</v>
      </c>
      <c r="E80" s="333"/>
      <c r="F80" s="261">
        <v>19.030147394366864</v>
      </c>
      <c r="G80" s="261">
        <v>28.05449471751006</v>
      </c>
      <c r="H80" s="177">
        <v>260</v>
      </c>
    </row>
    <row r="81" spans="2:10" ht="14.25" customHeight="1" x14ac:dyDescent="0.2">
      <c r="B81" s="187" t="s">
        <v>102</v>
      </c>
      <c r="C81" s="263"/>
      <c r="D81" s="268">
        <v>9.4901730085644278</v>
      </c>
      <c r="E81" s="333"/>
      <c r="F81" s="261">
        <v>21.720323036334459</v>
      </c>
      <c r="G81" s="261">
        <v>35.106216460748399</v>
      </c>
      <c r="H81" s="177">
        <v>190</v>
      </c>
    </row>
    <row r="82" spans="2:10" s="166" customFormat="1" ht="14.25" customHeight="1" x14ac:dyDescent="0.2">
      <c r="B82" s="172" t="s">
        <v>101</v>
      </c>
      <c r="C82" s="176"/>
      <c r="D82" s="387">
        <v>11.480392089040883</v>
      </c>
      <c r="E82" s="174"/>
      <c r="F82" s="259">
        <v>20.00957357413861</v>
      </c>
      <c r="G82" s="259">
        <v>25.232144498338094</v>
      </c>
      <c r="H82" s="173">
        <v>3410</v>
      </c>
      <c r="I82" s="162"/>
      <c r="J82" s="162"/>
    </row>
    <row r="83" spans="2:10" ht="28.5" customHeight="1" x14ac:dyDescent="0.2">
      <c r="B83" s="423" t="s">
        <v>305</v>
      </c>
      <c r="C83" s="423"/>
      <c r="D83" s="423"/>
      <c r="E83" s="423"/>
      <c r="F83" s="423"/>
      <c r="G83" s="423"/>
      <c r="H83" s="423"/>
    </row>
    <row r="84" spans="2:10" ht="28.5" customHeight="1" x14ac:dyDescent="0.2">
      <c r="B84" s="412" t="s">
        <v>304</v>
      </c>
      <c r="C84" s="413"/>
      <c r="D84" s="413"/>
      <c r="E84" s="413"/>
      <c r="F84" s="413"/>
      <c r="G84" s="413"/>
      <c r="H84" s="413"/>
    </row>
    <row r="85" spans="2:10" ht="13.5" customHeight="1" x14ac:dyDescent="0.2">
      <c r="B85" s="164" t="s">
        <v>303</v>
      </c>
      <c r="C85" s="165"/>
      <c r="D85" s="165"/>
      <c r="E85" s="165"/>
      <c r="F85" s="165"/>
      <c r="G85" s="165"/>
      <c r="H85" s="165"/>
    </row>
    <row r="86" spans="2:10" ht="13.5" customHeight="1" x14ac:dyDescent="0.2">
      <c r="B86" s="164" t="s">
        <v>302</v>
      </c>
      <c r="C86" s="165"/>
      <c r="D86" s="165"/>
      <c r="E86" s="165"/>
      <c r="F86" s="165"/>
      <c r="G86" s="165"/>
      <c r="H86" s="165"/>
    </row>
    <row r="87" spans="2:10" ht="13.5" x14ac:dyDescent="0.2">
      <c r="B87" s="164" t="s">
        <v>301</v>
      </c>
      <c r="C87" s="165"/>
      <c r="D87" s="165"/>
      <c r="E87" s="165"/>
      <c r="F87" s="165"/>
      <c r="G87" s="165"/>
      <c r="H87" s="165"/>
    </row>
    <row r="88" spans="2:10" x14ac:dyDescent="0.2">
      <c r="B88" s="110" t="s">
        <v>47</v>
      </c>
    </row>
  </sheetData>
  <mergeCells count="3">
    <mergeCell ref="B83:H83"/>
    <mergeCell ref="B84:H84"/>
    <mergeCell ref="F6:G6"/>
  </mergeCells>
  <pageMargins left="0.70866141732283472" right="0.70866141732283472" top="0.74803149606299213" bottom="0.74803149606299213" header="0.31496062992125984" footer="0.31496062992125984"/>
  <pageSetup paperSize="9" scale="7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V62"/>
  <sheetViews>
    <sheetView zoomScaleNormal="100" workbookViewId="0"/>
  </sheetViews>
  <sheetFormatPr defaultRowHeight="12.75" customHeight="1" x14ac:dyDescent="0.2"/>
  <cols>
    <col min="1" max="1" width="5.7109375" style="1" customWidth="1"/>
    <col min="2" max="2" width="6.7109375" style="1" customWidth="1"/>
    <col min="3" max="12" width="9.140625" style="1"/>
    <col min="13" max="13" width="24.5703125" style="1" customWidth="1"/>
    <col min="14" max="19" width="9.140625" style="1"/>
    <col min="20" max="20" width="21.140625" style="1" customWidth="1"/>
    <col min="21" max="22" width="10.7109375" style="1" customWidth="1"/>
    <col min="23" max="16384" width="9.140625" style="1"/>
  </cols>
  <sheetData>
    <row r="1" spans="1:22" ht="14.25" customHeight="1" x14ac:dyDescent="0.2">
      <c r="D1" s="9"/>
      <c r="E1" s="9"/>
      <c r="F1" s="9"/>
    </row>
    <row r="2" spans="1:22" s="2" customFormat="1" ht="18.75" customHeight="1" x14ac:dyDescent="0.25">
      <c r="A2" s="1"/>
      <c r="B2" s="18" t="s">
        <v>84</v>
      </c>
      <c r="C2" s="4"/>
      <c r="D2" s="1"/>
      <c r="E2" s="1"/>
      <c r="F2" s="1"/>
      <c r="G2" s="1"/>
      <c r="I2" s="10"/>
      <c r="J2" s="10"/>
      <c r="K2" s="10"/>
      <c r="L2" s="14"/>
    </row>
    <row r="3" spans="1:22" s="2" customFormat="1" ht="15" customHeight="1" x14ac:dyDescent="0.2">
      <c r="A3" s="1"/>
      <c r="B3" s="1"/>
      <c r="C3" s="1"/>
      <c r="D3" s="1"/>
      <c r="E3" s="1"/>
      <c r="F3" s="1"/>
      <c r="G3" s="1"/>
      <c r="H3" s="10"/>
      <c r="I3" s="10"/>
      <c r="J3" s="10"/>
      <c r="K3" s="10"/>
      <c r="L3" s="14"/>
    </row>
    <row r="4" spans="1:22" ht="15" customHeight="1" x14ac:dyDescent="0.25">
      <c r="B4" s="16"/>
      <c r="C4" s="16"/>
      <c r="J4" s="2"/>
    </row>
    <row r="5" spans="1:22" ht="14.25" customHeight="1" x14ac:dyDescent="0.25">
      <c r="M5" s="106" t="s">
        <v>90</v>
      </c>
      <c r="N5" s="106"/>
      <c r="O5" s="106"/>
    </row>
    <row r="6" spans="1:22" ht="15" customHeight="1" x14ac:dyDescent="0.25">
      <c r="M6" s="13"/>
      <c r="N6" s="13"/>
      <c r="O6" s="13"/>
    </row>
    <row r="7" spans="1:22" ht="15" customHeight="1" x14ac:dyDescent="0.2">
      <c r="M7" s="5"/>
      <c r="N7" s="19" t="s">
        <v>44</v>
      </c>
      <c r="O7" s="19" t="s">
        <v>0</v>
      </c>
    </row>
    <row r="8" spans="1:22" ht="15" customHeight="1" x14ac:dyDescent="0.2">
      <c r="O8" s="7"/>
    </row>
    <row r="9" spans="1:22" ht="15" customHeight="1" x14ac:dyDescent="0.2">
      <c r="M9" s="15" t="s">
        <v>1</v>
      </c>
      <c r="N9" s="3">
        <v>25.156514595610567</v>
      </c>
      <c r="O9" s="3">
        <v>24.972505996797818</v>
      </c>
    </row>
    <row r="10" spans="1:22" ht="15" customHeight="1" x14ac:dyDescent="0.2">
      <c r="M10" s="15" t="s">
        <v>2</v>
      </c>
      <c r="N10" s="3">
        <v>6.0033095812801296</v>
      </c>
      <c r="O10" s="3">
        <v>11.721096699330751</v>
      </c>
    </row>
    <row r="11" spans="1:22" ht="15" customHeight="1" x14ac:dyDescent="0.2">
      <c r="M11" s="15" t="s">
        <v>3</v>
      </c>
      <c r="N11" s="3">
        <v>3.61016679237673</v>
      </c>
      <c r="O11" s="3">
        <v>8.5713409973536798</v>
      </c>
    </row>
    <row r="12" spans="1:22" ht="12.75" customHeight="1" x14ac:dyDescent="0.2">
      <c r="M12" s="15" t="s">
        <v>4</v>
      </c>
      <c r="N12" s="3">
        <v>35.955657853177271</v>
      </c>
      <c r="O12" s="3">
        <v>29.646728001055607</v>
      </c>
    </row>
    <row r="13" spans="1:22" ht="14.25" customHeight="1" x14ac:dyDescent="0.2">
      <c r="M13" s="15" t="s">
        <v>5</v>
      </c>
      <c r="N13" s="3">
        <v>13.198664001686907</v>
      </c>
      <c r="O13" s="3">
        <v>14.551065043196921</v>
      </c>
    </row>
    <row r="14" spans="1:22" ht="14.25" customHeight="1" x14ac:dyDescent="0.2">
      <c r="M14" s="15" t="s">
        <v>6</v>
      </c>
      <c r="N14" s="3">
        <v>16.075687175868875</v>
      </c>
      <c r="O14" s="3">
        <v>10.537263262265203</v>
      </c>
      <c r="T14" s="2"/>
      <c r="U14" s="20"/>
      <c r="V14" s="11"/>
    </row>
    <row r="15" spans="1:22" ht="14.25" customHeight="1" x14ac:dyDescent="0.2">
      <c r="M15" s="21"/>
      <c r="N15" s="22">
        <f>SUM(N9:N14)</f>
        <v>100.00000000000048</v>
      </c>
      <c r="O15" s="22">
        <f>SUM(O9:O14)</f>
        <v>99.999999999999986</v>
      </c>
      <c r="T15" s="2"/>
      <c r="U15" s="2"/>
      <c r="V15" s="2"/>
    </row>
    <row r="16" spans="1:22" ht="14.25" customHeight="1" x14ac:dyDescent="0.2"/>
    <row r="17" spans="1:9" ht="14.25" customHeight="1" x14ac:dyDescent="0.2"/>
    <row r="18" spans="1:9" ht="14.25" customHeight="1" x14ac:dyDescent="0.2"/>
    <row r="19" spans="1:9" ht="14.25" customHeight="1" x14ac:dyDescent="0.2"/>
    <row r="20" spans="1:9" ht="14.25" customHeight="1" x14ac:dyDescent="0.2">
      <c r="B20" s="77" t="s">
        <v>45</v>
      </c>
    </row>
    <row r="21" spans="1:9" ht="14.25" customHeight="1" x14ac:dyDescent="0.2">
      <c r="B21" s="77" t="s">
        <v>46</v>
      </c>
    </row>
    <row r="22" spans="1:9" ht="14.25" customHeight="1" x14ac:dyDescent="0.2">
      <c r="A22" s="6"/>
      <c r="B22" s="77" t="s">
        <v>47</v>
      </c>
    </row>
    <row r="23" spans="1:9" ht="12.75" customHeight="1" x14ac:dyDescent="0.2">
      <c r="B23" s="4"/>
      <c r="C23" s="4"/>
    </row>
    <row r="24" spans="1:9" ht="12.75" customHeight="1" x14ac:dyDescent="0.2">
      <c r="B24" s="4"/>
    </row>
    <row r="25" spans="1:9" ht="12.75" customHeight="1" x14ac:dyDescent="0.2">
      <c r="B25" s="4"/>
      <c r="I25" s="12"/>
    </row>
    <row r="36" spans="2:2" ht="12.75" customHeight="1" x14ac:dyDescent="0.2">
      <c r="B36" s="4"/>
    </row>
    <row r="37" spans="2:2" ht="12.75" customHeight="1" x14ac:dyDescent="0.2">
      <c r="B37" s="4"/>
    </row>
    <row r="38" spans="2:2" ht="12.75" customHeight="1" x14ac:dyDescent="0.2">
      <c r="B38" s="4"/>
    </row>
    <row r="39" spans="2:2" ht="12.75" customHeight="1" x14ac:dyDescent="0.2">
      <c r="B39" s="4"/>
    </row>
    <row r="40" spans="2:2" ht="12.75" customHeight="1" x14ac:dyDescent="0.2">
      <c r="B40" s="4"/>
    </row>
    <row r="41" spans="2:2" ht="12.75" customHeight="1" x14ac:dyDescent="0.2">
      <c r="B41" s="4"/>
    </row>
    <row r="48" spans="2:2" ht="12.75" customHeight="1" x14ac:dyDescent="0.2">
      <c r="B48" s="4"/>
    </row>
    <row r="49" spans="2:2" ht="12.75" customHeight="1" x14ac:dyDescent="0.2">
      <c r="B49" s="4"/>
    </row>
    <row r="50" spans="2:2" ht="12.75" customHeight="1" x14ac:dyDescent="0.2">
      <c r="B50" s="4"/>
    </row>
    <row r="60" spans="2:2" ht="12.75" customHeight="1" x14ac:dyDescent="0.2">
      <c r="B60" s="4"/>
    </row>
    <row r="61" spans="2:2" ht="12.75" customHeight="1" x14ac:dyDescent="0.2">
      <c r="B61" s="4"/>
    </row>
    <row r="62" spans="2:2" ht="12.75" customHeight="1" x14ac:dyDescent="0.2">
      <c r="B62" s="4"/>
    </row>
  </sheetData>
  <phoneticPr fontId="45" type="noConversion"/>
  <pageMargins left="0.75" right="0.75" top="1" bottom="1" header="0.5" footer="0.5"/>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D23"/>
  <sheetViews>
    <sheetView zoomScaleNormal="100" workbookViewId="0"/>
  </sheetViews>
  <sheetFormatPr defaultRowHeight="14.25" customHeight="1" x14ac:dyDescent="0.2"/>
  <cols>
    <col min="1" max="1" width="9.140625" style="217"/>
    <col min="2" max="2" width="33.28515625" style="218" customWidth="1"/>
    <col min="3" max="3" width="10" style="218" customWidth="1"/>
    <col min="4" max="4" width="19.7109375" style="218" customWidth="1"/>
    <col min="5" max="16384" width="9.140625" style="217"/>
  </cols>
  <sheetData>
    <row r="1" spans="1:4" ht="14.25" customHeight="1" x14ac:dyDescent="0.25">
      <c r="A1" s="337"/>
    </row>
    <row r="2" spans="1:4" ht="18.75" customHeight="1" x14ac:dyDescent="0.25">
      <c r="B2" s="209" t="s">
        <v>186</v>
      </c>
      <c r="C2" s="209"/>
      <c r="D2" s="209"/>
    </row>
    <row r="3" spans="1:4" ht="14.25" customHeight="1" x14ac:dyDescent="0.25">
      <c r="B3" s="250"/>
      <c r="C3" s="250"/>
      <c r="D3" s="250"/>
    </row>
    <row r="4" spans="1:4" ht="14.25" customHeight="1" x14ac:dyDescent="0.2">
      <c r="B4" s="208" t="s">
        <v>316</v>
      </c>
      <c r="C4" s="207"/>
    </row>
    <row r="5" spans="1:4" ht="12.75" x14ac:dyDescent="0.2">
      <c r="B5" s="204"/>
      <c r="C5" s="204"/>
      <c r="D5" s="238"/>
    </row>
    <row r="6" spans="1:4" ht="14.25" customHeight="1" x14ac:dyDescent="0.2">
      <c r="B6" s="238"/>
      <c r="C6" s="202" t="s">
        <v>156</v>
      </c>
      <c r="D6" s="238"/>
    </row>
    <row r="7" spans="1:4" ht="14.25" customHeight="1" x14ac:dyDescent="0.2">
      <c r="B7" s="237" t="s">
        <v>315</v>
      </c>
      <c r="D7" s="230"/>
    </row>
    <row r="8" spans="1:4" ht="14.25" customHeight="1" x14ac:dyDescent="0.2">
      <c r="B8" s="247" t="s">
        <v>220</v>
      </c>
      <c r="C8" s="248">
        <v>993.21868183572519</v>
      </c>
    </row>
    <row r="9" spans="1:4" ht="14.25" customHeight="1" x14ac:dyDescent="0.2">
      <c r="B9" s="247" t="s">
        <v>219</v>
      </c>
      <c r="C9" s="248">
        <v>606.35165416882865</v>
      </c>
      <c r="D9" s="230"/>
    </row>
    <row r="10" spans="1:4" ht="14.25" customHeight="1" x14ac:dyDescent="0.2">
      <c r="B10" s="321" t="s">
        <v>314</v>
      </c>
      <c r="C10" s="234">
        <v>1599.5703360045561</v>
      </c>
      <c r="D10" s="230"/>
    </row>
    <row r="11" spans="1:4" ht="14.25" customHeight="1" x14ac:dyDescent="0.2">
      <c r="B11" s="233"/>
      <c r="C11" s="231" t="s">
        <v>155</v>
      </c>
      <c r="D11" s="230"/>
    </row>
    <row r="12" spans="1:4" ht="14.25" customHeight="1" x14ac:dyDescent="0.2">
      <c r="B12" s="247" t="s">
        <v>220</v>
      </c>
      <c r="C12" s="244">
        <v>62.092842026353765</v>
      </c>
      <c r="D12" s="230"/>
    </row>
    <row r="13" spans="1:4" ht="14.25" customHeight="1" x14ac:dyDescent="0.2">
      <c r="B13" s="247" t="s">
        <v>219</v>
      </c>
      <c r="C13" s="244">
        <v>37.907157973646086</v>
      </c>
      <c r="D13" s="230"/>
    </row>
    <row r="14" spans="1:4" ht="14.25" customHeight="1" x14ac:dyDescent="0.2">
      <c r="B14" s="321" t="s">
        <v>314</v>
      </c>
      <c r="C14" s="246">
        <v>100</v>
      </c>
      <c r="D14" s="230"/>
    </row>
    <row r="15" spans="1:4" ht="14.25" customHeight="1" x14ac:dyDescent="0.2">
      <c r="B15" s="245"/>
      <c r="C15" s="244"/>
      <c r="D15" s="230"/>
    </row>
    <row r="16" spans="1:4" s="221" customFormat="1" ht="14.25" customHeight="1" x14ac:dyDescent="0.2">
      <c r="B16" s="243" t="s">
        <v>100</v>
      </c>
      <c r="C16" s="274">
        <v>1423</v>
      </c>
      <c r="D16" s="239"/>
    </row>
    <row r="17" spans="2:3" ht="28.5" customHeight="1" x14ac:dyDescent="0.2">
      <c r="B17" s="411" t="s">
        <v>313</v>
      </c>
      <c r="C17" s="411"/>
    </row>
    <row r="18" spans="2:3" ht="28.5" customHeight="1" x14ac:dyDescent="0.2">
      <c r="B18" s="419" t="s">
        <v>312</v>
      </c>
      <c r="C18" s="419"/>
    </row>
    <row r="19" spans="2:3" ht="12.75" x14ac:dyDescent="0.2">
      <c r="B19" s="110" t="s">
        <v>47</v>
      </c>
    </row>
    <row r="20" spans="2:3" ht="14.25" customHeight="1" x14ac:dyDescent="0.2">
      <c r="B20" s="220"/>
    </row>
    <row r="23" spans="2:3" ht="14.25" customHeight="1" x14ac:dyDescent="0.2">
      <c r="B23" s="219"/>
    </row>
  </sheetData>
  <mergeCells count="2">
    <mergeCell ref="B17:C17"/>
    <mergeCell ref="B18:C18"/>
  </mergeCells>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N54"/>
  <sheetViews>
    <sheetView zoomScaleNormal="100" workbookViewId="0"/>
  </sheetViews>
  <sheetFormatPr defaultRowHeight="14.25" customHeight="1" x14ac:dyDescent="0.2"/>
  <cols>
    <col min="1" max="1" width="9.140625" style="217"/>
    <col min="2" max="2" width="41.7109375" style="218" customWidth="1"/>
    <col min="3" max="5" width="12" style="218" customWidth="1"/>
    <col min="6" max="6" width="2.7109375" style="218" customWidth="1"/>
    <col min="7" max="7" width="12" style="218" customWidth="1"/>
    <col min="8" max="8" width="20" style="218" customWidth="1"/>
    <col min="9" max="9" width="19.7109375" style="218" customWidth="1"/>
    <col min="10" max="16384" width="9.140625" style="217"/>
  </cols>
  <sheetData>
    <row r="2" spans="2:9" ht="18.75" customHeight="1" x14ac:dyDescent="0.25">
      <c r="B2" s="209" t="s">
        <v>184</v>
      </c>
      <c r="C2" s="161"/>
      <c r="D2" s="209"/>
      <c r="E2" s="209"/>
      <c r="F2" s="209"/>
      <c r="G2" s="209"/>
      <c r="H2" s="209"/>
      <c r="I2" s="209"/>
    </row>
    <row r="3" spans="2:9" ht="14.25" customHeight="1" x14ac:dyDescent="0.25">
      <c r="B3" s="250"/>
      <c r="C3" s="250"/>
      <c r="D3" s="250"/>
      <c r="E3" s="250"/>
      <c r="F3" s="250"/>
      <c r="G3" s="250"/>
      <c r="H3" s="250"/>
      <c r="I3" s="250"/>
    </row>
    <row r="4" spans="2:9" ht="14.25" customHeight="1" x14ac:dyDescent="0.2">
      <c r="B4" s="208" t="s">
        <v>159</v>
      </c>
      <c r="C4" s="207"/>
      <c r="D4" s="207"/>
      <c r="E4" s="207"/>
      <c r="F4" s="207"/>
      <c r="G4" s="207"/>
      <c r="H4" s="207"/>
    </row>
    <row r="5" spans="2:9" ht="28.5" customHeight="1" x14ac:dyDescent="0.2">
      <c r="B5" s="272"/>
      <c r="C5" s="425" t="s">
        <v>158</v>
      </c>
      <c r="D5" s="425"/>
      <c r="E5" s="425"/>
      <c r="F5" s="349"/>
      <c r="G5" s="427" t="s">
        <v>157</v>
      </c>
      <c r="H5" s="427" t="s">
        <v>329</v>
      </c>
      <c r="I5" s="238"/>
    </row>
    <row r="6" spans="2:9" ht="28.5" customHeight="1" x14ac:dyDescent="0.2">
      <c r="B6" s="206"/>
      <c r="C6" s="341" t="s">
        <v>323</v>
      </c>
      <c r="D6" s="341" t="s">
        <v>322</v>
      </c>
      <c r="E6" s="341" t="s">
        <v>321</v>
      </c>
      <c r="F6" s="341"/>
      <c r="G6" s="426"/>
      <c r="H6" s="426"/>
      <c r="I6" s="238"/>
    </row>
    <row r="7" spans="2:9" ht="14.25" customHeight="1" x14ac:dyDescent="0.2">
      <c r="B7" s="238"/>
      <c r="C7" s="238"/>
      <c r="D7" s="238"/>
      <c r="E7" s="238"/>
      <c r="F7" s="238"/>
      <c r="G7" s="238"/>
      <c r="H7" s="202" t="s">
        <v>156</v>
      </c>
      <c r="I7" s="238"/>
    </row>
    <row r="8" spans="2:9" ht="14.25" customHeight="1" x14ac:dyDescent="0.2">
      <c r="B8" s="237" t="s">
        <v>328</v>
      </c>
      <c r="G8" s="249"/>
      <c r="H8" s="217"/>
      <c r="I8" s="230"/>
    </row>
    <row r="9" spans="2:9" ht="14.25" customHeight="1" x14ac:dyDescent="0.2">
      <c r="B9" s="247" t="s">
        <v>327</v>
      </c>
      <c r="C9" s="248">
        <v>162.61138290766868</v>
      </c>
      <c r="D9" s="248">
        <v>146.02569283322688</v>
      </c>
      <c r="E9" s="348">
        <v>316.00512988956729</v>
      </c>
      <c r="F9" s="348"/>
      <c r="G9" s="348">
        <v>460.29131663633132</v>
      </c>
      <c r="H9" s="248">
        <v>776.2964465258998</v>
      </c>
    </row>
    <row r="10" spans="2:9" ht="14.25" customHeight="1" x14ac:dyDescent="0.2">
      <c r="B10" s="247" t="s">
        <v>326</v>
      </c>
      <c r="C10" s="248">
        <v>827.33894141567077</v>
      </c>
      <c r="D10" s="248">
        <v>455.15730001142805</v>
      </c>
      <c r="E10" s="348">
        <v>1315.8850092535308</v>
      </c>
      <c r="F10" s="348"/>
      <c r="G10" s="348">
        <v>1802.2039380099113</v>
      </c>
      <c r="H10" s="248">
        <v>3118.0889472634399</v>
      </c>
    </row>
    <row r="11" spans="2:9" ht="14.25" customHeight="1" x14ac:dyDescent="0.2">
      <c r="B11" s="321" t="s">
        <v>101</v>
      </c>
      <c r="C11" s="234">
        <v>989.95032432333903</v>
      </c>
      <c r="D11" s="234">
        <v>601.18299284465536</v>
      </c>
      <c r="E11" s="347">
        <v>1631.8901391430991</v>
      </c>
      <c r="F11" s="347"/>
      <c r="G11" s="347">
        <v>2262.4952546462473</v>
      </c>
      <c r="H11" s="234">
        <v>3894.3853937893409</v>
      </c>
    </row>
    <row r="12" spans="2:9" ht="14.25" customHeight="1" x14ac:dyDescent="0.2">
      <c r="B12" s="233"/>
      <c r="C12" s="232"/>
      <c r="D12" s="232"/>
      <c r="E12" s="232"/>
      <c r="F12" s="232"/>
      <c r="G12" s="232"/>
      <c r="H12" s="231" t="s">
        <v>155</v>
      </c>
    </row>
    <row r="13" spans="2:9" ht="14.25" customHeight="1" x14ac:dyDescent="0.2">
      <c r="B13" s="247" t="s">
        <v>327</v>
      </c>
      <c r="C13" s="244">
        <v>16.426216438569124</v>
      </c>
      <c r="D13" s="244">
        <v>24.289724521691465</v>
      </c>
      <c r="E13" s="244">
        <v>19.364362974550524</v>
      </c>
      <c r="F13" s="244"/>
      <c r="G13" s="244">
        <v>20.344410256378648</v>
      </c>
      <c r="H13" s="244">
        <v>19.933734544195755</v>
      </c>
    </row>
    <row r="14" spans="2:9" ht="14.25" customHeight="1" x14ac:dyDescent="0.2">
      <c r="B14" s="247" t="s">
        <v>326</v>
      </c>
      <c r="C14" s="244">
        <v>83.573783561430915</v>
      </c>
      <c r="D14" s="244">
        <v>75.710275478308461</v>
      </c>
      <c r="E14" s="244">
        <v>80.635637025449412</v>
      </c>
      <c r="F14" s="244"/>
      <c r="G14" s="244">
        <v>79.65558974362115</v>
      </c>
      <c r="H14" s="244">
        <v>80.066265455804214</v>
      </c>
      <c r="I14" s="217"/>
    </row>
    <row r="15" spans="2:9" ht="14.25" customHeight="1" x14ac:dyDescent="0.2">
      <c r="B15" s="321" t="s">
        <v>101</v>
      </c>
      <c r="C15" s="246">
        <v>100</v>
      </c>
      <c r="D15" s="246">
        <v>100</v>
      </c>
      <c r="E15" s="246">
        <v>100</v>
      </c>
      <c r="F15" s="246"/>
      <c r="G15" s="246">
        <v>100</v>
      </c>
      <c r="H15" s="246">
        <v>100</v>
      </c>
      <c r="I15" s="217"/>
    </row>
    <row r="16" spans="2:9" ht="14.25" customHeight="1" x14ac:dyDescent="0.2">
      <c r="B16" s="245"/>
      <c r="C16" s="244"/>
      <c r="D16" s="244"/>
      <c r="E16" s="244"/>
      <c r="F16" s="244"/>
      <c r="G16" s="244"/>
      <c r="H16" s="244"/>
    </row>
    <row r="17" spans="2:14" s="221" customFormat="1" ht="14.25" customHeight="1" x14ac:dyDescent="0.2">
      <c r="B17" s="243" t="s">
        <v>100</v>
      </c>
      <c r="C17" s="274">
        <v>865</v>
      </c>
      <c r="D17" s="274">
        <v>553</v>
      </c>
      <c r="E17" s="274">
        <v>1455</v>
      </c>
      <c r="F17" s="274"/>
      <c r="G17" s="274">
        <v>1975</v>
      </c>
      <c r="H17" s="274">
        <v>3430</v>
      </c>
      <c r="I17" s="222"/>
    </row>
    <row r="18" spans="2:14" ht="14.25" customHeight="1" x14ac:dyDescent="0.2">
      <c r="B18" s="346"/>
      <c r="C18" s="345"/>
      <c r="D18" s="345"/>
      <c r="E18" s="345"/>
      <c r="F18" s="345"/>
      <c r="G18" s="345"/>
      <c r="H18" s="345"/>
    </row>
    <row r="19" spans="2:14" s="218" customFormat="1" ht="28.5" customHeight="1" x14ac:dyDescent="0.2">
      <c r="B19" s="238"/>
      <c r="C19" s="426" t="s">
        <v>158</v>
      </c>
      <c r="D19" s="426"/>
      <c r="E19" s="426"/>
      <c r="F19" s="342"/>
      <c r="G19" s="428" t="s">
        <v>157</v>
      </c>
      <c r="H19" s="428" t="s">
        <v>307</v>
      </c>
      <c r="J19" s="217"/>
      <c r="K19" s="217"/>
      <c r="L19" s="217"/>
      <c r="M19" s="217"/>
      <c r="N19" s="217"/>
    </row>
    <row r="20" spans="2:14" s="218" customFormat="1" ht="28.5" customHeight="1" x14ac:dyDescent="0.2">
      <c r="B20" s="206"/>
      <c r="C20" s="341" t="s">
        <v>323</v>
      </c>
      <c r="D20" s="341" t="s">
        <v>322</v>
      </c>
      <c r="E20" s="341" t="s">
        <v>321</v>
      </c>
      <c r="F20" s="341"/>
      <c r="G20" s="426"/>
      <c r="H20" s="426"/>
      <c r="J20" s="217"/>
      <c r="K20" s="217"/>
      <c r="L20" s="217"/>
      <c r="M20" s="217"/>
      <c r="N20" s="217"/>
    </row>
    <row r="21" spans="2:14" s="218" customFormat="1" ht="14.25" customHeight="1" x14ac:dyDescent="0.2">
      <c r="B21" s="238"/>
      <c r="C21" s="238"/>
      <c r="D21" s="238"/>
      <c r="E21" s="238"/>
      <c r="F21" s="238"/>
      <c r="G21" s="238"/>
      <c r="H21" s="231" t="s">
        <v>156</v>
      </c>
      <c r="J21" s="217"/>
      <c r="K21" s="217"/>
      <c r="L21" s="217"/>
      <c r="M21" s="217"/>
      <c r="N21" s="217"/>
    </row>
    <row r="22" spans="2:14" s="218" customFormat="1" ht="14.25" customHeight="1" x14ac:dyDescent="0.2">
      <c r="B22" s="237" t="s">
        <v>325</v>
      </c>
      <c r="C22" s="232"/>
      <c r="D22" s="232"/>
      <c r="E22" s="232"/>
      <c r="F22" s="232"/>
      <c r="G22" s="232"/>
      <c r="H22" s="232"/>
      <c r="J22" s="217"/>
      <c r="K22" s="217"/>
      <c r="L22" s="217"/>
      <c r="M22" s="217"/>
      <c r="N22" s="217"/>
    </row>
    <row r="23" spans="2:14" s="218" customFormat="1" ht="14.25" customHeight="1" x14ac:dyDescent="0.2">
      <c r="B23" s="236" t="s">
        <v>220</v>
      </c>
      <c r="C23" s="235">
        <v>210.85504776648958</v>
      </c>
      <c r="D23" s="235">
        <v>211.29962194704291</v>
      </c>
      <c r="E23" s="235">
        <v>428.88624688672456</v>
      </c>
      <c r="F23" s="235"/>
      <c r="G23" s="235">
        <v>540.64649124336972</v>
      </c>
      <c r="H23" s="235">
        <v>969.53273813009628</v>
      </c>
      <c r="J23" s="217"/>
      <c r="K23" s="217"/>
      <c r="L23" s="217"/>
      <c r="M23" s="217"/>
      <c r="N23" s="217"/>
    </row>
    <row r="24" spans="2:14" s="218" customFormat="1" ht="14.25" customHeight="1" x14ac:dyDescent="0.2">
      <c r="B24" s="236" t="s">
        <v>219</v>
      </c>
      <c r="C24" s="235">
        <v>761.23133802487848</v>
      </c>
      <c r="D24" s="235">
        <v>379.08358013889858</v>
      </c>
      <c r="E24" s="235">
        <v>1172.2057229975269</v>
      </c>
      <c r="F24" s="235"/>
      <c r="G24" s="235">
        <v>1706.2955697554596</v>
      </c>
      <c r="H24" s="235">
        <v>2878.5012927529906</v>
      </c>
      <c r="J24" s="217"/>
      <c r="K24" s="217"/>
      <c r="L24" s="217"/>
      <c r="M24" s="217"/>
      <c r="N24" s="217"/>
    </row>
    <row r="25" spans="2:14" s="218" customFormat="1" ht="14.25" customHeight="1" x14ac:dyDescent="0.2">
      <c r="B25" s="321" t="s">
        <v>101</v>
      </c>
      <c r="C25" s="234">
        <v>972.08638579136766</v>
      </c>
      <c r="D25" s="234">
        <v>590.38320208594178</v>
      </c>
      <c r="E25" s="234">
        <v>1601.0919698842536</v>
      </c>
      <c r="F25" s="234"/>
      <c r="G25" s="234">
        <v>2246.9420609988356</v>
      </c>
      <c r="H25" s="234">
        <v>3848.0340308830828</v>
      </c>
      <c r="J25" s="217"/>
      <c r="K25" s="217"/>
      <c r="L25" s="217"/>
      <c r="M25" s="217"/>
      <c r="N25" s="217"/>
    </row>
    <row r="26" spans="2:14" s="218" customFormat="1" ht="14.25" customHeight="1" x14ac:dyDescent="0.2">
      <c r="B26" s="233"/>
      <c r="C26" s="232"/>
      <c r="D26" s="232"/>
      <c r="E26" s="232"/>
      <c r="F26" s="232"/>
      <c r="G26" s="232"/>
      <c r="H26" s="231" t="s">
        <v>155</v>
      </c>
      <c r="J26" s="217"/>
      <c r="K26" s="217"/>
      <c r="L26" s="217"/>
      <c r="M26" s="217"/>
      <c r="N26" s="217"/>
    </row>
    <row r="27" spans="2:14" s="218" customFormat="1" ht="14.25" customHeight="1" x14ac:dyDescent="0.2">
      <c r="B27" s="229" t="s">
        <v>220</v>
      </c>
      <c r="C27" s="225">
        <v>21.690978378926083</v>
      </c>
      <c r="D27" s="225">
        <v>35.790249654881634</v>
      </c>
      <c r="E27" s="225">
        <v>26.787108732906184</v>
      </c>
      <c r="F27" s="225"/>
      <c r="G27" s="226">
        <v>24.061434454746713</v>
      </c>
      <c r="H27" s="225">
        <v>25.19553440403433</v>
      </c>
      <c r="J27" s="217"/>
      <c r="K27" s="217"/>
      <c r="L27" s="217"/>
      <c r="M27" s="217"/>
      <c r="N27" s="217"/>
    </row>
    <row r="28" spans="2:14" s="218" customFormat="1" ht="14.25" customHeight="1" x14ac:dyDescent="0.2">
      <c r="B28" s="229" t="s">
        <v>219</v>
      </c>
      <c r="C28" s="225">
        <v>78.309021621073953</v>
      </c>
      <c r="D28" s="225">
        <v>64.209750345118323</v>
      </c>
      <c r="E28" s="225">
        <v>73.212891267093681</v>
      </c>
      <c r="F28" s="225"/>
      <c r="G28" s="226">
        <v>75.938565545253013</v>
      </c>
      <c r="H28" s="225">
        <v>74.80446559596578</v>
      </c>
      <c r="J28" s="217"/>
      <c r="K28" s="217"/>
      <c r="L28" s="217"/>
      <c r="M28" s="217"/>
      <c r="N28" s="217"/>
    </row>
    <row r="29" spans="2:14" s="218" customFormat="1" ht="14.25" customHeight="1" x14ac:dyDescent="0.2">
      <c r="B29" s="321" t="s">
        <v>101</v>
      </c>
      <c r="C29" s="227">
        <v>100</v>
      </c>
      <c r="D29" s="227">
        <v>100</v>
      </c>
      <c r="E29" s="227">
        <v>100</v>
      </c>
      <c r="F29" s="227"/>
      <c r="G29" s="227">
        <v>100</v>
      </c>
      <c r="H29" s="227">
        <v>100</v>
      </c>
      <c r="J29" s="217"/>
      <c r="K29" s="217"/>
      <c r="L29" s="217"/>
      <c r="M29" s="217"/>
      <c r="N29" s="217"/>
    </row>
    <row r="30" spans="2:14" s="218" customFormat="1" ht="14.25" customHeight="1" x14ac:dyDescent="0.2">
      <c r="C30" s="225"/>
      <c r="D30" s="225"/>
      <c r="E30" s="225"/>
      <c r="F30" s="225"/>
      <c r="G30" s="226"/>
      <c r="H30" s="225"/>
      <c r="J30" s="217"/>
      <c r="K30" s="217"/>
      <c r="L30" s="217"/>
      <c r="M30" s="217"/>
      <c r="N30" s="217"/>
    </row>
    <row r="31" spans="2:14" s="222" customFormat="1" ht="14.25" customHeight="1" x14ac:dyDescent="0.2">
      <c r="B31" s="224" t="s">
        <v>100</v>
      </c>
      <c r="C31" s="224">
        <v>849</v>
      </c>
      <c r="D31" s="224">
        <v>541</v>
      </c>
      <c r="E31" s="223">
        <v>1424</v>
      </c>
      <c r="F31" s="223"/>
      <c r="G31" s="223">
        <v>1961</v>
      </c>
      <c r="H31" s="223">
        <v>3385</v>
      </c>
      <c r="J31" s="221"/>
      <c r="K31" s="221"/>
      <c r="L31" s="221"/>
      <c r="M31" s="221"/>
      <c r="N31" s="221"/>
    </row>
    <row r="32" spans="2:14" s="222" customFormat="1" ht="14.25" customHeight="1" x14ac:dyDescent="0.2">
      <c r="B32" s="344"/>
      <c r="C32" s="344"/>
      <c r="D32" s="344"/>
      <c r="E32" s="343"/>
      <c r="F32" s="343"/>
      <c r="G32" s="343"/>
      <c r="H32" s="343"/>
      <c r="J32" s="221"/>
      <c r="K32" s="221"/>
      <c r="L32" s="221"/>
      <c r="M32" s="221"/>
      <c r="N32" s="221"/>
    </row>
    <row r="33" spans="2:9" ht="28.5" customHeight="1" x14ac:dyDescent="0.2">
      <c r="B33" s="238"/>
      <c r="C33" s="426" t="s">
        <v>158</v>
      </c>
      <c r="D33" s="426"/>
      <c r="E33" s="426"/>
      <c r="F33" s="342"/>
      <c r="G33" s="428" t="s">
        <v>157</v>
      </c>
      <c r="H33" s="428" t="s">
        <v>324</v>
      </c>
    </row>
    <row r="34" spans="2:9" ht="28.5" customHeight="1" x14ac:dyDescent="0.2">
      <c r="B34" s="206"/>
      <c r="C34" s="341" t="s">
        <v>323</v>
      </c>
      <c r="D34" s="341" t="s">
        <v>322</v>
      </c>
      <c r="E34" s="341" t="s">
        <v>321</v>
      </c>
      <c r="F34" s="341"/>
      <c r="G34" s="426"/>
      <c r="H34" s="426"/>
    </row>
    <row r="35" spans="2:9" ht="14.25" customHeight="1" x14ac:dyDescent="0.2">
      <c r="B35" s="238"/>
      <c r="C35" s="238"/>
      <c r="D35" s="238"/>
      <c r="E35" s="238"/>
      <c r="F35" s="238"/>
      <c r="G35" s="238"/>
      <c r="H35" s="231" t="s">
        <v>156</v>
      </c>
    </row>
    <row r="36" spans="2:9" ht="14.25" customHeight="1" x14ac:dyDescent="0.2">
      <c r="B36" s="237" t="s">
        <v>320</v>
      </c>
      <c r="C36" s="232"/>
      <c r="D36" s="232"/>
      <c r="E36" s="232"/>
      <c r="F36" s="232"/>
      <c r="G36" s="232"/>
      <c r="H36" s="232"/>
      <c r="I36" s="217"/>
    </row>
    <row r="37" spans="2:9" ht="14.25" customHeight="1" x14ac:dyDescent="0.2">
      <c r="B37" s="236" t="s">
        <v>220</v>
      </c>
      <c r="C37" s="235">
        <v>130.46443947787492</v>
      </c>
      <c r="D37" s="235">
        <v>76.132596161434151</v>
      </c>
      <c r="E37" s="235">
        <v>211.00777000711219</v>
      </c>
      <c r="F37" s="235"/>
      <c r="G37" s="235">
        <v>185.79389540014463</v>
      </c>
      <c r="H37" s="235">
        <v>396.80166540725656</v>
      </c>
      <c r="I37" s="217"/>
    </row>
    <row r="38" spans="2:9" ht="14.25" customHeight="1" x14ac:dyDescent="0.2">
      <c r="B38" s="236" t="s">
        <v>219</v>
      </c>
      <c r="C38" s="235">
        <v>65.215381364327058</v>
      </c>
      <c r="D38" s="235">
        <v>131.51520091893198</v>
      </c>
      <c r="E38" s="235">
        <v>199.05142508864787</v>
      </c>
      <c r="F38" s="235"/>
      <c r="G38" s="235">
        <v>340.91370446387486</v>
      </c>
      <c r="H38" s="235">
        <v>539.96512955252251</v>
      </c>
    </row>
    <row r="39" spans="2:9" ht="14.25" customHeight="1" x14ac:dyDescent="0.2">
      <c r="B39" s="340" t="s">
        <v>218</v>
      </c>
      <c r="C39" s="234">
        <v>195.67982084220188</v>
      </c>
      <c r="D39" s="234">
        <v>207.64779708036613</v>
      </c>
      <c r="E39" s="234">
        <v>410.05919509576023</v>
      </c>
      <c r="F39" s="234"/>
      <c r="G39" s="234">
        <v>526.7075998640189</v>
      </c>
      <c r="H39" s="234">
        <v>936.7667949597809</v>
      </c>
    </row>
    <row r="40" spans="2:9" ht="14.25" customHeight="1" x14ac:dyDescent="0.2">
      <c r="B40" s="233"/>
      <c r="C40" s="232"/>
      <c r="D40" s="232"/>
      <c r="E40" s="232"/>
      <c r="F40" s="232"/>
      <c r="G40" s="232"/>
      <c r="H40" s="231" t="s">
        <v>155</v>
      </c>
    </row>
    <row r="41" spans="2:9" ht="14.25" customHeight="1" x14ac:dyDescent="0.2">
      <c r="B41" s="229" t="s">
        <v>220</v>
      </c>
      <c r="C41" s="225">
        <v>66.672403376269813</v>
      </c>
      <c r="D41" s="225">
        <v>36.664292726384417</v>
      </c>
      <c r="E41" s="225">
        <v>51.45788035745327</v>
      </c>
      <c r="F41" s="225"/>
      <c r="G41" s="226">
        <v>35.274580326562862</v>
      </c>
      <c r="H41" s="225">
        <v>42.358639048931366</v>
      </c>
    </row>
    <row r="42" spans="2:9" ht="14.25" customHeight="1" x14ac:dyDescent="0.2">
      <c r="B42" s="229" t="s">
        <v>219</v>
      </c>
      <c r="C42" s="225">
        <v>33.327596623730244</v>
      </c>
      <c r="D42" s="225">
        <v>63.335707273615583</v>
      </c>
      <c r="E42" s="225">
        <v>48.542119642546687</v>
      </c>
      <c r="F42" s="225"/>
      <c r="G42" s="226">
        <v>64.725419673437258</v>
      </c>
      <c r="H42" s="225">
        <v>57.641360951068442</v>
      </c>
    </row>
    <row r="43" spans="2:9" ht="14.25" customHeight="1" x14ac:dyDescent="0.2">
      <c r="B43" s="340" t="s">
        <v>218</v>
      </c>
      <c r="C43" s="227">
        <v>100</v>
      </c>
      <c r="D43" s="227">
        <v>100</v>
      </c>
      <c r="E43" s="227">
        <v>100</v>
      </c>
      <c r="F43" s="227"/>
      <c r="G43" s="227">
        <v>100</v>
      </c>
      <c r="H43" s="227">
        <v>100</v>
      </c>
    </row>
    <row r="44" spans="2:9" ht="14.25" customHeight="1" x14ac:dyDescent="0.2">
      <c r="C44" s="225"/>
      <c r="D44" s="225"/>
      <c r="E44" s="225"/>
      <c r="F44" s="225"/>
      <c r="G44" s="226"/>
      <c r="H44" s="225"/>
    </row>
    <row r="45" spans="2:9" s="221" customFormat="1" ht="14.25" customHeight="1" x14ac:dyDescent="0.2">
      <c r="B45" s="224" t="s">
        <v>100</v>
      </c>
      <c r="C45" s="224">
        <v>171</v>
      </c>
      <c r="D45" s="224">
        <v>186</v>
      </c>
      <c r="E45" s="224">
        <v>363</v>
      </c>
      <c r="F45" s="224"/>
      <c r="G45" s="224">
        <v>429</v>
      </c>
      <c r="H45" s="224">
        <v>792</v>
      </c>
      <c r="I45" s="222"/>
    </row>
    <row r="46" spans="2:9" ht="14.25" customHeight="1" x14ac:dyDescent="0.2">
      <c r="B46" s="411" t="s">
        <v>217</v>
      </c>
      <c r="C46" s="411"/>
      <c r="D46" s="411"/>
      <c r="E46" s="411"/>
      <c r="F46" s="411"/>
      <c r="G46" s="411"/>
      <c r="H46" s="411"/>
    </row>
    <row r="47" spans="2:9" ht="14.25" customHeight="1" x14ac:dyDescent="0.2">
      <c r="B47" s="339" t="s">
        <v>319</v>
      </c>
      <c r="C47" s="338"/>
      <c r="D47" s="338"/>
      <c r="E47" s="338"/>
      <c r="F47" s="338"/>
      <c r="G47" s="338"/>
      <c r="H47" s="338"/>
    </row>
    <row r="48" spans="2:9" ht="14.25" customHeight="1" x14ac:dyDescent="0.2">
      <c r="B48" s="339" t="s">
        <v>318</v>
      </c>
      <c r="C48" s="338"/>
      <c r="D48" s="338"/>
      <c r="E48" s="338"/>
      <c r="F48" s="338"/>
      <c r="G48" s="338"/>
      <c r="H48" s="338"/>
    </row>
    <row r="49" spans="2:14" ht="14.25" customHeight="1" x14ac:dyDescent="0.2">
      <c r="B49" s="339" t="s">
        <v>317</v>
      </c>
      <c r="C49" s="338"/>
      <c r="D49" s="338"/>
      <c r="E49" s="338"/>
      <c r="F49" s="338"/>
      <c r="G49" s="338"/>
      <c r="H49" s="338"/>
    </row>
    <row r="50" spans="2:14" ht="14.25" customHeight="1" x14ac:dyDescent="0.2">
      <c r="B50" s="110" t="s">
        <v>47</v>
      </c>
    </row>
    <row r="51" spans="2:14" ht="14.25" customHeight="1" x14ac:dyDescent="0.2">
      <c r="B51" s="220"/>
    </row>
    <row r="54" spans="2:14" s="218" customFormat="1" ht="14.25" customHeight="1" x14ac:dyDescent="0.2">
      <c r="B54" s="219"/>
      <c r="J54" s="217"/>
      <c r="K54" s="217"/>
      <c r="L54" s="217"/>
      <c r="M54" s="217"/>
      <c r="N54" s="217"/>
    </row>
  </sheetData>
  <mergeCells count="10">
    <mergeCell ref="B46:H46"/>
    <mergeCell ref="C5:E5"/>
    <mergeCell ref="C19:E19"/>
    <mergeCell ref="C33:E33"/>
    <mergeCell ref="H5:H6"/>
    <mergeCell ref="G5:G6"/>
    <mergeCell ref="H19:H20"/>
    <mergeCell ref="G19:G20"/>
    <mergeCell ref="G33:G34"/>
    <mergeCell ref="H33:H34"/>
  </mergeCells>
  <pageMargins left="0.70866141732283472" right="0.70866141732283472" top="0.74803149606299213" bottom="0.74803149606299213" header="0.31496062992125984" footer="0.31496062992125984"/>
  <pageSetup paperSize="9"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L20"/>
  <sheetViews>
    <sheetView zoomScaleNormal="100" workbookViewId="0"/>
  </sheetViews>
  <sheetFormatPr defaultRowHeight="14.25" customHeight="1" x14ac:dyDescent="0.2"/>
  <cols>
    <col min="1" max="1" width="9.140625" style="217"/>
    <col min="2" max="2" width="33.28515625" style="218" customWidth="1"/>
    <col min="3" max="6" width="12" style="218" customWidth="1"/>
    <col min="7" max="7" width="20" style="218" customWidth="1"/>
    <col min="8" max="8" width="19.7109375" style="218" customWidth="1"/>
    <col min="9" max="16384" width="9.140625" style="217"/>
  </cols>
  <sheetData>
    <row r="1" spans="1:8" ht="14.25" customHeight="1" x14ac:dyDescent="0.2">
      <c r="A1" s="63"/>
    </row>
    <row r="2" spans="1:8" ht="18.75" customHeight="1" x14ac:dyDescent="0.25">
      <c r="B2" s="209" t="s">
        <v>182</v>
      </c>
      <c r="C2" s="161"/>
      <c r="D2" s="209"/>
      <c r="E2" s="209"/>
      <c r="F2" s="209"/>
      <c r="G2" s="209"/>
      <c r="H2" s="209"/>
    </row>
    <row r="3" spans="1:8" ht="14.25" customHeight="1" x14ac:dyDescent="0.25">
      <c r="B3" s="250"/>
      <c r="C3" s="250"/>
      <c r="D3" s="250"/>
      <c r="E3" s="250"/>
      <c r="F3" s="250"/>
      <c r="G3" s="250"/>
      <c r="H3" s="250"/>
    </row>
    <row r="4" spans="1:8" ht="14.25" customHeight="1" x14ac:dyDescent="0.2">
      <c r="B4" s="208" t="s">
        <v>159</v>
      </c>
      <c r="C4" s="207"/>
      <c r="D4" s="207"/>
      <c r="E4" s="207"/>
      <c r="F4" s="207"/>
      <c r="G4" s="207"/>
    </row>
    <row r="5" spans="1:8" ht="28.5" customHeight="1" x14ac:dyDescent="0.2">
      <c r="B5" s="272"/>
      <c r="C5" s="425" t="s">
        <v>158</v>
      </c>
      <c r="D5" s="425"/>
      <c r="E5" s="425"/>
      <c r="F5" s="427" t="s">
        <v>157</v>
      </c>
      <c r="G5" s="427" t="s">
        <v>101</v>
      </c>
      <c r="H5" s="238"/>
    </row>
    <row r="6" spans="1:8" ht="28.5" customHeight="1" x14ac:dyDescent="0.2">
      <c r="B6" s="206"/>
      <c r="C6" s="341" t="s">
        <v>323</v>
      </c>
      <c r="D6" s="341" t="s">
        <v>322</v>
      </c>
      <c r="E6" s="341" t="s">
        <v>332</v>
      </c>
      <c r="F6" s="426"/>
      <c r="G6" s="426"/>
      <c r="H6" s="238"/>
    </row>
    <row r="7" spans="1:8" ht="14.25" customHeight="1" x14ac:dyDescent="0.2">
      <c r="B7" s="238"/>
      <c r="C7" s="238"/>
      <c r="D7" s="238"/>
      <c r="E7" s="238"/>
      <c r="F7" s="238"/>
      <c r="G7" s="202" t="s">
        <v>156</v>
      </c>
      <c r="H7" s="238"/>
    </row>
    <row r="8" spans="1:8" ht="14.25" customHeight="1" x14ac:dyDescent="0.2">
      <c r="B8" s="237" t="s">
        <v>331</v>
      </c>
      <c r="F8" s="249"/>
      <c r="G8" s="217"/>
    </row>
    <row r="9" spans="1:8" ht="14.25" customHeight="1" x14ac:dyDescent="0.2">
      <c r="B9" s="247" t="s">
        <v>220</v>
      </c>
      <c r="C9" s="248">
        <v>161.86315440182011</v>
      </c>
      <c r="D9" s="248">
        <v>103.57909897335443</v>
      </c>
      <c r="E9" s="248">
        <v>265.4422533751744</v>
      </c>
      <c r="F9" s="248">
        <v>324.27698419032185</v>
      </c>
      <c r="G9" s="248">
        <v>589.71923756549666</v>
      </c>
    </row>
    <row r="10" spans="1:8" ht="14.25" customHeight="1" x14ac:dyDescent="0.2">
      <c r="B10" s="247" t="s">
        <v>219</v>
      </c>
      <c r="C10" s="248">
        <v>831.35552743390565</v>
      </c>
      <c r="D10" s="248">
        <v>502.77255519547344</v>
      </c>
      <c r="E10" s="248">
        <v>1375.7952013300787</v>
      </c>
      <c r="F10" s="248">
        <v>1954.7412522959708</v>
      </c>
      <c r="G10" s="248">
        <v>3330.5364536260458</v>
      </c>
    </row>
    <row r="11" spans="1:8" ht="14.25" customHeight="1" x14ac:dyDescent="0.2">
      <c r="B11" s="321" t="s">
        <v>101</v>
      </c>
      <c r="C11" s="234">
        <v>993.21868183572519</v>
      </c>
      <c r="D11" s="234">
        <v>606.35165416882865</v>
      </c>
      <c r="E11" s="234">
        <v>1641.2374547052532</v>
      </c>
      <c r="F11" s="234">
        <v>2279.0182364862962</v>
      </c>
      <c r="G11" s="234">
        <v>3920.255691191544</v>
      </c>
    </row>
    <row r="12" spans="1:8" ht="14.25" customHeight="1" x14ac:dyDescent="0.2">
      <c r="B12" s="233"/>
      <c r="C12" s="232"/>
      <c r="D12" s="232"/>
      <c r="E12" s="232"/>
      <c r="F12" s="232"/>
      <c r="G12" s="231" t="s">
        <v>155</v>
      </c>
    </row>
    <row r="13" spans="1:8" ht="14.25" customHeight="1" x14ac:dyDescent="0.2">
      <c r="B13" s="247" t="s">
        <v>220</v>
      </c>
      <c r="C13" s="244">
        <v>16.296829425585823</v>
      </c>
      <c r="D13" s="244">
        <v>17.082347885294059</v>
      </c>
      <c r="E13" s="244">
        <v>16.173299763186595</v>
      </c>
      <c r="F13" s="244">
        <v>14.228801639177746</v>
      </c>
      <c r="G13" s="244">
        <v>15.042876894242941</v>
      </c>
    </row>
    <row r="14" spans="1:8" ht="14.25" customHeight="1" x14ac:dyDescent="0.2">
      <c r="B14" s="247" t="s">
        <v>219</v>
      </c>
      <c r="C14" s="244">
        <v>83.70317057441423</v>
      </c>
      <c r="D14" s="244">
        <v>82.917652114705817</v>
      </c>
      <c r="E14" s="244">
        <v>83.826700236813394</v>
      </c>
      <c r="F14" s="244">
        <v>85.771198360822098</v>
      </c>
      <c r="G14" s="244">
        <v>84.95712310575702</v>
      </c>
    </row>
    <row r="15" spans="1:8" ht="14.25" customHeight="1" x14ac:dyDescent="0.2">
      <c r="B15" s="321" t="s">
        <v>101</v>
      </c>
      <c r="C15" s="246">
        <v>100</v>
      </c>
      <c r="D15" s="246">
        <v>100</v>
      </c>
      <c r="E15" s="246">
        <v>100</v>
      </c>
      <c r="F15" s="246">
        <v>100</v>
      </c>
      <c r="G15" s="246">
        <v>100</v>
      </c>
    </row>
    <row r="16" spans="1:8" ht="14.25" customHeight="1" x14ac:dyDescent="0.2">
      <c r="B16" s="245"/>
      <c r="C16" s="244"/>
      <c r="D16" s="244"/>
      <c r="E16" s="244"/>
      <c r="F16" s="244"/>
      <c r="G16" s="244"/>
    </row>
    <row r="17" spans="1:12" s="221" customFormat="1" ht="14.25" customHeight="1" x14ac:dyDescent="0.2">
      <c r="B17" s="243" t="s">
        <v>100</v>
      </c>
      <c r="C17" s="274">
        <v>868</v>
      </c>
      <c r="D17" s="274">
        <v>555</v>
      </c>
      <c r="E17" s="274">
        <v>1461</v>
      </c>
      <c r="F17" s="274">
        <v>1988</v>
      </c>
      <c r="G17" s="274">
        <v>3449</v>
      </c>
      <c r="H17" s="222"/>
    </row>
    <row r="18" spans="1:12" ht="14.25" customHeight="1" x14ac:dyDescent="0.2">
      <c r="B18" s="411" t="s">
        <v>217</v>
      </c>
      <c r="C18" s="411"/>
      <c r="D18" s="411"/>
      <c r="E18" s="411"/>
      <c r="F18" s="411"/>
      <c r="G18" s="411"/>
    </row>
    <row r="19" spans="1:12" s="218" customFormat="1" ht="14.25" customHeight="1" x14ac:dyDescent="0.2">
      <c r="A19" s="217"/>
      <c r="B19" s="339" t="s">
        <v>330</v>
      </c>
      <c r="I19" s="217"/>
      <c r="J19" s="217"/>
      <c r="K19" s="217"/>
      <c r="L19" s="217"/>
    </row>
    <row r="20" spans="1:12" s="218" customFormat="1" ht="14.25" customHeight="1" x14ac:dyDescent="0.2">
      <c r="A20" s="217"/>
      <c r="B20" s="110" t="s">
        <v>47</v>
      </c>
      <c r="I20" s="217"/>
      <c r="J20" s="217"/>
      <c r="K20" s="217"/>
      <c r="L20" s="217"/>
    </row>
  </sheetData>
  <mergeCells count="4">
    <mergeCell ref="B18:G18"/>
    <mergeCell ref="G5:G6"/>
    <mergeCell ref="F5:F6"/>
    <mergeCell ref="C5:E5"/>
  </mergeCells>
  <pageMargins left="0.70866141732283472" right="0.70866141732283472" top="0.74803149606299213" bottom="0.74803149606299213" header="0.31496062992125984" footer="0.3149606299212598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M92"/>
  <sheetViews>
    <sheetView showGridLines="0" zoomScaleNormal="100" workbookViewId="0"/>
  </sheetViews>
  <sheetFormatPr defaultRowHeight="12.75" x14ac:dyDescent="0.2"/>
  <cols>
    <col min="1" max="1" width="9.140625" style="162"/>
    <col min="2" max="2" width="4.42578125" style="162" customWidth="1"/>
    <col min="3" max="3" width="52" style="162" customWidth="1"/>
    <col min="4" max="4" width="12" style="163" customWidth="1"/>
    <col min="5" max="6" width="12" style="162" customWidth="1"/>
    <col min="7" max="7" width="2.7109375" style="162" customWidth="1"/>
    <col min="8" max="8" width="12" style="162" customWidth="1"/>
    <col min="9" max="9" width="2.7109375" style="162" customWidth="1"/>
    <col min="10" max="10" width="12" style="163" customWidth="1"/>
    <col min="11" max="16384" width="9.140625" style="162"/>
  </cols>
  <sheetData>
    <row r="1" spans="1:13" ht="14.25" x14ac:dyDescent="0.2">
      <c r="A1" s="63"/>
    </row>
    <row r="2" spans="1:13" ht="37.5" customHeight="1" x14ac:dyDescent="0.25">
      <c r="B2" s="421" t="s">
        <v>180</v>
      </c>
      <c r="C2" s="422"/>
      <c r="D2" s="422"/>
      <c r="E2" s="422"/>
      <c r="F2" s="422"/>
      <c r="G2" s="422"/>
      <c r="H2" s="422"/>
      <c r="I2" s="422"/>
      <c r="J2" s="422"/>
    </row>
    <row r="3" spans="1:13" ht="15.75" x14ac:dyDescent="0.25">
      <c r="B3" s="209"/>
    </row>
    <row r="4" spans="1:13" x14ac:dyDescent="0.2">
      <c r="B4" s="208" t="s">
        <v>159</v>
      </c>
      <c r="C4" s="207"/>
    </row>
    <row r="5" spans="1:13" ht="42.75" customHeight="1" x14ac:dyDescent="0.2">
      <c r="B5" s="206"/>
      <c r="C5" s="336"/>
      <c r="D5" s="204" t="s">
        <v>340</v>
      </c>
      <c r="E5" s="204" t="s">
        <v>339</v>
      </c>
      <c r="F5" s="204" t="s">
        <v>338</v>
      </c>
      <c r="G5" s="272"/>
      <c r="H5" s="204" t="s">
        <v>337</v>
      </c>
      <c r="I5" s="204"/>
      <c r="J5" s="203" t="s">
        <v>100</v>
      </c>
    </row>
    <row r="6" spans="1:13" ht="14.25" customHeight="1" x14ac:dyDescent="0.2">
      <c r="B6" s="166"/>
      <c r="E6" s="163"/>
      <c r="F6" s="359" t="s">
        <v>155</v>
      </c>
      <c r="G6" s="359"/>
      <c r="H6" s="163"/>
      <c r="I6" s="163"/>
      <c r="J6" s="202"/>
      <c r="M6" s="358"/>
    </row>
    <row r="7" spans="1:13" ht="14.25" customHeight="1" x14ac:dyDescent="0.2">
      <c r="B7" s="166" t="s">
        <v>154</v>
      </c>
      <c r="E7" s="163"/>
      <c r="F7" s="163"/>
      <c r="G7" s="163"/>
      <c r="H7" s="163"/>
      <c r="I7" s="163"/>
      <c r="M7" s="358"/>
    </row>
    <row r="8" spans="1:13" ht="14.25" customHeight="1" x14ac:dyDescent="0.2">
      <c r="B8" s="201" t="s">
        <v>153</v>
      </c>
      <c r="C8" s="190"/>
      <c r="D8" s="353">
        <v>57.876156302368884</v>
      </c>
      <c r="E8" s="353">
        <v>42.123843697631024</v>
      </c>
      <c r="F8" s="353">
        <v>0</v>
      </c>
      <c r="G8" s="353"/>
      <c r="H8" s="267">
        <v>2.6268174658085299</v>
      </c>
      <c r="I8" s="178"/>
      <c r="J8" s="177">
        <v>646</v>
      </c>
    </row>
    <row r="9" spans="1:13" ht="14.25" customHeight="1" x14ac:dyDescent="0.2">
      <c r="B9" s="201" t="s">
        <v>152</v>
      </c>
      <c r="C9" s="190"/>
      <c r="D9" s="353">
        <v>59.171983570357312</v>
      </c>
      <c r="E9" s="353">
        <v>40.022875256821919</v>
      </c>
      <c r="F9" s="353">
        <v>0.805141172820803</v>
      </c>
      <c r="G9" s="353"/>
      <c r="H9" s="267">
        <v>2.8547272753145507</v>
      </c>
      <c r="I9" s="178"/>
      <c r="J9" s="177">
        <v>161</v>
      </c>
    </row>
    <row r="10" spans="1:13" ht="14.25" customHeight="1" x14ac:dyDescent="0.2">
      <c r="B10" s="201" t="s">
        <v>151</v>
      </c>
      <c r="C10" s="190"/>
      <c r="D10" s="353">
        <v>55.984649285032539</v>
      </c>
      <c r="E10" s="353">
        <v>44.015350714967532</v>
      </c>
      <c r="F10" s="353">
        <v>0</v>
      </c>
      <c r="G10" s="353"/>
      <c r="H10" s="267">
        <v>2.6778299387126627</v>
      </c>
      <c r="I10" s="178"/>
      <c r="J10" s="177">
        <v>417</v>
      </c>
    </row>
    <row r="11" spans="1:13" ht="14.25" customHeight="1" x14ac:dyDescent="0.2">
      <c r="B11" s="201" t="s">
        <v>150</v>
      </c>
      <c r="C11" s="190"/>
      <c r="D11" s="353">
        <v>48.07081890966171</v>
      </c>
      <c r="E11" s="353">
        <v>51.929181090338275</v>
      </c>
      <c r="F11" s="353">
        <v>0</v>
      </c>
      <c r="G11" s="353"/>
      <c r="H11" s="267">
        <v>2.403300697370462</v>
      </c>
      <c r="I11" s="178"/>
      <c r="J11" s="177">
        <v>147</v>
      </c>
    </row>
    <row r="12" spans="1:13" ht="14.25" customHeight="1" x14ac:dyDescent="0.2">
      <c r="B12" s="201" t="s">
        <v>149</v>
      </c>
      <c r="C12" s="190"/>
      <c r="D12" s="353">
        <v>41.64799051968135</v>
      </c>
      <c r="E12" s="353">
        <v>55.680321931224405</v>
      </c>
      <c r="F12" s="353">
        <v>2.6716875490942664</v>
      </c>
      <c r="G12" s="353"/>
      <c r="H12" s="267">
        <v>1.8652617692139177</v>
      </c>
      <c r="I12" s="178"/>
      <c r="J12" s="177">
        <v>161</v>
      </c>
    </row>
    <row r="13" spans="1:13" ht="14.25" customHeight="1" x14ac:dyDescent="0.2">
      <c r="B13" s="201" t="s">
        <v>148</v>
      </c>
      <c r="C13" s="190"/>
      <c r="D13" s="353">
        <v>51.263315471130809</v>
      </c>
      <c r="E13" s="353">
        <v>48.736684528869183</v>
      </c>
      <c r="F13" s="353">
        <v>0</v>
      </c>
      <c r="G13" s="353"/>
      <c r="H13" s="267">
        <v>1.9652455682558152</v>
      </c>
      <c r="I13" s="178"/>
      <c r="J13" s="177">
        <v>517</v>
      </c>
    </row>
    <row r="14" spans="1:13" ht="14.25" customHeight="1" x14ac:dyDescent="0.2">
      <c r="B14" s="201" t="s">
        <v>147</v>
      </c>
      <c r="C14" s="190"/>
      <c r="D14" s="353">
        <v>57.005388867179896</v>
      </c>
      <c r="E14" s="353">
        <v>42.48497690817274</v>
      </c>
      <c r="F14" s="353">
        <v>0.50963422464736108</v>
      </c>
      <c r="G14" s="353"/>
      <c r="H14" s="267">
        <v>1.4475095629606887</v>
      </c>
      <c r="I14" s="178"/>
      <c r="J14" s="177">
        <v>345</v>
      </c>
    </row>
    <row r="15" spans="1:13" ht="14.25" customHeight="1" x14ac:dyDescent="0.2">
      <c r="B15" s="201" t="s">
        <v>146</v>
      </c>
      <c r="C15" s="190"/>
      <c r="D15" s="353">
        <v>54.504621863240601</v>
      </c>
      <c r="E15" s="353">
        <v>45.351831953874125</v>
      </c>
      <c r="F15" s="353">
        <v>0.14354618288515647</v>
      </c>
      <c r="G15" s="353"/>
      <c r="H15" s="267">
        <v>1.3600103700883066</v>
      </c>
      <c r="I15" s="178"/>
      <c r="J15" s="177">
        <v>675</v>
      </c>
    </row>
    <row r="16" spans="1:13" ht="14.25" customHeight="1" x14ac:dyDescent="0.2">
      <c r="B16" s="201" t="s">
        <v>6</v>
      </c>
      <c r="C16" s="190"/>
      <c r="D16" s="353">
        <v>63.390454228162042</v>
      </c>
      <c r="E16" s="353">
        <v>36.330915674274181</v>
      </c>
      <c r="F16" s="353">
        <v>0.27863009756382756</v>
      </c>
      <c r="G16" s="353"/>
      <c r="H16" s="267">
        <v>3.4079874319033512</v>
      </c>
      <c r="I16" s="178"/>
      <c r="J16" s="177">
        <v>380</v>
      </c>
    </row>
    <row r="17" spans="2:13" s="166" customFormat="1" ht="14.25" customHeight="1" x14ac:dyDescent="0.2">
      <c r="B17" s="172" t="s">
        <v>101</v>
      </c>
      <c r="C17" s="172"/>
      <c r="D17" s="354">
        <v>55.421377022010255</v>
      </c>
      <c r="E17" s="354">
        <v>44.316053853121957</v>
      </c>
      <c r="F17" s="354">
        <v>0.26256912486783207</v>
      </c>
      <c r="G17" s="354"/>
      <c r="H17" s="388">
        <v>2.2179959536442557</v>
      </c>
      <c r="I17" s="191"/>
      <c r="J17" s="167">
        <v>3449</v>
      </c>
      <c r="K17" s="162"/>
      <c r="L17" s="162"/>
      <c r="M17" s="162"/>
    </row>
    <row r="18" spans="2:13" ht="14.25" customHeight="1" x14ac:dyDescent="0.2">
      <c r="C18" s="190"/>
      <c r="D18" s="353"/>
      <c r="E18" s="353"/>
      <c r="F18" s="353"/>
      <c r="G18" s="353"/>
      <c r="H18" s="267"/>
      <c r="I18" s="178"/>
      <c r="J18" s="177"/>
    </row>
    <row r="19" spans="2:13" ht="14.25" customHeight="1" x14ac:dyDescent="0.2">
      <c r="B19" s="188" t="s">
        <v>145</v>
      </c>
      <c r="D19" s="353"/>
      <c r="E19" s="353"/>
      <c r="F19" s="353"/>
      <c r="G19" s="353"/>
      <c r="H19" s="389"/>
      <c r="I19" s="356"/>
      <c r="J19" s="177"/>
    </row>
    <row r="20" spans="2:13" ht="14.25" customHeight="1" x14ac:dyDescent="0.2">
      <c r="B20" s="201" t="s">
        <v>31</v>
      </c>
      <c r="C20" s="190"/>
      <c r="D20" s="353">
        <v>71.635177128619461</v>
      </c>
      <c r="E20" s="353">
        <v>28.364822871380568</v>
      </c>
      <c r="F20" s="353">
        <v>0</v>
      </c>
      <c r="G20" s="353"/>
      <c r="H20" s="389">
        <v>1.7969481881312861</v>
      </c>
      <c r="I20" s="356"/>
      <c r="J20" s="177">
        <v>635</v>
      </c>
    </row>
    <row r="21" spans="2:13" ht="14.25" customHeight="1" x14ac:dyDescent="0.2">
      <c r="B21" s="201" t="s">
        <v>32</v>
      </c>
      <c r="C21" s="190"/>
      <c r="D21" s="353">
        <v>57.341096119983462</v>
      </c>
      <c r="E21" s="353">
        <v>42.577989110067563</v>
      </c>
      <c r="F21" s="353">
        <v>8.0914769948975479E-2</v>
      </c>
      <c r="G21" s="353"/>
      <c r="H21" s="389">
        <v>2.2557717069422472</v>
      </c>
      <c r="I21" s="356"/>
      <c r="J21" s="177">
        <v>843</v>
      </c>
    </row>
    <row r="22" spans="2:13" ht="14.25" customHeight="1" x14ac:dyDescent="0.2">
      <c r="B22" s="201" t="s">
        <v>33</v>
      </c>
      <c r="C22" s="190"/>
      <c r="D22" s="353">
        <v>52.398647029503884</v>
      </c>
      <c r="E22" s="353">
        <v>47.358002444552824</v>
      </c>
      <c r="F22" s="353">
        <v>0.24335052594314951</v>
      </c>
      <c r="G22" s="353"/>
      <c r="H22" s="389">
        <v>2.3029088802737219</v>
      </c>
      <c r="I22" s="356"/>
      <c r="J22" s="177">
        <v>656</v>
      </c>
    </row>
    <row r="23" spans="2:13" ht="14.25" customHeight="1" x14ac:dyDescent="0.2">
      <c r="B23" s="201" t="s">
        <v>34</v>
      </c>
      <c r="C23" s="190"/>
      <c r="D23" s="353">
        <v>47.727410752187374</v>
      </c>
      <c r="E23" s="353">
        <v>51.75361112945852</v>
      </c>
      <c r="F23" s="353">
        <v>0.51897811835420771</v>
      </c>
      <c r="G23" s="353"/>
      <c r="H23" s="389">
        <v>2.3570952592215568</v>
      </c>
      <c r="I23" s="356"/>
      <c r="J23" s="177">
        <v>1315</v>
      </c>
    </row>
    <row r="24" spans="2:13" s="166" customFormat="1" ht="14.25" customHeight="1" x14ac:dyDescent="0.2">
      <c r="B24" s="172" t="s">
        <v>101</v>
      </c>
      <c r="C24" s="172"/>
      <c r="D24" s="354">
        <v>55.421377022010255</v>
      </c>
      <c r="E24" s="354">
        <v>44.316053853121957</v>
      </c>
      <c r="F24" s="354">
        <v>0.26256912486783207</v>
      </c>
      <c r="G24" s="354"/>
      <c r="H24" s="390">
        <v>2.2179959536442557</v>
      </c>
      <c r="I24" s="357"/>
      <c r="J24" s="167">
        <v>3449</v>
      </c>
      <c r="K24" s="162"/>
      <c r="L24" s="162"/>
      <c r="M24" s="162"/>
    </row>
    <row r="25" spans="2:13" ht="14.25" customHeight="1" x14ac:dyDescent="0.2">
      <c r="C25" s="190"/>
      <c r="D25" s="353"/>
      <c r="E25" s="353"/>
      <c r="F25" s="353"/>
      <c r="G25" s="353"/>
      <c r="H25" s="389"/>
      <c r="I25" s="356"/>
      <c r="J25" s="177"/>
    </row>
    <row r="26" spans="2:13" ht="14.25" customHeight="1" x14ac:dyDescent="0.2">
      <c r="B26" s="188" t="s">
        <v>144</v>
      </c>
      <c r="D26" s="353"/>
      <c r="E26" s="353"/>
      <c r="F26" s="353"/>
      <c r="G26" s="353"/>
      <c r="H26" s="389"/>
      <c r="I26" s="356"/>
      <c r="J26" s="177"/>
    </row>
    <row r="27" spans="2:13" ht="14.25" customHeight="1" x14ac:dyDescent="0.2">
      <c r="B27" s="201" t="s">
        <v>170</v>
      </c>
      <c r="C27" s="190"/>
      <c r="D27" s="353">
        <v>0</v>
      </c>
      <c r="E27" s="353">
        <v>100</v>
      </c>
      <c r="F27" s="353">
        <v>0</v>
      </c>
      <c r="G27" s="353"/>
      <c r="H27" s="389">
        <v>1.8659654087871498</v>
      </c>
      <c r="I27" s="356"/>
      <c r="J27" s="177">
        <v>144</v>
      </c>
    </row>
    <row r="28" spans="2:13" ht="14.25" customHeight="1" x14ac:dyDescent="0.2">
      <c r="B28" s="201" t="s">
        <v>142</v>
      </c>
      <c r="C28" s="190"/>
      <c r="D28" s="353">
        <v>0</v>
      </c>
      <c r="E28" s="353">
        <v>100</v>
      </c>
      <c r="F28" s="353">
        <v>0</v>
      </c>
      <c r="G28" s="353"/>
      <c r="H28" s="389">
        <v>1.7508543656426849</v>
      </c>
      <c r="I28" s="356"/>
      <c r="J28" s="177">
        <v>1192</v>
      </c>
    </row>
    <row r="29" spans="2:13" ht="14.25" customHeight="1" x14ac:dyDescent="0.2">
      <c r="B29" s="201" t="s">
        <v>141</v>
      </c>
      <c r="C29" s="190"/>
      <c r="D29" s="353">
        <v>100</v>
      </c>
      <c r="E29" s="353">
        <v>0</v>
      </c>
      <c r="F29" s="353">
        <v>0</v>
      </c>
      <c r="G29" s="353"/>
      <c r="H29" s="389">
        <v>2.574225717829806</v>
      </c>
      <c r="I29" s="356"/>
      <c r="J29" s="177">
        <v>2065</v>
      </c>
    </row>
    <row r="30" spans="2:13" ht="14.25" customHeight="1" x14ac:dyDescent="0.2">
      <c r="B30" s="201" t="s">
        <v>140</v>
      </c>
      <c r="C30" s="190"/>
      <c r="D30" s="353">
        <v>100</v>
      </c>
      <c r="E30" s="353">
        <v>0</v>
      </c>
      <c r="F30" s="353">
        <v>0</v>
      </c>
      <c r="G30" s="353"/>
      <c r="H30" s="267">
        <v>3.0624672809392677</v>
      </c>
      <c r="I30" s="178"/>
      <c r="J30" s="177">
        <v>41</v>
      </c>
    </row>
    <row r="31" spans="2:13" s="166" customFormat="1" ht="14.25" customHeight="1" x14ac:dyDescent="0.2">
      <c r="B31" s="166" t="s">
        <v>336</v>
      </c>
      <c r="D31" s="354">
        <v>55.421377022010255</v>
      </c>
      <c r="E31" s="354">
        <v>44.316053853121957</v>
      </c>
      <c r="F31" s="354">
        <v>0.26256912486783207</v>
      </c>
      <c r="G31" s="354"/>
      <c r="H31" s="388">
        <v>2.2179959536442557</v>
      </c>
      <c r="I31" s="191"/>
      <c r="J31" s="167">
        <v>3449</v>
      </c>
      <c r="K31" s="162"/>
      <c r="L31" s="162"/>
      <c r="M31" s="162"/>
    </row>
    <row r="32" spans="2:13" ht="14.25" customHeight="1" x14ac:dyDescent="0.2">
      <c r="B32" s="195"/>
      <c r="D32" s="353"/>
      <c r="E32" s="353"/>
      <c r="F32" s="353"/>
      <c r="G32" s="353"/>
      <c r="H32" s="267"/>
      <c r="I32" s="178"/>
      <c r="J32" s="177"/>
    </row>
    <row r="33" spans="2:13" ht="14.25" customHeight="1" x14ac:dyDescent="0.2">
      <c r="B33" s="188" t="s">
        <v>168</v>
      </c>
      <c r="D33" s="353"/>
      <c r="E33" s="353"/>
      <c r="F33" s="353"/>
      <c r="G33" s="353"/>
      <c r="H33" s="267"/>
      <c r="I33" s="178"/>
      <c r="J33" s="177"/>
    </row>
    <row r="34" spans="2:13" ht="14.25" customHeight="1" x14ac:dyDescent="0.2">
      <c r="B34" s="187" t="s">
        <v>137</v>
      </c>
      <c r="C34" s="263"/>
      <c r="D34" s="353">
        <v>54.560547758230229</v>
      </c>
      <c r="E34" s="353">
        <v>45.395773786426588</v>
      </c>
      <c r="F34" s="353">
        <v>4.3678455343110011E-2</v>
      </c>
      <c r="G34" s="353"/>
      <c r="H34" s="267">
        <v>2.280030934160036</v>
      </c>
      <c r="I34" s="178"/>
      <c r="J34" s="177">
        <v>1699</v>
      </c>
    </row>
    <row r="35" spans="2:13" ht="14.25" customHeight="1" x14ac:dyDescent="0.2">
      <c r="B35" s="187" t="s">
        <v>136</v>
      </c>
      <c r="C35" s="263"/>
      <c r="D35" s="353">
        <v>54.332771566378327</v>
      </c>
      <c r="E35" s="353">
        <v>45.103728542954649</v>
      </c>
      <c r="F35" s="353">
        <v>0.56349989066706918</v>
      </c>
      <c r="G35" s="353"/>
      <c r="H35" s="267">
        <v>2.2305950052744117</v>
      </c>
      <c r="I35" s="178"/>
      <c r="J35" s="177">
        <v>857</v>
      </c>
    </row>
    <row r="36" spans="2:13" ht="14.25" customHeight="1" x14ac:dyDescent="0.2">
      <c r="B36" s="187" t="s">
        <v>135</v>
      </c>
      <c r="C36" s="263"/>
      <c r="D36" s="353">
        <v>58.867810659790798</v>
      </c>
      <c r="E36" s="353">
        <v>40.732481941861863</v>
      </c>
      <c r="F36" s="353">
        <v>0.39970739834740709</v>
      </c>
      <c r="G36" s="353"/>
      <c r="H36" s="267">
        <v>2.1054947175786798</v>
      </c>
      <c r="I36" s="178"/>
      <c r="J36" s="177">
        <v>489</v>
      </c>
    </row>
    <row r="37" spans="2:13" ht="14.25" customHeight="1" x14ac:dyDescent="0.2">
      <c r="B37" s="187" t="s">
        <v>134</v>
      </c>
      <c r="C37" s="263"/>
      <c r="D37" s="353">
        <v>52.306213268400285</v>
      </c>
      <c r="E37" s="353">
        <v>47.251636880071231</v>
      </c>
      <c r="F37" s="353">
        <v>0.44214985152855524</v>
      </c>
      <c r="G37" s="353"/>
      <c r="H37" s="267">
        <v>2.0869751487208839</v>
      </c>
      <c r="I37" s="178"/>
      <c r="J37" s="177">
        <v>266</v>
      </c>
    </row>
    <row r="38" spans="2:13" ht="14.25" customHeight="1" x14ac:dyDescent="0.2">
      <c r="B38" s="187" t="s">
        <v>133</v>
      </c>
      <c r="C38" s="263"/>
      <c r="D38" s="353">
        <v>65.10707309186509</v>
      </c>
      <c r="E38" s="353">
        <v>34.892926908134839</v>
      </c>
      <c r="F38" s="353">
        <v>0</v>
      </c>
      <c r="G38" s="353"/>
      <c r="H38" s="267">
        <v>2.1234327542408411</v>
      </c>
      <c r="I38" s="178"/>
      <c r="J38" s="177">
        <v>138</v>
      </c>
    </row>
    <row r="39" spans="2:13" s="166" customFormat="1" ht="14.25" customHeight="1" x14ac:dyDescent="0.2">
      <c r="B39" s="172" t="s">
        <v>101</v>
      </c>
      <c r="C39" s="172"/>
      <c r="D39" s="354">
        <v>55.421377022010255</v>
      </c>
      <c r="E39" s="354">
        <v>44.316053853121957</v>
      </c>
      <c r="F39" s="354">
        <v>0.26256912486783207</v>
      </c>
      <c r="G39" s="354"/>
      <c r="H39" s="388">
        <v>2.2179959536442557</v>
      </c>
      <c r="I39" s="191"/>
      <c r="J39" s="167">
        <v>3449</v>
      </c>
      <c r="K39" s="162"/>
      <c r="L39" s="162"/>
      <c r="M39" s="162"/>
    </row>
    <row r="40" spans="2:13" ht="14.25" customHeight="1" x14ac:dyDescent="0.2">
      <c r="C40" s="190"/>
      <c r="D40" s="353"/>
      <c r="E40" s="353"/>
      <c r="F40" s="353"/>
      <c r="G40" s="353"/>
      <c r="H40" s="267"/>
      <c r="I40" s="178"/>
      <c r="J40" s="177"/>
    </row>
    <row r="41" spans="2:13" ht="14.25" customHeight="1" x14ac:dyDescent="0.2">
      <c r="B41" s="194" t="s">
        <v>132</v>
      </c>
      <c r="C41" s="181"/>
      <c r="D41" s="353">
        <v>26.642195227284105</v>
      </c>
      <c r="E41" s="353">
        <v>73.357804772715838</v>
      </c>
      <c r="F41" s="353">
        <v>0</v>
      </c>
      <c r="G41" s="353"/>
      <c r="H41" s="267">
        <v>2.4900779061166682</v>
      </c>
      <c r="I41" s="178"/>
      <c r="J41" s="177">
        <v>506</v>
      </c>
    </row>
    <row r="42" spans="2:13" ht="14.25" customHeight="1" x14ac:dyDescent="0.2">
      <c r="B42" s="194" t="s">
        <v>131</v>
      </c>
      <c r="C42" s="181"/>
      <c r="D42" s="353">
        <v>59.982643204503475</v>
      </c>
      <c r="E42" s="353">
        <v>39.635264626847921</v>
      </c>
      <c r="F42" s="353">
        <v>0.38209216864868395</v>
      </c>
      <c r="G42" s="353"/>
      <c r="H42" s="267">
        <v>2.1529373580844675</v>
      </c>
      <c r="I42" s="178"/>
      <c r="J42" s="177">
        <v>2502</v>
      </c>
    </row>
    <row r="43" spans="2:13" ht="14.25" customHeight="1" x14ac:dyDescent="0.2">
      <c r="B43" s="194" t="s">
        <v>130</v>
      </c>
      <c r="C43" s="181"/>
      <c r="D43" s="353">
        <v>76.370265762086248</v>
      </c>
      <c r="E43" s="353">
        <v>23.629734237913802</v>
      </c>
      <c r="F43" s="353">
        <v>0</v>
      </c>
      <c r="G43" s="353"/>
      <c r="H43" s="267">
        <v>2.1476860534027615</v>
      </c>
      <c r="I43" s="178"/>
      <c r="J43" s="177">
        <v>441</v>
      </c>
    </row>
    <row r="44" spans="2:13" s="166" customFormat="1" ht="14.25" customHeight="1" x14ac:dyDescent="0.2">
      <c r="B44" s="172" t="s">
        <v>101</v>
      </c>
      <c r="C44" s="171"/>
      <c r="D44" s="354">
        <v>55.421377022010255</v>
      </c>
      <c r="E44" s="354">
        <v>44.316053853121957</v>
      </c>
      <c r="F44" s="354">
        <v>0.26256912486783207</v>
      </c>
      <c r="G44" s="354"/>
      <c r="H44" s="388">
        <v>2.2179959536442557</v>
      </c>
      <c r="I44" s="191"/>
      <c r="J44" s="167">
        <v>3449</v>
      </c>
      <c r="K44" s="162"/>
      <c r="L44" s="162"/>
      <c r="M44" s="162"/>
    </row>
    <row r="45" spans="2:13" ht="14.25" customHeight="1" x14ac:dyDescent="0.2">
      <c r="C45" s="189"/>
      <c r="D45" s="353"/>
      <c r="E45" s="353"/>
      <c r="F45" s="353"/>
      <c r="G45" s="353"/>
      <c r="H45" s="267"/>
      <c r="I45" s="178"/>
      <c r="J45" s="177"/>
    </row>
    <row r="46" spans="2:13" ht="14.25" customHeight="1" x14ac:dyDescent="0.2">
      <c r="B46" s="193" t="s">
        <v>167</v>
      </c>
      <c r="C46" s="163"/>
      <c r="D46" s="353"/>
      <c r="E46" s="353"/>
      <c r="F46" s="353"/>
      <c r="G46" s="353"/>
      <c r="H46" s="267"/>
      <c r="I46" s="178"/>
      <c r="J46" s="177"/>
    </row>
    <row r="47" spans="2:13" ht="14.25" customHeight="1" x14ac:dyDescent="0.2">
      <c r="B47" s="187" t="s">
        <v>128</v>
      </c>
      <c r="C47" s="181"/>
      <c r="D47" s="353">
        <v>46.133872570926535</v>
      </c>
      <c r="E47" s="353">
        <v>53.288166617120659</v>
      </c>
      <c r="F47" s="353">
        <v>0.5779608119526588</v>
      </c>
      <c r="G47" s="353"/>
      <c r="H47" s="267">
        <v>1.5818326138246275</v>
      </c>
      <c r="I47" s="178"/>
      <c r="J47" s="177">
        <v>1532</v>
      </c>
    </row>
    <row r="48" spans="2:13" ht="14.25" customHeight="1" x14ac:dyDescent="0.2">
      <c r="B48" s="187" t="s">
        <v>127</v>
      </c>
      <c r="C48" s="181"/>
      <c r="D48" s="353">
        <v>61.489975310235948</v>
      </c>
      <c r="E48" s="353">
        <v>38.510024689764002</v>
      </c>
      <c r="F48" s="353">
        <v>0</v>
      </c>
      <c r="G48" s="353"/>
      <c r="H48" s="267">
        <v>2.3964324091177249</v>
      </c>
      <c r="I48" s="178"/>
      <c r="J48" s="177">
        <v>1052</v>
      </c>
    </row>
    <row r="49" spans="2:13" ht="14.25" customHeight="1" x14ac:dyDescent="0.2">
      <c r="B49" s="187" t="s">
        <v>126</v>
      </c>
      <c r="C49" s="181"/>
      <c r="D49" s="353">
        <v>65.451136789440781</v>
      </c>
      <c r="E49" s="353">
        <v>34.548863210559176</v>
      </c>
      <c r="F49" s="353">
        <v>0</v>
      </c>
      <c r="G49" s="353"/>
      <c r="H49" s="267">
        <v>3.0766751296709676</v>
      </c>
      <c r="I49" s="178"/>
      <c r="J49" s="177">
        <v>587</v>
      </c>
    </row>
    <row r="50" spans="2:13" ht="14.25" customHeight="1" x14ac:dyDescent="0.2">
      <c r="B50" s="187" t="s">
        <v>125</v>
      </c>
      <c r="C50" s="181"/>
      <c r="D50" s="353">
        <v>62.428808126984194</v>
      </c>
      <c r="E50" s="353">
        <v>37.571191873015827</v>
      </c>
      <c r="F50" s="353">
        <v>0</v>
      </c>
      <c r="G50" s="353"/>
      <c r="H50" s="267">
        <v>3.3437158175581909</v>
      </c>
      <c r="I50" s="178"/>
      <c r="J50" s="177">
        <v>231</v>
      </c>
    </row>
    <row r="51" spans="2:13" ht="14.25" customHeight="1" x14ac:dyDescent="0.2">
      <c r="B51" s="187" t="s">
        <v>124</v>
      </c>
      <c r="C51" s="181"/>
      <c r="D51" s="353">
        <v>74.623638949152195</v>
      </c>
      <c r="E51" s="353">
        <v>25.376361050847791</v>
      </c>
      <c r="F51" s="353">
        <v>0</v>
      </c>
      <c r="G51" s="353"/>
      <c r="H51" s="267">
        <v>3.4118610812356787</v>
      </c>
      <c r="I51" s="178"/>
      <c r="J51" s="177">
        <v>47</v>
      </c>
    </row>
    <row r="52" spans="2:13" s="166" customFormat="1" ht="14.25" customHeight="1" x14ac:dyDescent="0.2">
      <c r="B52" s="172" t="s">
        <v>101</v>
      </c>
      <c r="C52" s="171"/>
      <c r="D52" s="354">
        <v>55.421377022010255</v>
      </c>
      <c r="E52" s="354">
        <v>44.316053853121957</v>
      </c>
      <c r="F52" s="354">
        <v>0.26256912486783207</v>
      </c>
      <c r="G52" s="354"/>
      <c r="H52" s="388">
        <v>2.2179959536442557</v>
      </c>
      <c r="I52" s="191"/>
      <c r="J52" s="167">
        <v>3449</v>
      </c>
      <c r="K52" s="162"/>
      <c r="L52" s="162"/>
      <c r="M52" s="162"/>
    </row>
    <row r="53" spans="2:13" ht="14.25" customHeight="1" x14ac:dyDescent="0.2">
      <c r="B53" s="192"/>
      <c r="C53" s="189"/>
      <c r="D53" s="353"/>
      <c r="E53" s="353"/>
      <c r="F53" s="353"/>
      <c r="G53" s="353"/>
      <c r="H53" s="267"/>
      <c r="I53" s="178"/>
      <c r="J53" s="177"/>
    </row>
    <row r="54" spans="2:13" ht="14.25" customHeight="1" x14ac:dyDescent="0.2">
      <c r="B54" s="188" t="s">
        <v>123</v>
      </c>
      <c r="C54" s="163"/>
      <c r="D54" s="353"/>
      <c r="E54" s="353"/>
      <c r="F54" s="353"/>
      <c r="G54" s="353"/>
      <c r="H54" s="267"/>
      <c r="I54" s="178"/>
      <c r="J54" s="177"/>
    </row>
    <row r="55" spans="2:13" ht="14.25" customHeight="1" x14ac:dyDescent="0.2">
      <c r="B55" s="187" t="s">
        <v>122</v>
      </c>
      <c r="C55" s="189"/>
      <c r="D55" s="353">
        <v>51.804187831665246</v>
      </c>
      <c r="E55" s="353">
        <v>47.865148429070651</v>
      </c>
      <c r="F55" s="353">
        <v>0.33066373926405718</v>
      </c>
      <c r="G55" s="353"/>
      <c r="H55" s="267">
        <v>3.0294705182549166</v>
      </c>
      <c r="I55" s="178"/>
      <c r="J55" s="177">
        <v>226</v>
      </c>
    </row>
    <row r="56" spans="2:13" ht="14.25" customHeight="1" x14ac:dyDescent="0.2">
      <c r="B56" s="187" t="s">
        <v>121</v>
      </c>
      <c r="C56" s="189"/>
      <c r="D56" s="353">
        <v>67.884773733952755</v>
      </c>
      <c r="E56" s="353">
        <v>32.115226266047259</v>
      </c>
      <c r="F56" s="353">
        <v>0</v>
      </c>
      <c r="G56" s="353"/>
      <c r="H56" s="267">
        <v>3.0045937460413383</v>
      </c>
      <c r="I56" s="178"/>
      <c r="J56" s="177">
        <v>226</v>
      </c>
    </row>
    <row r="57" spans="2:13" ht="14.25" customHeight="1" x14ac:dyDescent="0.2">
      <c r="B57" s="187" t="s">
        <v>120</v>
      </c>
      <c r="C57" s="189"/>
      <c r="D57" s="353">
        <v>66.731016596573227</v>
      </c>
      <c r="E57" s="353">
        <v>33.268983403426802</v>
      </c>
      <c r="F57" s="353">
        <v>0</v>
      </c>
      <c r="G57" s="353"/>
      <c r="H57" s="267">
        <v>2.5766046596540217</v>
      </c>
      <c r="I57" s="178"/>
      <c r="J57" s="177">
        <v>177</v>
      </c>
    </row>
    <row r="58" spans="2:13" ht="14.25" customHeight="1" x14ac:dyDescent="0.2">
      <c r="B58" s="187" t="s">
        <v>119</v>
      </c>
      <c r="C58" s="189"/>
      <c r="D58" s="353">
        <v>69.793656386737993</v>
      </c>
      <c r="E58" s="353">
        <v>30.206343613261993</v>
      </c>
      <c r="F58" s="353">
        <v>0</v>
      </c>
      <c r="G58" s="353"/>
      <c r="H58" s="267">
        <v>4.6219055789319112</v>
      </c>
      <c r="I58" s="178"/>
      <c r="J58" s="177">
        <v>270</v>
      </c>
    </row>
    <row r="59" spans="2:13" ht="14.25" customHeight="1" x14ac:dyDescent="0.2">
      <c r="B59" s="187" t="s">
        <v>118</v>
      </c>
      <c r="C59" s="189"/>
      <c r="D59" s="353">
        <v>70.874478123575074</v>
      </c>
      <c r="E59" s="353">
        <v>29.125521876424916</v>
      </c>
      <c r="F59" s="353">
        <v>0</v>
      </c>
      <c r="G59" s="353"/>
      <c r="H59" s="267">
        <v>4.4007304057765619</v>
      </c>
      <c r="I59" s="178"/>
      <c r="J59" s="177">
        <v>167</v>
      </c>
    </row>
    <row r="60" spans="2:13" ht="14.25" customHeight="1" x14ac:dyDescent="0.2">
      <c r="B60" s="187" t="s">
        <v>117</v>
      </c>
      <c r="C60" s="189"/>
      <c r="D60" s="353">
        <v>73.885094069318868</v>
      </c>
      <c r="E60" s="353">
        <v>26.114905930681161</v>
      </c>
      <c r="F60" s="353">
        <v>0</v>
      </c>
      <c r="G60" s="353"/>
      <c r="H60" s="267">
        <v>3.7184594444079542</v>
      </c>
      <c r="I60" s="178"/>
      <c r="J60" s="177">
        <v>110</v>
      </c>
    </row>
    <row r="61" spans="2:13" ht="14.25" customHeight="1" x14ac:dyDescent="0.2">
      <c r="B61" s="187" t="s">
        <v>116</v>
      </c>
      <c r="C61" s="189"/>
      <c r="D61" s="353">
        <v>36.955288706203746</v>
      </c>
      <c r="E61" s="353">
        <v>62.452281382195316</v>
      </c>
      <c r="F61" s="353">
        <v>0.59242991160070024</v>
      </c>
      <c r="G61" s="353"/>
      <c r="H61" s="267">
        <v>1</v>
      </c>
      <c r="I61" s="178"/>
      <c r="J61" s="177">
        <v>1328</v>
      </c>
    </row>
    <row r="62" spans="2:13" ht="14.25" customHeight="1" x14ac:dyDescent="0.2">
      <c r="B62" s="187" t="s">
        <v>115</v>
      </c>
      <c r="C62" s="189"/>
      <c r="D62" s="353">
        <v>70.922888825956974</v>
      </c>
      <c r="E62" s="353">
        <v>29.077111174043079</v>
      </c>
      <c r="F62" s="353">
        <v>0</v>
      </c>
      <c r="G62" s="353"/>
      <c r="H62" s="267">
        <v>2.3791679317837295</v>
      </c>
      <c r="I62" s="178"/>
      <c r="J62" s="177">
        <v>621</v>
      </c>
    </row>
    <row r="63" spans="2:13" ht="14.25" customHeight="1" x14ac:dyDescent="0.2">
      <c r="B63" s="187" t="s">
        <v>114</v>
      </c>
      <c r="C63" s="189"/>
      <c r="D63" s="353">
        <v>67.121180374183666</v>
      </c>
      <c r="E63" s="353">
        <v>32.878819625816362</v>
      </c>
      <c r="F63" s="353">
        <v>0</v>
      </c>
      <c r="G63" s="353"/>
      <c r="H63" s="267">
        <v>2.2870874781787007</v>
      </c>
      <c r="I63" s="178"/>
      <c r="J63" s="177">
        <v>253</v>
      </c>
    </row>
    <row r="64" spans="2:13" ht="14.25" customHeight="1" x14ac:dyDescent="0.2">
      <c r="B64" s="187" t="s">
        <v>7</v>
      </c>
      <c r="C64" s="189"/>
      <c r="D64" s="353">
        <v>83.503437882992955</v>
      </c>
      <c r="E64" s="353">
        <v>16.496562117007063</v>
      </c>
      <c r="F64" s="353">
        <v>0</v>
      </c>
      <c r="G64" s="353"/>
      <c r="H64" s="267">
        <v>4.4984511808017169</v>
      </c>
      <c r="I64" s="178"/>
      <c r="J64" s="177">
        <v>71</v>
      </c>
    </row>
    <row r="65" spans="2:13" s="166" customFormat="1" ht="14.25" customHeight="1" x14ac:dyDescent="0.2">
      <c r="B65" s="172" t="s">
        <v>101</v>
      </c>
      <c r="C65" s="171"/>
      <c r="D65" s="354">
        <v>55.421377022010255</v>
      </c>
      <c r="E65" s="354">
        <v>44.316053853121957</v>
      </c>
      <c r="F65" s="354">
        <v>0.26256912486783207</v>
      </c>
      <c r="G65" s="354"/>
      <c r="H65" s="388">
        <v>2.2179959536442557</v>
      </c>
      <c r="I65" s="191"/>
      <c r="J65" s="167">
        <v>3449</v>
      </c>
      <c r="K65" s="162"/>
      <c r="L65" s="162"/>
      <c r="M65" s="162"/>
    </row>
    <row r="66" spans="2:13" ht="14.25" customHeight="1" x14ac:dyDescent="0.2">
      <c r="B66" s="190"/>
      <c r="C66" s="190"/>
      <c r="D66" s="353"/>
      <c r="E66" s="353"/>
      <c r="F66" s="353"/>
      <c r="G66" s="353"/>
      <c r="H66" s="267"/>
      <c r="I66" s="178"/>
      <c r="J66" s="177"/>
    </row>
    <row r="67" spans="2:13" ht="14.25" customHeight="1" x14ac:dyDescent="0.2">
      <c r="B67" s="188" t="s">
        <v>113</v>
      </c>
      <c r="D67" s="353"/>
      <c r="E67" s="353"/>
      <c r="F67" s="353"/>
      <c r="G67" s="353"/>
      <c r="H67" s="267"/>
      <c r="I67" s="178"/>
      <c r="J67" s="177"/>
    </row>
    <row r="68" spans="2:13" ht="14.25" customHeight="1" x14ac:dyDescent="0.2">
      <c r="B68" s="187" t="s">
        <v>112</v>
      </c>
      <c r="C68" s="263"/>
      <c r="D68" s="353">
        <v>31.744696913471405</v>
      </c>
      <c r="E68" s="353">
        <v>66.196761830340321</v>
      </c>
      <c r="F68" s="353">
        <v>2.0585412561882759</v>
      </c>
      <c r="G68" s="353"/>
      <c r="H68" s="267">
        <v>1.1519285442295961</v>
      </c>
      <c r="I68" s="178"/>
      <c r="J68" s="177">
        <v>279</v>
      </c>
    </row>
    <row r="69" spans="2:13" ht="14.25" customHeight="1" x14ac:dyDescent="0.2">
      <c r="B69" s="187" t="s">
        <v>111</v>
      </c>
      <c r="C69" s="263"/>
      <c r="D69" s="353">
        <v>57.627707825100238</v>
      </c>
      <c r="E69" s="353">
        <v>42.277082182167902</v>
      </c>
      <c r="F69" s="353">
        <v>9.5209992731973767E-2</v>
      </c>
      <c r="G69" s="353"/>
      <c r="H69" s="267">
        <v>2.3173383172180029</v>
      </c>
      <c r="I69" s="178"/>
      <c r="J69" s="177">
        <v>3170</v>
      </c>
    </row>
    <row r="70" spans="2:13" s="166" customFormat="1" ht="14.25" customHeight="1" x14ac:dyDescent="0.2">
      <c r="B70" s="172" t="s">
        <v>101</v>
      </c>
      <c r="C70" s="193"/>
      <c r="D70" s="354">
        <v>55.421377022010255</v>
      </c>
      <c r="E70" s="354">
        <v>44.316053853121957</v>
      </c>
      <c r="F70" s="354">
        <v>0.26256912486783207</v>
      </c>
      <c r="G70" s="354"/>
      <c r="H70" s="388">
        <v>2.2179959536442557</v>
      </c>
      <c r="I70" s="191"/>
      <c r="J70" s="167">
        <v>3449</v>
      </c>
      <c r="K70" s="162"/>
      <c r="L70" s="162"/>
      <c r="M70" s="162"/>
    </row>
    <row r="71" spans="2:13" ht="14.25" customHeight="1" x14ac:dyDescent="0.2">
      <c r="D71" s="355"/>
      <c r="E71" s="355"/>
      <c r="F71" s="355"/>
      <c r="G71" s="355"/>
      <c r="H71" s="267"/>
      <c r="I71" s="178"/>
      <c r="J71" s="177"/>
    </row>
    <row r="72" spans="2:13" ht="14.25" customHeight="1" x14ac:dyDescent="0.2">
      <c r="B72" s="187" t="s">
        <v>166</v>
      </c>
      <c r="C72" s="263"/>
      <c r="D72" s="353">
        <v>63.164420093248829</v>
      </c>
      <c r="E72" s="353">
        <v>36.835579906751171</v>
      </c>
      <c r="F72" s="353">
        <v>0</v>
      </c>
      <c r="G72" s="353"/>
      <c r="H72" s="267">
        <v>1.85</v>
      </c>
      <c r="I72" s="178"/>
      <c r="J72" s="177">
        <v>211</v>
      </c>
    </row>
    <row r="73" spans="2:13" ht="14.25" customHeight="1" x14ac:dyDescent="0.2">
      <c r="B73" s="187" t="s">
        <v>109</v>
      </c>
      <c r="C73" s="263"/>
      <c r="D73" s="353">
        <v>54.924652845636658</v>
      </c>
      <c r="E73" s="353">
        <v>44.79593395009536</v>
      </c>
      <c r="F73" s="353">
        <v>0.27941320426803196</v>
      </c>
      <c r="G73" s="353"/>
      <c r="H73" s="267">
        <v>2.2400000000000002</v>
      </c>
      <c r="I73" s="178"/>
      <c r="J73" s="177">
        <v>3238</v>
      </c>
    </row>
    <row r="74" spans="2:13" s="166" customFormat="1" ht="14.25" customHeight="1" x14ac:dyDescent="0.2">
      <c r="B74" s="172" t="s">
        <v>101</v>
      </c>
      <c r="C74" s="193"/>
      <c r="D74" s="354">
        <v>55.421377022010255</v>
      </c>
      <c r="E74" s="354">
        <v>44.316053853121957</v>
      </c>
      <c r="F74" s="354">
        <v>0.26256912486783207</v>
      </c>
      <c r="G74" s="354"/>
      <c r="H74" s="388">
        <v>2.2200000000000002</v>
      </c>
      <c r="I74" s="191"/>
      <c r="J74" s="167">
        <v>3449</v>
      </c>
      <c r="K74" s="162"/>
      <c r="L74" s="162"/>
      <c r="M74" s="162"/>
    </row>
    <row r="75" spans="2:13" ht="14.25" customHeight="1" x14ac:dyDescent="0.2">
      <c r="C75" s="263"/>
      <c r="D75" s="353"/>
      <c r="E75" s="353"/>
      <c r="F75" s="353"/>
      <c r="G75" s="353"/>
      <c r="H75" s="267"/>
      <c r="I75" s="178"/>
      <c r="J75" s="177"/>
    </row>
    <row r="76" spans="2:13" ht="14.25" customHeight="1" x14ac:dyDescent="0.2">
      <c r="B76" s="166" t="s">
        <v>335</v>
      </c>
      <c r="C76" s="263"/>
      <c r="D76" s="353"/>
      <c r="E76" s="353"/>
      <c r="F76" s="353"/>
      <c r="G76" s="353"/>
      <c r="H76" s="267"/>
      <c r="I76" s="178"/>
      <c r="J76" s="177"/>
    </row>
    <row r="77" spans="2:13" ht="14.25" customHeight="1" x14ac:dyDescent="0.2">
      <c r="B77" s="187" t="s">
        <v>106</v>
      </c>
      <c r="C77" s="263"/>
      <c r="D77" s="353">
        <v>58.4537528812102</v>
      </c>
      <c r="E77" s="353">
        <v>41.217588607646469</v>
      </c>
      <c r="F77" s="353">
        <v>0.32865851114326816</v>
      </c>
      <c r="G77" s="353"/>
      <c r="H77" s="267">
        <v>1.9477929243477135</v>
      </c>
      <c r="I77" s="178"/>
      <c r="J77" s="177">
        <v>1534</v>
      </c>
    </row>
    <row r="78" spans="2:13" ht="14.25" customHeight="1" x14ac:dyDescent="0.2">
      <c r="B78" s="187" t="s">
        <v>105</v>
      </c>
      <c r="C78" s="263"/>
      <c r="D78" s="353">
        <v>55.005145539623243</v>
      </c>
      <c r="E78" s="353">
        <v>44.769105501251914</v>
      </c>
      <c r="F78" s="353">
        <v>0.22574895912467025</v>
      </c>
      <c r="G78" s="353"/>
      <c r="H78" s="267">
        <v>2.3947485535185962</v>
      </c>
      <c r="I78" s="178"/>
      <c r="J78" s="177">
        <v>1211</v>
      </c>
    </row>
    <row r="79" spans="2:13" ht="14.25" customHeight="1" x14ac:dyDescent="0.2">
      <c r="B79" s="187" t="s">
        <v>104</v>
      </c>
      <c r="C79" s="263"/>
      <c r="D79" s="353">
        <v>52.465998118049207</v>
      </c>
      <c r="E79" s="353">
        <v>47.534001881950815</v>
      </c>
      <c r="F79" s="353">
        <v>0</v>
      </c>
      <c r="G79" s="353"/>
      <c r="H79" s="267">
        <v>2.2838468502959297</v>
      </c>
      <c r="I79" s="178"/>
      <c r="J79" s="177">
        <v>215</v>
      </c>
    </row>
    <row r="80" spans="2:13" ht="14.25" customHeight="1" x14ac:dyDescent="0.2">
      <c r="B80" s="187" t="s">
        <v>103</v>
      </c>
      <c r="C80" s="263"/>
      <c r="D80" s="353">
        <v>49.217359794953872</v>
      </c>
      <c r="E80" s="353">
        <v>50.291493874767333</v>
      </c>
      <c r="F80" s="353">
        <v>0.49114633027872262</v>
      </c>
      <c r="G80" s="353"/>
      <c r="H80" s="267">
        <v>2.2995896315693036</v>
      </c>
      <c r="I80" s="178"/>
      <c r="J80" s="177">
        <v>260</v>
      </c>
    </row>
    <row r="81" spans="2:13" ht="14.25" customHeight="1" x14ac:dyDescent="0.2">
      <c r="B81" s="187" t="s">
        <v>102</v>
      </c>
      <c r="C81" s="263"/>
      <c r="D81" s="353">
        <v>44.690371373435283</v>
      </c>
      <c r="E81" s="353">
        <v>55.309628626564709</v>
      </c>
      <c r="F81" s="353">
        <v>0</v>
      </c>
      <c r="G81" s="353"/>
      <c r="H81" s="267">
        <v>2.7827397417552011</v>
      </c>
      <c r="I81" s="178"/>
      <c r="J81" s="177">
        <v>190</v>
      </c>
    </row>
    <row r="82" spans="2:13" s="166" customFormat="1" ht="14.25" customHeight="1" x14ac:dyDescent="0.2">
      <c r="B82" s="176" t="s">
        <v>101</v>
      </c>
      <c r="C82" s="176"/>
      <c r="D82" s="352">
        <v>55.365342763728123</v>
      </c>
      <c r="E82" s="352">
        <v>44.3685471042469</v>
      </c>
      <c r="F82" s="352">
        <v>0.26611013202507289</v>
      </c>
      <c r="G82" s="352"/>
      <c r="H82" s="387">
        <v>2.2023770447620277</v>
      </c>
      <c r="I82" s="174"/>
      <c r="J82" s="173">
        <v>3410</v>
      </c>
      <c r="K82" s="162"/>
      <c r="L82" s="162"/>
      <c r="M82" s="162"/>
    </row>
    <row r="83" spans="2:13" ht="14.25" customHeight="1" x14ac:dyDescent="0.2">
      <c r="B83" s="164" t="s">
        <v>334</v>
      </c>
      <c r="C83" s="189"/>
      <c r="D83" s="351"/>
      <c r="F83" s="351"/>
      <c r="G83" s="351"/>
      <c r="H83" s="333"/>
      <c r="I83" s="333"/>
      <c r="J83" s="177"/>
    </row>
    <row r="84" spans="2:13" ht="14.25" customHeight="1" x14ac:dyDescent="0.2">
      <c r="B84" s="164" t="s">
        <v>333</v>
      </c>
      <c r="C84" s="189"/>
      <c r="D84" s="351"/>
      <c r="F84" s="351"/>
      <c r="G84" s="351"/>
      <c r="H84" s="333"/>
      <c r="I84" s="333"/>
      <c r="J84" s="177"/>
    </row>
    <row r="85" spans="2:13" ht="14.25" customHeight="1" x14ac:dyDescent="0.2">
      <c r="B85" s="110" t="s">
        <v>47</v>
      </c>
      <c r="H85" s="333"/>
      <c r="I85" s="333"/>
    </row>
    <row r="86" spans="2:13" ht="14.25" x14ac:dyDescent="0.2">
      <c r="B86" s="350"/>
      <c r="H86" s="333"/>
      <c r="I86" s="333"/>
    </row>
    <row r="87" spans="2:13" x14ac:dyDescent="0.2">
      <c r="B87" s="275"/>
      <c r="H87" s="333"/>
      <c r="I87" s="333"/>
    </row>
    <row r="88" spans="2:13" x14ac:dyDescent="0.2">
      <c r="H88" s="333"/>
      <c r="I88" s="333"/>
    </row>
    <row r="89" spans="2:13" x14ac:dyDescent="0.2">
      <c r="H89" s="333"/>
      <c r="I89" s="333"/>
    </row>
    <row r="90" spans="2:13" x14ac:dyDescent="0.2">
      <c r="H90" s="333"/>
      <c r="I90" s="333"/>
    </row>
    <row r="91" spans="2:13" x14ac:dyDescent="0.2">
      <c r="H91" s="333"/>
      <c r="I91" s="333"/>
    </row>
    <row r="92" spans="2:13" x14ac:dyDescent="0.2">
      <c r="H92" s="333"/>
      <c r="I92" s="333"/>
    </row>
  </sheetData>
  <mergeCells count="1">
    <mergeCell ref="B2:J2"/>
  </mergeCells>
  <pageMargins left="0.70866141732283472" right="0.70866141732283472" top="0.74803149606299213" bottom="0.74803149606299213" header="0.31496062992125984" footer="0.31496062992125984"/>
  <pageSetup paperSize="9" scale="78"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N96"/>
  <sheetViews>
    <sheetView showGridLines="0" zoomScaleNormal="100" workbookViewId="0"/>
  </sheetViews>
  <sheetFormatPr defaultRowHeight="12.75" x14ac:dyDescent="0.2"/>
  <cols>
    <col min="1" max="1" width="9.140625" style="162"/>
    <col min="2" max="2" width="4.42578125" style="162" customWidth="1"/>
    <col min="3" max="3" width="52" style="162" customWidth="1"/>
    <col min="4" max="4" width="12" style="163" customWidth="1"/>
    <col min="5" max="8" width="12" style="162" customWidth="1"/>
    <col min="9" max="9" width="12" style="163" customWidth="1"/>
    <col min="10" max="16384" width="9.140625" style="162"/>
  </cols>
  <sheetData>
    <row r="1" spans="1:11" ht="14.25" x14ac:dyDescent="0.2">
      <c r="A1" s="63"/>
    </row>
    <row r="2" spans="1:11" ht="18.75" customHeight="1" x14ac:dyDescent="0.25">
      <c r="B2" s="209" t="s">
        <v>385</v>
      </c>
    </row>
    <row r="3" spans="1:11" ht="15.75" x14ac:dyDescent="0.25">
      <c r="B3" s="209"/>
    </row>
    <row r="4" spans="1:11" x14ac:dyDescent="0.2">
      <c r="B4" s="208" t="s">
        <v>159</v>
      </c>
      <c r="C4" s="207"/>
    </row>
    <row r="5" spans="1:11" s="166" customFormat="1" ht="14.25" x14ac:dyDescent="0.2">
      <c r="B5" s="370"/>
      <c r="C5" s="369"/>
      <c r="D5" s="429" t="s">
        <v>383</v>
      </c>
      <c r="E5" s="429"/>
      <c r="F5" s="429"/>
      <c r="G5" s="429"/>
      <c r="H5" s="429"/>
      <c r="I5" s="368"/>
    </row>
    <row r="6" spans="1:11" ht="42.75" customHeight="1" x14ac:dyDescent="0.2">
      <c r="B6" s="206"/>
      <c r="C6" s="205"/>
      <c r="D6" s="206" t="s">
        <v>353</v>
      </c>
      <c r="E6" s="206" t="s">
        <v>352</v>
      </c>
      <c r="F6" s="206" t="s">
        <v>82</v>
      </c>
      <c r="G6" s="206" t="s">
        <v>351</v>
      </c>
      <c r="H6" s="206" t="s">
        <v>350</v>
      </c>
      <c r="I6" s="367" t="s">
        <v>100</v>
      </c>
    </row>
    <row r="7" spans="1:11" ht="14.25" customHeight="1" x14ac:dyDescent="0.2">
      <c r="B7" s="166"/>
      <c r="D7" s="276"/>
      <c r="E7" s="276"/>
      <c r="F7" s="276"/>
      <c r="G7" s="276"/>
      <c r="H7" s="359" t="s">
        <v>155</v>
      </c>
      <c r="I7" s="202"/>
    </row>
    <row r="8" spans="1:11" ht="14.25" customHeight="1" x14ac:dyDescent="0.2">
      <c r="B8" s="166" t="s">
        <v>154</v>
      </c>
      <c r="D8" s="276"/>
      <c r="E8" s="276"/>
      <c r="F8" s="276"/>
      <c r="G8" s="276"/>
      <c r="H8" s="276"/>
    </row>
    <row r="9" spans="1:11" ht="14.25" customHeight="1" x14ac:dyDescent="0.2">
      <c r="B9" s="201" t="s">
        <v>153</v>
      </c>
      <c r="C9" s="190"/>
      <c r="D9" s="365">
        <v>0.9634617939031479</v>
      </c>
      <c r="E9" s="365">
        <v>7.244956132577661</v>
      </c>
      <c r="F9" s="365">
        <v>52.352790343565033</v>
      </c>
      <c r="G9" s="365">
        <v>29.998985984965003</v>
      </c>
      <c r="H9" s="365">
        <v>9.4398057449891972</v>
      </c>
      <c r="I9" s="177">
        <v>1858</v>
      </c>
    </row>
    <row r="10" spans="1:11" ht="14.25" customHeight="1" x14ac:dyDescent="0.2">
      <c r="B10" s="201" t="s">
        <v>152</v>
      </c>
      <c r="C10" s="190"/>
      <c r="D10" s="365">
        <v>0.77400203010677271</v>
      </c>
      <c r="E10" s="365">
        <v>6.8927847557765913</v>
      </c>
      <c r="F10" s="365">
        <v>58.533429959473018</v>
      </c>
      <c r="G10" s="365">
        <v>27.939624372362914</v>
      </c>
      <c r="H10" s="365">
        <v>5.8601588822806505</v>
      </c>
      <c r="I10" s="177">
        <v>447</v>
      </c>
    </row>
    <row r="11" spans="1:11" ht="14.25" customHeight="1" x14ac:dyDescent="0.2">
      <c r="B11" s="201" t="s">
        <v>151</v>
      </c>
      <c r="C11" s="190"/>
      <c r="D11" s="365">
        <v>0.60739684631630619</v>
      </c>
      <c r="E11" s="365">
        <v>9.169162207495491</v>
      </c>
      <c r="F11" s="365">
        <v>60.761225834746014</v>
      </c>
      <c r="G11" s="365">
        <v>23.894099460828329</v>
      </c>
      <c r="H11" s="365">
        <v>5.5681156506138985</v>
      </c>
      <c r="I11" s="177">
        <v>1102</v>
      </c>
      <c r="K11" s="178"/>
    </row>
    <row r="12" spans="1:11" ht="14.25" customHeight="1" x14ac:dyDescent="0.2">
      <c r="B12" s="201" t="s">
        <v>150</v>
      </c>
      <c r="C12" s="190"/>
      <c r="D12" s="365">
        <v>0.87501042223744274</v>
      </c>
      <c r="E12" s="365">
        <v>6.2503721252844313</v>
      </c>
      <c r="F12" s="365">
        <v>70.890564480818497</v>
      </c>
      <c r="G12" s="365">
        <v>19.40284620220941</v>
      </c>
      <c r="H12" s="365">
        <v>2.5812067694502669</v>
      </c>
      <c r="I12" s="177">
        <v>442</v>
      </c>
    </row>
    <row r="13" spans="1:11" ht="14.25" customHeight="1" x14ac:dyDescent="0.2">
      <c r="B13" s="201" t="s">
        <v>149</v>
      </c>
      <c r="C13" s="190"/>
      <c r="D13" s="365">
        <v>0.11319889622799287</v>
      </c>
      <c r="E13" s="365">
        <v>5.9588474817125672</v>
      </c>
      <c r="F13" s="365">
        <v>54.088290931514351</v>
      </c>
      <c r="G13" s="365">
        <v>32.948510214492593</v>
      </c>
      <c r="H13" s="365">
        <v>6.8911524760526088</v>
      </c>
      <c r="I13" s="177">
        <v>491</v>
      </c>
    </row>
    <row r="14" spans="1:11" ht="14.25" customHeight="1" x14ac:dyDescent="0.2">
      <c r="B14" s="201" t="s">
        <v>148</v>
      </c>
      <c r="C14" s="190"/>
      <c r="D14" s="365">
        <v>0.83679577935624405</v>
      </c>
      <c r="E14" s="365">
        <v>3.1120442543123259</v>
      </c>
      <c r="F14" s="365">
        <v>58.210386210549146</v>
      </c>
      <c r="G14" s="365">
        <v>28.779977643030914</v>
      </c>
      <c r="H14" s="365">
        <v>9.0607961127512926</v>
      </c>
      <c r="I14" s="177">
        <v>1458</v>
      </c>
    </row>
    <row r="15" spans="1:11" ht="14.25" customHeight="1" x14ac:dyDescent="0.2">
      <c r="B15" s="201" t="s">
        <v>147</v>
      </c>
      <c r="C15" s="190"/>
      <c r="D15" s="365">
        <v>0.52014897077535094</v>
      </c>
      <c r="E15" s="365">
        <v>1.0849938826495062</v>
      </c>
      <c r="F15" s="365">
        <v>48.142547035718543</v>
      </c>
      <c r="G15" s="365">
        <v>33.857020639486137</v>
      </c>
      <c r="H15" s="365">
        <v>16.395289471370546</v>
      </c>
      <c r="I15" s="177">
        <v>1061</v>
      </c>
    </row>
    <row r="16" spans="1:11" ht="14.25" customHeight="1" x14ac:dyDescent="0.2">
      <c r="B16" s="201" t="s">
        <v>146</v>
      </c>
      <c r="C16" s="190"/>
      <c r="D16" s="365">
        <v>0.14377028563486596</v>
      </c>
      <c r="E16" s="365">
        <v>0.80943501031854792</v>
      </c>
      <c r="F16" s="365">
        <v>51.174043985503317</v>
      </c>
      <c r="G16" s="365">
        <v>31.968321527911158</v>
      </c>
      <c r="H16" s="365">
        <v>15.904429190631935</v>
      </c>
      <c r="I16" s="177">
        <v>2017</v>
      </c>
    </row>
    <row r="17" spans="2:14" ht="14.25" customHeight="1" x14ac:dyDescent="0.2">
      <c r="B17" s="201" t="s">
        <v>6</v>
      </c>
      <c r="C17" s="190"/>
      <c r="D17" s="365">
        <v>2.3194458875996604</v>
      </c>
      <c r="E17" s="365">
        <v>13.83788472543368</v>
      </c>
      <c r="F17" s="365">
        <v>60.888306773790944</v>
      </c>
      <c r="G17" s="365">
        <v>17.952107591902376</v>
      </c>
      <c r="H17" s="365">
        <v>5.0022550212731911</v>
      </c>
      <c r="I17" s="177">
        <v>1033</v>
      </c>
    </row>
    <row r="18" spans="2:14" s="166" customFormat="1" ht="14.25" customHeight="1" x14ac:dyDescent="0.2">
      <c r="B18" s="172" t="s">
        <v>101</v>
      </c>
      <c r="C18" s="172"/>
      <c r="D18" s="366">
        <v>0.77043132846050488</v>
      </c>
      <c r="E18" s="366">
        <v>5.4268839209487014</v>
      </c>
      <c r="F18" s="366">
        <v>55.499962593505018</v>
      </c>
      <c r="G18" s="366">
        <v>28.321387006708132</v>
      </c>
      <c r="H18" s="366">
        <v>9.9813351503775785</v>
      </c>
      <c r="I18" s="167">
        <v>9909</v>
      </c>
      <c r="J18" s="162"/>
      <c r="K18" s="162"/>
      <c r="L18" s="162"/>
      <c r="M18" s="162"/>
      <c r="N18" s="162"/>
    </row>
    <row r="19" spans="2:14" ht="14.25" customHeight="1" x14ac:dyDescent="0.2">
      <c r="C19" s="190"/>
      <c r="D19" s="355"/>
      <c r="E19" s="355"/>
      <c r="F19" s="355"/>
      <c r="G19" s="355"/>
      <c r="H19" s="355"/>
      <c r="I19" s="177"/>
    </row>
    <row r="20" spans="2:14" ht="14.25" customHeight="1" x14ac:dyDescent="0.2">
      <c r="B20" s="188" t="s">
        <v>145</v>
      </c>
      <c r="D20" s="355"/>
      <c r="E20" s="355"/>
      <c r="F20" s="355"/>
      <c r="G20" s="355"/>
      <c r="H20" s="355"/>
      <c r="I20" s="177"/>
    </row>
    <row r="21" spans="2:14" ht="14.25" customHeight="1" x14ac:dyDescent="0.2">
      <c r="B21" s="201" t="s">
        <v>31</v>
      </c>
      <c r="C21" s="190"/>
      <c r="D21" s="365">
        <v>0.36731619327421533</v>
      </c>
      <c r="E21" s="365">
        <v>2.7118419838154337</v>
      </c>
      <c r="F21" s="365">
        <v>23.379352648916683</v>
      </c>
      <c r="G21" s="365">
        <v>40.183680702127063</v>
      </c>
      <c r="H21" s="365">
        <v>33.357808471866548</v>
      </c>
      <c r="I21" s="177">
        <v>1879</v>
      </c>
    </row>
    <row r="22" spans="2:14" ht="14.25" customHeight="1" x14ac:dyDescent="0.2">
      <c r="B22" s="201" t="s">
        <v>32</v>
      </c>
      <c r="C22" s="190"/>
      <c r="D22" s="365">
        <v>1.3998115894734466</v>
      </c>
      <c r="E22" s="365">
        <v>7.4820652314800933</v>
      </c>
      <c r="F22" s="365">
        <v>53.213981383409283</v>
      </c>
      <c r="G22" s="365">
        <v>30.289187261401988</v>
      </c>
      <c r="H22" s="365">
        <v>7.6149545342351823</v>
      </c>
      <c r="I22" s="177">
        <v>2439</v>
      </c>
    </row>
    <row r="23" spans="2:14" ht="14.25" customHeight="1" x14ac:dyDescent="0.2">
      <c r="B23" s="201" t="s">
        <v>33</v>
      </c>
      <c r="C23" s="190"/>
      <c r="D23" s="365">
        <v>0.89769286704772366</v>
      </c>
      <c r="E23" s="365">
        <v>7.2445443121843107</v>
      </c>
      <c r="F23" s="365">
        <v>63.003583902989057</v>
      </c>
      <c r="G23" s="365">
        <v>24.567871488391617</v>
      </c>
      <c r="H23" s="365">
        <v>4.2863074293874019</v>
      </c>
      <c r="I23" s="177">
        <v>1918</v>
      </c>
    </row>
    <row r="24" spans="2:14" ht="14.25" customHeight="1" x14ac:dyDescent="0.2">
      <c r="B24" s="201" t="s">
        <v>34</v>
      </c>
      <c r="C24" s="190"/>
      <c r="D24" s="365">
        <v>0.49790048298836387</v>
      </c>
      <c r="E24" s="365">
        <v>4.5430395568465025</v>
      </c>
      <c r="F24" s="365">
        <v>69.552788574387876</v>
      </c>
      <c r="G24" s="365">
        <v>22.887323143882956</v>
      </c>
      <c r="H24" s="365">
        <v>2.5189482418944027</v>
      </c>
      <c r="I24" s="177">
        <v>3673</v>
      </c>
    </row>
    <row r="25" spans="2:14" s="166" customFormat="1" ht="14.25" customHeight="1" x14ac:dyDescent="0.2">
      <c r="B25" s="172" t="s">
        <v>101</v>
      </c>
      <c r="C25" s="172"/>
      <c r="D25" s="366">
        <v>0.77043132846050488</v>
      </c>
      <c r="E25" s="366">
        <v>5.4268839209487014</v>
      </c>
      <c r="F25" s="366">
        <v>55.499962593505018</v>
      </c>
      <c r="G25" s="366">
        <v>28.321387006708132</v>
      </c>
      <c r="H25" s="366">
        <v>9.9813351503775785</v>
      </c>
      <c r="I25" s="167">
        <v>9909</v>
      </c>
      <c r="J25" s="162"/>
      <c r="K25" s="162"/>
      <c r="L25" s="162"/>
      <c r="M25" s="162"/>
      <c r="N25" s="162"/>
    </row>
    <row r="26" spans="2:14" ht="14.25" customHeight="1" x14ac:dyDescent="0.2">
      <c r="C26" s="190"/>
      <c r="D26" s="355"/>
      <c r="E26" s="355"/>
      <c r="F26" s="355"/>
      <c r="G26" s="355"/>
      <c r="H26" s="355"/>
      <c r="I26" s="177"/>
    </row>
    <row r="27" spans="2:14" ht="14.25" customHeight="1" x14ac:dyDescent="0.2">
      <c r="B27" s="188" t="s">
        <v>144</v>
      </c>
      <c r="D27" s="355"/>
      <c r="E27" s="355"/>
      <c r="F27" s="355"/>
      <c r="G27" s="355"/>
      <c r="H27" s="355"/>
      <c r="I27" s="177"/>
    </row>
    <row r="28" spans="2:14" ht="14.25" customHeight="1" x14ac:dyDescent="0.2">
      <c r="B28" s="201" t="s">
        <v>170</v>
      </c>
      <c r="C28" s="190"/>
      <c r="D28" s="365">
        <v>0.65614802281607654</v>
      </c>
      <c r="E28" s="365">
        <v>8.1095521193140208</v>
      </c>
      <c r="F28" s="365">
        <v>59.727028691005643</v>
      </c>
      <c r="G28" s="365">
        <v>27.204927885160089</v>
      </c>
      <c r="H28" s="365">
        <v>4.302343281704168</v>
      </c>
      <c r="I28" s="177">
        <v>439</v>
      </c>
    </row>
    <row r="29" spans="2:14" ht="14.25" customHeight="1" x14ac:dyDescent="0.2">
      <c r="B29" s="201" t="s">
        <v>142</v>
      </c>
      <c r="C29" s="190"/>
      <c r="D29" s="365">
        <v>0.63344374497615541</v>
      </c>
      <c r="E29" s="365">
        <v>5.3477651636330181</v>
      </c>
      <c r="F29" s="365">
        <v>72.158394755827686</v>
      </c>
      <c r="G29" s="365">
        <v>20.013583321785738</v>
      </c>
      <c r="H29" s="365">
        <v>1.8468130137776304</v>
      </c>
      <c r="I29" s="177">
        <v>3585</v>
      </c>
    </row>
    <row r="30" spans="2:14" ht="14.25" customHeight="1" x14ac:dyDescent="0.2">
      <c r="B30" s="201" t="s">
        <v>141</v>
      </c>
      <c r="C30" s="190"/>
      <c r="D30" s="365">
        <v>0.87427751135125464</v>
      </c>
      <c r="E30" s="365">
        <v>5.260674316302711</v>
      </c>
      <c r="F30" s="365">
        <v>42.800341339505941</v>
      </c>
      <c r="G30" s="365">
        <v>34.576328074825909</v>
      </c>
      <c r="H30" s="365">
        <v>16.488378758013692</v>
      </c>
      <c r="I30" s="177">
        <v>5743</v>
      </c>
    </row>
    <row r="31" spans="2:14" ht="14.25" customHeight="1" x14ac:dyDescent="0.2">
      <c r="B31" s="201" t="s">
        <v>140</v>
      </c>
      <c r="C31" s="190"/>
      <c r="D31" s="365">
        <v>0.8617987204027785</v>
      </c>
      <c r="E31" s="365">
        <v>6.0193224534130483</v>
      </c>
      <c r="F31" s="365">
        <v>34.248782200258617</v>
      </c>
      <c r="G31" s="365">
        <v>40.905912195476688</v>
      </c>
      <c r="H31" s="365">
        <v>17.964184430448874</v>
      </c>
      <c r="I31" s="177">
        <v>107</v>
      </c>
    </row>
    <row r="32" spans="2:14" s="166" customFormat="1" ht="14.25" customHeight="1" x14ac:dyDescent="0.2">
      <c r="B32" s="166" t="s">
        <v>329</v>
      </c>
      <c r="D32" s="366">
        <v>0.77043132846050488</v>
      </c>
      <c r="E32" s="366">
        <v>5.4268839209487014</v>
      </c>
      <c r="F32" s="366">
        <v>55.499962593505018</v>
      </c>
      <c r="G32" s="366">
        <v>28.321387006708132</v>
      </c>
      <c r="H32" s="366">
        <v>9.9813351503775785</v>
      </c>
      <c r="I32" s="167">
        <v>9909</v>
      </c>
      <c r="J32" s="162"/>
      <c r="K32" s="162"/>
      <c r="L32" s="162"/>
      <c r="M32" s="162"/>
      <c r="N32" s="162"/>
    </row>
    <row r="33" spans="2:14" ht="14.25" customHeight="1" x14ac:dyDescent="0.2">
      <c r="B33" s="195"/>
      <c r="D33" s="355"/>
      <c r="E33" s="355"/>
      <c r="F33" s="355"/>
      <c r="G33" s="355"/>
      <c r="H33" s="355"/>
    </row>
    <row r="34" spans="2:14" ht="14.25" customHeight="1" x14ac:dyDescent="0.2">
      <c r="B34" s="188" t="s">
        <v>168</v>
      </c>
      <c r="D34" s="355"/>
      <c r="E34" s="355"/>
      <c r="F34" s="355"/>
      <c r="G34" s="355"/>
      <c r="H34" s="355"/>
      <c r="I34" s="177"/>
    </row>
    <row r="35" spans="2:14" ht="14.25" customHeight="1" x14ac:dyDescent="0.2">
      <c r="B35" s="187" t="s">
        <v>137</v>
      </c>
      <c r="C35" s="263"/>
      <c r="D35" s="365">
        <v>1.1629952201137397</v>
      </c>
      <c r="E35" s="365">
        <v>5.9957824258261665</v>
      </c>
      <c r="F35" s="365">
        <v>54.311145814169137</v>
      </c>
      <c r="G35" s="365">
        <v>28.163769207980359</v>
      </c>
      <c r="H35" s="365">
        <v>10.366307331910498</v>
      </c>
      <c r="I35" s="177">
        <v>4994</v>
      </c>
    </row>
    <row r="36" spans="2:14" ht="14.25" customHeight="1" x14ac:dyDescent="0.2">
      <c r="B36" s="187" t="s">
        <v>136</v>
      </c>
      <c r="C36" s="263"/>
      <c r="D36" s="365">
        <v>0.63910932489400119</v>
      </c>
      <c r="E36" s="365">
        <v>5.7931326006192227</v>
      </c>
      <c r="F36" s="365">
        <v>56.258778651716035</v>
      </c>
      <c r="G36" s="365">
        <v>27.016738013693161</v>
      </c>
      <c r="H36" s="365">
        <v>10.292241409077658</v>
      </c>
      <c r="I36" s="177">
        <v>2436</v>
      </c>
    </row>
    <row r="37" spans="2:14" ht="14.25" customHeight="1" x14ac:dyDescent="0.2">
      <c r="B37" s="187" t="s">
        <v>135</v>
      </c>
      <c r="C37" s="263"/>
      <c r="D37" s="365">
        <v>0.30878417635447386</v>
      </c>
      <c r="E37" s="365">
        <v>4.1156115216007461</v>
      </c>
      <c r="F37" s="365">
        <v>57.920472866407323</v>
      </c>
      <c r="G37" s="365">
        <v>27.905206789199681</v>
      </c>
      <c r="H37" s="365">
        <v>9.7499246464376252</v>
      </c>
      <c r="I37" s="177">
        <v>1388</v>
      </c>
    </row>
    <row r="38" spans="2:14" ht="14.25" customHeight="1" x14ac:dyDescent="0.2">
      <c r="B38" s="187" t="s">
        <v>134</v>
      </c>
      <c r="C38" s="263"/>
      <c r="D38" s="365">
        <v>0</v>
      </c>
      <c r="E38" s="365">
        <v>3.9283395213089314</v>
      </c>
      <c r="F38" s="365">
        <v>57.555835473206415</v>
      </c>
      <c r="G38" s="365">
        <v>30.34100048738696</v>
      </c>
      <c r="H38" s="365">
        <v>8.1748245180976333</v>
      </c>
      <c r="I38" s="177">
        <v>725</v>
      </c>
    </row>
    <row r="39" spans="2:14" ht="14.25" customHeight="1" x14ac:dyDescent="0.2">
      <c r="B39" s="187" t="s">
        <v>133</v>
      </c>
      <c r="C39" s="263"/>
      <c r="D39" s="365">
        <v>0.2611888353414028</v>
      </c>
      <c r="E39" s="365">
        <v>4.3161784274698931</v>
      </c>
      <c r="F39" s="365">
        <v>51.778650135562557</v>
      </c>
      <c r="G39" s="365">
        <v>35.549770778810988</v>
      </c>
      <c r="H39" s="365">
        <v>8.0942118228151827</v>
      </c>
      <c r="I39" s="177">
        <v>366</v>
      </c>
    </row>
    <row r="40" spans="2:14" s="166" customFormat="1" ht="14.25" customHeight="1" x14ac:dyDescent="0.2">
      <c r="B40" s="172" t="s">
        <v>101</v>
      </c>
      <c r="C40" s="172"/>
      <c r="D40" s="366">
        <v>0.77043132846050488</v>
      </c>
      <c r="E40" s="366">
        <v>5.4268839209487014</v>
      </c>
      <c r="F40" s="366">
        <v>55.499962593505018</v>
      </c>
      <c r="G40" s="366">
        <v>28.321387006708132</v>
      </c>
      <c r="H40" s="366">
        <v>9.9813351503775785</v>
      </c>
      <c r="I40" s="167">
        <v>9909</v>
      </c>
      <c r="J40" s="162"/>
      <c r="K40" s="162"/>
      <c r="L40" s="162"/>
      <c r="M40" s="162"/>
      <c r="N40" s="162"/>
    </row>
    <row r="41" spans="2:14" ht="14.25" customHeight="1" x14ac:dyDescent="0.2">
      <c r="C41" s="190"/>
      <c r="D41" s="355"/>
      <c r="E41" s="355"/>
      <c r="F41" s="355"/>
      <c r="G41" s="355"/>
      <c r="H41" s="355"/>
      <c r="I41" s="177"/>
    </row>
    <row r="42" spans="2:14" ht="14.25" customHeight="1" x14ac:dyDescent="0.2">
      <c r="B42" s="194" t="s">
        <v>132</v>
      </c>
      <c r="C42" s="181"/>
      <c r="D42" s="365">
        <v>2.2184651287435164</v>
      </c>
      <c r="E42" s="365">
        <v>9.8932740815574931</v>
      </c>
      <c r="F42" s="365">
        <v>58.764772524056518</v>
      </c>
      <c r="G42" s="365">
        <v>22.000223611920973</v>
      </c>
      <c r="H42" s="365">
        <v>7.1232646537214936</v>
      </c>
      <c r="I42" s="177">
        <v>1624</v>
      </c>
    </row>
    <row r="43" spans="2:14" ht="14.25" customHeight="1" x14ac:dyDescent="0.2">
      <c r="B43" s="194" t="s">
        <v>131</v>
      </c>
      <c r="C43" s="181"/>
      <c r="D43" s="365">
        <v>0.45611129568682957</v>
      </c>
      <c r="E43" s="365">
        <v>4.5187412633372936</v>
      </c>
      <c r="F43" s="365">
        <v>55.827531613420298</v>
      </c>
      <c r="G43" s="365">
        <v>28.599362684748215</v>
      </c>
      <c r="H43" s="365">
        <v>10.598253142806952</v>
      </c>
      <c r="I43" s="177">
        <v>7115</v>
      </c>
    </row>
    <row r="44" spans="2:14" ht="14.25" customHeight="1" x14ac:dyDescent="0.2">
      <c r="B44" s="194" t="s">
        <v>130</v>
      </c>
      <c r="C44" s="181"/>
      <c r="D44" s="365">
        <v>6.0805664869518494E-2</v>
      </c>
      <c r="E44" s="365">
        <v>2.8706431024739856</v>
      </c>
      <c r="F44" s="365">
        <v>47.694976437647476</v>
      </c>
      <c r="G44" s="365">
        <v>37.970806080094356</v>
      </c>
      <c r="H44" s="365">
        <v>11.402768714914602</v>
      </c>
      <c r="I44" s="177">
        <v>1170</v>
      </c>
    </row>
    <row r="45" spans="2:14" s="166" customFormat="1" ht="14.25" customHeight="1" x14ac:dyDescent="0.2">
      <c r="B45" s="172" t="s">
        <v>101</v>
      </c>
      <c r="C45" s="171"/>
      <c r="D45" s="366">
        <v>0.77043132846050488</v>
      </c>
      <c r="E45" s="366">
        <v>5.4268839209487014</v>
      </c>
      <c r="F45" s="366">
        <v>55.499962593505018</v>
      </c>
      <c r="G45" s="366">
        <v>28.321387006708132</v>
      </c>
      <c r="H45" s="366">
        <v>9.9813351503775785</v>
      </c>
      <c r="I45" s="167">
        <v>9909</v>
      </c>
      <c r="J45" s="162"/>
      <c r="K45" s="162"/>
      <c r="L45" s="162"/>
      <c r="M45" s="162"/>
      <c r="N45" s="162"/>
    </row>
    <row r="46" spans="2:14" ht="14.25" customHeight="1" x14ac:dyDescent="0.2">
      <c r="C46" s="189"/>
      <c r="D46" s="355"/>
      <c r="E46" s="355"/>
      <c r="F46" s="355"/>
      <c r="G46" s="355"/>
      <c r="H46" s="355"/>
      <c r="I46" s="177"/>
    </row>
    <row r="47" spans="2:14" ht="14.25" customHeight="1" x14ac:dyDescent="0.2">
      <c r="B47" s="193" t="s">
        <v>167</v>
      </c>
      <c r="C47" s="163"/>
      <c r="D47" s="355"/>
      <c r="E47" s="355"/>
      <c r="F47" s="355"/>
      <c r="G47" s="355"/>
      <c r="H47" s="355"/>
      <c r="I47" s="177"/>
    </row>
    <row r="48" spans="2:14" ht="14.25" customHeight="1" x14ac:dyDescent="0.2">
      <c r="B48" s="187" t="s">
        <v>128</v>
      </c>
      <c r="C48" s="181"/>
      <c r="D48" s="365">
        <v>0.19898368717236181</v>
      </c>
      <c r="E48" s="365">
        <v>2.7139513716333021</v>
      </c>
      <c r="F48" s="365">
        <v>57.501809984231819</v>
      </c>
      <c r="G48" s="365">
        <v>28.020144463932745</v>
      </c>
      <c r="H48" s="365">
        <v>11.565110493029675</v>
      </c>
      <c r="I48" s="177">
        <v>4604</v>
      </c>
    </row>
    <row r="49" spans="2:14" ht="14.25" customHeight="1" x14ac:dyDescent="0.2">
      <c r="B49" s="187" t="s">
        <v>127</v>
      </c>
      <c r="C49" s="181"/>
      <c r="D49" s="365">
        <v>0.94234722986750208</v>
      </c>
      <c r="E49" s="365">
        <v>6.7176437897344217</v>
      </c>
      <c r="F49" s="365">
        <v>55.098884019499273</v>
      </c>
      <c r="G49" s="365">
        <v>28.730647590690861</v>
      </c>
      <c r="H49" s="365">
        <v>8.5104773702083047</v>
      </c>
      <c r="I49" s="177">
        <v>2933</v>
      </c>
    </row>
    <row r="50" spans="2:14" ht="14.25" customHeight="1" x14ac:dyDescent="0.2">
      <c r="B50" s="187" t="s">
        <v>126</v>
      </c>
      <c r="C50" s="181"/>
      <c r="D50" s="365">
        <v>1.1496676929909875</v>
      </c>
      <c r="E50" s="365">
        <v>9.8337815189149378</v>
      </c>
      <c r="F50" s="365">
        <v>52.338223437189868</v>
      </c>
      <c r="G50" s="365">
        <v>28.199656989193389</v>
      </c>
      <c r="H50" s="365">
        <v>8.4786703617106234</v>
      </c>
      <c r="I50" s="177">
        <v>1607</v>
      </c>
    </row>
    <row r="51" spans="2:14" ht="14.25" customHeight="1" x14ac:dyDescent="0.2">
      <c r="B51" s="187" t="s">
        <v>125</v>
      </c>
      <c r="C51" s="181"/>
      <c r="D51" s="365">
        <v>3.2609241398767863</v>
      </c>
      <c r="E51" s="365">
        <v>8.2541135920858153</v>
      </c>
      <c r="F51" s="365">
        <v>50.331250300829801</v>
      </c>
      <c r="G51" s="365">
        <v>30.822650912169824</v>
      </c>
      <c r="H51" s="365">
        <v>7.3310610550378561</v>
      </c>
      <c r="I51" s="177">
        <v>630</v>
      </c>
    </row>
    <row r="52" spans="2:14" ht="14.25" customHeight="1" x14ac:dyDescent="0.2">
      <c r="B52" s="187" t="s">
        <v>124</v>
      </c>
      <c r="C52" s="181"/>
      <c r="D52" s="365">
        <v>0.52525889696988937</v>
      </c>
      <c r="E52" s="365">
        <v>8.5279040023688619</v>
      </c>
      <c r="F52" s="365">
        <v>55.738045424339447</v>
      </c>
      <c r="G52" s="365">
        <v>19.360230622252995</v>
      </c>
      <c r="H52" s="365">
        <v>15.848561054068888</v>
      </c>
      <c r="I52" s="177">
        <v>135</v>
      </c>
    </row>
    <row r="53" spans="2:14" s="166" customFormat="1" ht="14.25" customHeight="1" x14ac:dyDescent="0.2">
      <c r="B53" s="172" t="s">
        <v>101</v>
      </c>
      <c r="C53" s="171"/>
      <c r="D53" s="366">
        <v>0.77043132846050488</v>
      </c>
      <c r="E53" s="366">
        <v>5.4268839209487014</v>
      </c>
      <c r="F53" s="366">
        <v>55.499962593505018</v>
      </c>
      <c r="G53" s="366">
        <v>28.321387006708132</v>
      </c>
      <c r="H53" s="366">
        <v>9.9813351503775785</v>
      </c>
      <c r="I53" s="167">
        <v>9909</v>
      </c>
      <c r="J53" s="162"/>
      <c r="K53" s="162"/>
      <c r="L53" s="162"/>
      <c r="M53" s="162"/>
      <c r="N53" s="162"/>
    </row>
    <row r="54" spans="2:14" ht="14.25" customHeight="1" x14ac:dyDescent="0.2">
      <c r="B54" s="192"/>
      <c r="C54" s="189"/>
      <c r="D54" s="355"/>
      <c r="E54" s="355"/>
      <c r="F54" s="355"/>
      <c r="G54" s="355"/>
      <c r="H54" s="355"/>
      <c r="I54" s="177"/>
    </row>
    <row r="55" spans="2:14" ht="14.25" customHeight="1" x14ac:dyDescent="0.2">
      <c r="B55" s="188" t="s">
        <v>123</v>
      </c>
      <c r="C55" s="163"/>
      <c r="D55" s="355"/>
      <c r="E55" s="355"/>
      <c r="F55" s="355"/>
      <c r="G55" s="355"/>
      <c r="H55" s="355"/>
      <c r="I55" s="177"/>
    </row>
    <row r="56" spans="2:14" ht="14.25" customHeight="1" x14ac:dyDescent="0.2">
      <c r="B56" s="187" t="s">
        <v>122</v>
      </c>
      <c r="C56" s="189"/>
      <c r="D56" s="365">
        <v>0.98700886921113362</v>
      </c>
      <c r="E56" s="365">
        <v>17.116978777763823</v>
      </c>
      <c r="F56" s="365">
        <v>65.662118701333767</v>
      </c>
      <c r="G56" s="365">
        <v>15.689187270010544</v>
      </c>
      <c r="H56" s="365">
        <v>0.54470638168076546</v>
      </c>
      <c r="I56" s="177">
        <v>628</v>
      </c>
    </row>
    <row r="57" spans="2:14" ht="14.25" customHeight="1" x14ac:dyDescent="0.2">
      <c r="B57" s="187" t="s">
        <v>121</v>
      </c>
      <c r="C57" s="189"/>
      <c r="D57" s="365">
        <v>0.95406393320168725</v>
      </c>
      <c r="E57" s="365">
        <v>9.3865836301958776</v>
      </c>
      <c r="F57" s="365">
        <v>66.641486144672086</v>
      </c>
      <c r="G57" s="365">
        <v>22.52475689557486</v>
      </c>
      <c r="H57" s="365">
        <v>0.4931093963553953</v>
      </c>
      <c r="I57" s="177">
        <v>610</v>
      </c>
    </row>
    <row r="58" spans="2:14" ht="14.25" customHeight="1" x14ac:dyDescent="0.2">
      <c r="B58" s="187" t="s">
        <v>120</v>
      </c>
      <c r="C58" s="189"/>
      <c r="D58" s="365">
        <v>0.95306550768580678</v>
      </c>
      <c r="E58" s="365">
        <v>8.5197790398166067</v>
      </c>
      <c r="F58" s="365">
        <v>60.386956112525425</v>
      </c>
      <c r="G58" s="365">
        <v>28.096347976832821</v>
      </c>
      <c r="H58" s="365">
        <v>2.0438513631393938</v>
      </c>
      <c r="I58" s="177">
        <v>494</v>
      </c>
    </row>
    <row r="59" spans="2:14" ht="14.25" customHeight="1" x14ac:dyDescent="0.2">
      <c r="B59" s="187" t="s">
        <v>119</v>
      </c>
      <c r="C59" s="189"/>
      <c r="D59" s="365">
        <v>2.6531232741029234</v>
      </c>
      <c r="E59" s="365">
        <v>21.068649206296204</v>
      </c>
      <c r="F59" s="365">
        <v>62.609979598082475</v>
      </c>
      <c r="G59" s="365">
        <v>13.486820125651677</v>
      </c>
      <c r="H59" s="365">
        <v>0.1814277958666938</v>
      </c>
      <c r="I59" s="177">
        <v>711</v>
      </c>
    </row>
    <row r="60" spans="2:14" ht="14.25" customHeight="1" x14ac:dyDescent="0.2">
      <c r="B60" s="187" t="s">
        <v>118</v>
      </c>
      <c r="C60" s="189"/>
      <c r="D60" s="365">
        <v>1.7966506719842661</v>
      </c>
      <c r="E60" s="365">
        <v>13.008612288626315</v>
      </c>
      <c r="F60" s="365">
        <v>65.402899910564699</v>
      </c>
      <c r="G60" s="365">
        <v>19.025018694801339</v>
      </c>
      <c r="H60" s="365">
        <v>0.76681843402342709</v>
      </c>
      <c r="I60" s="177">
        <v>481</v>
      </c>
    </row>
    <row r="61" spans="2:14" ht="14.25" customHeight="1" x14ac:dyDescent="0.2">
      <c r="B61" s="187" t="s">
        <v>117</v>
      </c>
      <c r="C61" s="189"/>
      <c r="D61" s="365">
        <v>2.8243219225052503</v>
      </c>
      <c r="E61" s="365">
        <v>8.6725125904353266</v>
      </c>
      <c r="F61" s="365">
        <v>58.407855262935271</v>
      </c>
      <c r="G61" s="365">
        <v>28.15355694232511</v>
      </c>
      <c r="H61" s="365">
        <v>1.9417532817989616</v>
      </c>
      <c r="I61" s="177">
        <v>308</v>
      </c>
    </row>
    <row r="62" spans="2:14" ht="14.25" customHeight="1" x14ac:dyDescent="0.2">
      <c r="B62" s="187" t="s">
        <v>116</v>
      </c>
      <c r="C62" s="189"/>
      <c r="D62" s="365">
        <v>0</v>
      </c>
      <c r="E62" s="365">
        <v>0</v>
      </c>
      <c r="F62" s="365">
        <v>59.743778821832564</v>
      </c>
      <c r="G62" s="365">
        <v>27.192977523670908</v>
      </c>
      <c r="H62" s="365">
        <v>13.063243654496636</v>
      </c>
      <c r="I62" s="177">
        <v>3998</v>
      </c>
    </row>
    <row r="63" spans="2:14" ht="14.25" customHeight="1" x14ac:dyDescent="0.2">
      <c r="B63" s="187" t="s">
        <v>115</v>
      </c>
      <c r="C63" s="189"/>
      <c r="D63" s="365">
        <v>0</v>
      </c>
      <c r="E63" s="365">
        <v>1.6854602808490982</v>
      </c>
      <c r="F63" s="365">
        <v>32.869782235102164</v>
      </c>
      <c r="G63" s="365">
        <v>43.366281163456144</v>
      </c>
      <c r="H63" s="365">
        <v>22.078476320592735</v>
      </c>
      <c r="I63" s="177">
        <v>1752</v>
      </c>
    </row>
    <row r="64" spans="2:14" ht="14.25" customHeight="1" x14ac:dyDescent="0.2">
      <c r="B64" s="187" t="s">
        <v>114</v>
      </c>
      <c r="C64" s="189"/>
      <c r="D64" s="365">
        <v>0.2431002799421759</v>
      </c>
      <c r="E64" s="365">
        <v>7.2839069418938847</v>
      </c>
      <c r="F64" s="365">
        <v>51.778871132066151</v>
      </c>
      <c r="G64" s="365">
        <v>36.229970120406385</v>
      </c>
      <c r="H64" s="365">
        <v>4.4641515256914408</v>
      </c>
      <c r="I64" s="177">
        <v>750</v>
      </c>
    </row>
    <row r="65" spans="2:14" ht="14.25" customHeight="1" x14ac:dyDescent="0.2">
      <c r="B65" s="187" t="s">
        <v>7</v>
      </c>
      <c r="C65" s="189"/>
      <c r="D65" s="365">
        <v>14.216107433349606</v>
      </c>
      <c r="E65" s="365">
        <v>21.487365915927619</v>
      </c>
      <c r="F65" s="365">
        <v>45.90868261199018</v>
      </c>
      <c r="G65" s="365">
        <v>15.152646155962007</v>
      </c>
      <c r="H65" s="365">
        <v>3.2351978827705583</v>
      </c>
      <c r="I65" s="177">
        <v>177</v>
      </c>
    </row>
    <row r="66" spans="2:14" s="166" customFormat="1" ht="14.25" customHeight="1" x14ac:dyDescent="0.2">
      <c r="B66" s="172" t="s">
        <v>101</v>
      </c>
      <c r="C66" s="171"/>
      <c r="D66" s="366">
        <v>0.77043132846050488</v>
      </c>
      <c r="E66" s="366">
        <v>5.4268839209487014</v>
      </c>
      <c r="F66" s="366">
        <v>55.499962593505018</v>
      </c>
      <c r="G66" s="366">
        <v>28.321387006708132</v>
      </c>
      <c r="H66" s="366">
        <v>9.9813351503775785</v>
      </c>
      <c r="I66" s="167">
        <v>9909</v>
      </c>
      <c r="J66" s="162"/>
      <c r="K66" s="162"/>
      <c r="L66" s="162"/>
      <c r="M66" s="162"/>
      <c r="N66" s="162"/>
    </row>
    <row r="67" spans="2:14" ht="14.25" customHeight="1" x14ac:dyDescent="0.2">
      <c r="B67" s="190"/>
      <c r="C67" s="190"/>
      <c r="D67" s="355"/>
      <c r="E67" s="355"/>
      <c r="F67" s="355"/>
      <c r="G67" s="355"/>
      <c r="H67" s="355"/>
      <c r="I67" s="177"/>
    </row>
    <row r="68" spans="2:14" ht="14.25" customHeight="1" x14ac:dyDescent="0.2">
      <c r="B68" s="188" t="s">
        <v>113</v>
      </c>
      <c r="D68" s="355"/>
      <c r="E68" s="355"/>
      <c r="F68" s="355"/>
      <c r="G68" s="355"/>
      <c r="H68" s="355"/>
      <c r="I68" s="177"/>
    </row>
    <row r="69" spans="2:14" ht="14.25" customHeight="1" x14ac:dyDescent="0.2">
      <c r="B69" s="187" t="s">
        <v>112</v>
      </c>
      <c r="C69" s="263"/>
      <c r="D69" s="365">
        <v>0</v>
      </c>
      <c r="E69" s="365">
        <v>0</v>
      </c>
      <c r="F69" s="365">
        <v>82.618054628096687</v>
      </c>
      <c r="G69" s="365">
        <v>16.46540302020275</v>
      </c>
      <c r="H69" s="365">
        <v>0.91654235170056486</v>
      </c>
      <c r="I69" s="177">
        <v>902</v>
      </c>
    </row>
    <row r="70" spans="2:14" ht="14.25" customHeight="1" x14ac:dyDescent="0.2">
      <c r="B70" s="187" t="s">
        <v>111</v>
      </c>
      <c r="C70" s="263"/>
      <c r="D70" s="365">
        <v>0.84816023212135916</v>
      </c>
      <c r="E70" s="365">
        <v>5.9744028520816856</v>
      </c>
      <c r="F70" s="365">
        <v>52.76401522823496</v>
      </c>
      <c r="G70" s="365">
        <v>29.517538568889769</v>
      </c>
      <c r="H70" s="365">
        <v>10.895883118672051</v>
      </c>
      <c r="I70" s="177">
        <v>9007</v>
      </c>
    </row>
    <row r="71" spans="2:14" s="166" customFormat="1" ht="14.25" customHeight="1" x14ac:dyDescent="0.2">
      <c r="B71" s="172" t="s">
        <v>101</v>
      </c>
      <c r="C71" s="193"/>
      <c r="D71" s="366">
        <v>0.77043132846050488</v>
      </c>
      <c r="E71" s="366">
        <v>5.4268839209487014</v>
      </c>
      <c r="F71" s="366">
        <v>55.499962593505018</v>
      </c>
      <c r="G71" s="366">
        <v>28.321387006708132</v>
      </c>
      <c r="H71" s="366">
        <v>9.9813351503775785</v>
      </c>
      <c r="I71" s="167">
        <v>9909</v>
      </c>
      <c r="J71" s="162"/>
      <c r="K71" s="162"/>
      <c r="L71" s="162"/>
      <c r="M71" s="162"/>
      <c r="N71" s="162"/>
    </row>
    <row r="72" spans="2:14" ht="14.25" customHeight="1" x14ac:dyDescent="0.2">
      <c r="D72" s="355"/>
      <c r="E72" s="355"/>
      <c r="F72" s="355"/>
      <c r="G72" s="355"/>
      <c r="H72" s="355"/>
      <c r="I72" s="177"/>
    </row>
    <row r="73" spans="2:14" ht="14.25" customHeight="1" x14ac:dyDescent="0.2">
      <c r="B73" s="187" t="s">
        <v>349</v>
      </c>
      <c r="C73" s="263"/>
      <c r="D73" s="365">
        <v>0.89892586598550528</v>
      </c>
      <c r="E73" s="365">
        <v>0.95132736432787146</v>
      </c>
      <c r="F73" s="365">
        <v>52.91159516349687</v>
      </c>
      <c r="G73" s="365">
        <v>31.490881377082996</v>
      </c>
      <c r="H73" s="365">
        <v>13.747270229106729</v>
      </c>
      <c r="I73" s="177">
        <v>211</v>
      </c>
    </row>
    <row r="74" spans="2:14" ht="14.25" customHeight="1" x14ac:dyDescent="0.2">
      <c r="B74" s="187" t="s">
        <v>109</v>
      </c>
      <c r="C74" s="263"/>
      <c r="D74" s="365">
        <v>0.94958418157926505</v>
      </c>
      <c r="E74" s="365">
        <v>5.5322522928019628</v>
      </c>
      <c r="F74" s="365">
        <v>55.415199945619996</v>
      </c>
      <c r="G74" s="365">
        <v>28.099832970540906</v>
      </c>
      <c r="H74" s="365">
        <v>10.003130609457953</v>
      </c>
      <c r="I74" s="177">
        <v>3238</v>
      </c>
    </row>
    <row r="75" spans="2:14" s="166" customFormat="1" ht="14.25" customHeight="1" x14ac:dyDescent="0.2">
      <c r="B75" s="172" t="s">
        <v>101</v>
      </c>
      <c r="C75" s="193"/>
      <c r="D75" s="366">
        <v>0.94653030768530533</v>
      </c>
      <c r="E75" s="366">
        <v>5.2560968998465389</v>
      </c>
      <c r="F75" s="366">
        <v>55.264273228154117</v>
      </c>
      <c r="G75" s="366">
        <v>28.304258129184902</v>
      </c>
      <c r="H75" s="366">
        <v>10.228841435129246</v>
      </c>
      <c r="I75" s="167">
        <v>3449</v>
      </c>
      <c r="J75" s="162"/>
      <c r="K75" s="162"/>
      <c r="L75" s="162"/>
      <c r="M75" s="162"/>
      <c r="N75" s="162"/>
    </row>
    <row r="76" spans="2:14" ht="14.25" customHeight="1" x14ac:dyDescent="0.2">
      <c r="C76" s="263"/>
      <c r="D76" s="355"/>
      <c r="E76" s="355"/>
      <c r="F76" s="355"/>
      <c r="G76" s="355"/>
      <c r="H76" s="355"/>
      <c r="I76" s="177"/>
    </row>
    <row r="77" spans="2:14" ht="14.25" customHeight="1" x14ac:dyDescent="0.2">
      <c r="B77" s="166" t="s">
        <v>165</v>
      </c>
      <c r="C77" s="263"/>
      <c r="D77" s="355"/>
      <c r="E77" s="355"/>
      <c r="F77" s="355"/>
      <c r="G77" s="355"/>
      <c r="H77" s="355"/>
      <c r="I77" s="177"/>
    </row>
    <row r="78" spans="2:14" ht="14.25" customHeight="1" x14ac:dyDescent="0.2">
      <c r="B78" s="187" t="s">
        <v>106</v>
      </c>
      <c r="C78" s="263"/>
      <c r="D78" s="365">
        <v>0.38717607821601568</v>
      </c>
      <c r="E78" s="365">
        <v>2.5302022894394693</v>
      </c>
      <c r="F78" s="365">
        <v>51.532450592384308</v>
      </c>
      <c r="G78" s="365">
        <v>31.993957182645843</v>
      </c>
      <c r="H78" s="365">
        <v>13.556213857314667</v>
      </c>
      <c r="I78" s="177">
        <v>4464</v>
      </c>
    </row>
    <row r="79" spans="2:14" ht="14.25" customHeight="1" x14ac:dyDescent="0.2">
      <c r="B79" s="187" t="s">
        <v>105</v>
      </c>
      <c r="C79" s="263"/>
      <c r="D79" s="365">
        <v>0.67353795586191156</v>
      </c>
      <c r="E79" s="365">
        <v>5.6163298555198073</v>
      </c>
      <c r="F79" s="365">
        <v>59.341459211405223</v>
      </c>
      <c r="G79" s="365">
        <v>26.439482865079277</v>
      </c>
      <c r="H79" s="365">
        <v>7.929190112133913</v>
      </c>
      <c r="I79" s="177">
        <v>3506</v>
      </c>
    </row>
    <row r="80" spans="2:14" ht="14.25" customHeight="1" x14ac:dyDescent="0.2">
      <c r="B80" s="187" t="s">
        <v>104</v>
      </c>
      <c r="C80" s="263"/>
      <c r="D80" s="365">
        <v>0.47544870828229613</v>
      </c>
      <c r="E80" s="365">
        <v>7.7017885609698755</v>
      </c>
      <c r="F80" s="365">
        <v>60.85173182021606</v>
      </c>
      <c r="G80" s="365">
        <v>24.290428678010521</v>
      </c>
      <c r="H80" s="365">
        <v>6.6806022325214167</v>
      </c>
      <c r="I80" s="177">
        <v>591</v>
      </c>
    </row>
    <row r="81" spans="2:14" ht="14.25" customHeight="1" x14ac:dyDescent="0.2">
      <c r="B81" s="187" t="s">
        <v>103</v>
      </c>
      <c r="C81" s="263"/>
      <c r="D81" s="365">
        <v>0.95290669835584629</v>
      </c>
      <c r="E81" s="365">
        <v>8.9759639501287651</v>
      </c>
      <c r="F81" s="365">
        <v>60.244451059440429</v>
      </c>
      <c r="G81" s="365">
        <v>25.054964213306739</v>
      </c>
      <c r="H81" s="365">
        <v>4.771714078768257</v>
      </c>
      <c r="I81" s="177">
        <v>703</v>
      </c>
    </row>
    <row r="82" spans="2:14" ht="14.25" customHeight="1" x14ac:dyDescent="0.2">
      <c r="B82" s="187" t="s">
        <v>102</v>
      </c>
      <c r="C82" s="263"/>
      <c r="D82" s="365">
        <v>3.158836752213332</v>
      </c>
      <c r="E82" s="365">
        <v>19.081939732658661</v>
      </c>
      <c r="F82" s="365">
        <v>53.449307673429111</v>
      </c>
      <c r="G82" s="365">
        <v>18.813582416918504</v>
      </c>
      <c r="H82" s="365">
        <v>5.4963334247804321</v>
      </c>
      <c r="I82" s="177">
        <v>548</v>
      </c>
    </row>
    <row r="83" spans="2:14" s="166" customFormat="1" ht="14.25" customHeight="1" x14ac:dyDescent="0.2">
      <c r="B83" s="176" t="s">
        <v>101</v>
      </c>
      <c r="C83" s="176"/>
      <c r="D83" s="364">
        <v>0.69390499626648938</v>
      </c>
      <c r="E83" s="364">
        <v>5.3534709026231315</v>
      </c>
      <c r="F83" s="364">
        <v>55.619012784715927</v>
      </c>
      <c r="G83" s="364">
        <v>28.293929396897838</v>
      </c>
      <c r="H83" s="364">
        <v>10.03968191949658</v>
      </c>
      <c r="I83" s="173">
        <v>9812</v>
      </c>
      <c r="J83" s="162"/>
      <c r="K83" s="162"/>
      <c r="L83" s="162"/>
      <c r="M83" s="162"/>
      <c r="N83" s="162"/>
    </row>
    <row r="84" spans="2:14" ht="28.5" customHeight="1" x14ac:dyDescent="0.2">
      <c r="B84" s="430" t="s">
        <v>384</v>
      </c>
      <c r="C84" s="431"/>
      <c r="D84" s="431"/>
      <c r="E84" s="431"/>
      <c r="F84" s="431"/>
      <c r="G84" s="431"/>
      <c r="H84" s="431"/>
      <c r="I84" s="431"/>
      <c r="L84" s="363"/>
    </row>
    <row r="85" spans="2:14" ht="14.25" customHeight="1" x14ac:dyDescent="0.2">
      <c r="B85" s="362" t="s">
        <v>348</v>
      </c>
      <c r="C85" s="189"/>
      <c r="D85" s="360"/>
      <c r="E85" s="360"/>
      <c r="F85" s="360"/>
      <c r="G85" s="360"/>
      <c r="H85" s="360"/>
      <c r="I85" s="177"/>
    </row>
    <row r="86" spans="2:14" ht="14.25" customHeight="1" x14ac:dyDescent="0.2">
      <c r="B86" s="361" t="s">
        <v>347</v>
      </c>
      <c r="C86" s="189"/>
      <c r="D86" s="360"/>
      <c r="E86" s="360"/>
      <c r="F86" s="360"/>
      <c r="G86" s="360"/>
      <c r="H86" s="360"/>
      <c r="I86" s="177"/>
    </row>
    <row r="87" spans="2:14" ht="14.25" customHeight="1" x14ac:dyDescent="0.2">
      <c r="B87" s="361" t="s">
        <v>346</v>
      </c>
      <c r="C87" s="189"/>
      <c r="D87" s="360"/>
      <c r="E87" s="360"/>
      <c r="F87" s="360"/>
      <c r="G87" s="360"/>
      <c r="H87" s="360"/>
      <c r="I87" s="177"/>
    </row>
    <row r="88" spans="2:14" ht="14.25" customHeight="1" x14ac:dyDescent="0.2">
      <c r="B88" s="361" t="s">
        <v>345</v>
      </c>
      <c r="C88" s="189"/>
      <c r="D88" s="360"/>
      <c r="E88" s="360"/>
      <c r="F88" s="360"/>
      <c r="G88" s="360"/>
      <c r="H88" s="360"/>
      <c r="I88" s="177"/>
    </row>
    <row r="89" spans="2:14" ht="14.25" customHeight="1" x14ac:dyDescent="0.2">
      <c r="B89" s="361" t="s">
        <v>344</v>
      </c>
      <c r="C89" s="189"/>
      <c r="D89" s="360"/>
      <c r="E89" s="360"/>
      <c r="F89" s="360"/>
      <c r="G89" s="360"/>
      <c r="H89" s="360"/>
      <c r="I89" s="177"/>
    </row>
    <row r="90" spans="2:14" ht="14.25" customHeight="1" x14ac:dyDescent="0.2">
      <c r="B90" s="361" t="s">
        <v>343</v>
      </c>
      <c r="C90" s="189"/>
      <c r="D90" s="360"/>
      <c r="E90" s="360"/>
      <c r="F90" s="360"/>
      <c r="G90" s="360"/>
      <c r="H90" s="360"/>
      <c r="I90" s="177"/>
    </row>
    <row r="91" spans="2:14" ht="14.25" customHeight="1" x14ac:dyDescent="0.2">
      <c r="B91" s="164" t="s">
        <v>342</v>
      </c>
      <c r="C91" s="189"/>
      <c r="D91" s="360"/>
      <c r="E91" s="360"/>
      <c r="F91" s="360"/>
      <c r="G91" s="360"/>
      <c r="H91" s="360"/>
      <c r="I91" s="177"/>
    </row>
    <row r="92" spans="2:14" ht="14.25" customHeight="1" x14ac:dyDescent="0.2">
      <c r="B92" s="165" t="s">
        <v>341</v>
      </c>
      <c r="C92" s="189"/>
      <c r="D92" s="360"/>
      <c r="E92" s="360"/>
      <c r="F92" s="360"/>
      <c r="G92" s="360"/>
      <c r="H92" s="360"/>
      <c r="I92" s="177"/>
    </row>
    <row r="93" spans="2:14" ht="14.25" customHeight="1" x14ac:dyDescent="0.2">
      <c r="B93" s="164" t="s">
        <v>161</v>
      </c>
    </row>
    <row r="94" spans="2:14" ht="14.25" customHeight="1" x14ac:dyDescent="0.2">
      <c r="B94" s="110" t="s">
        <v>47</v>
      </c>
    </row>
    <row r="95" spans="2:14" ht="14.25" x14ac:dyDescent="0.2">
      <c r="B95" s="350"/>
    </row>
    <row r="96" spans="2:14" ht="15" x14ac:dyDescent="0.2">
      <c r="B96" s="396"/>
    </row>
  </sheetData>
  <mergeCells count="2">
    <mergeCell ref="D5:H5"/>
    <mergeCell ref="B84:I84"/>
  </mergeCells>
  <pageMargins left="0.70866141732283472" right="0.70866141732283472" top="0.74803149606299213" bottom="0.74803149606299213" header="0.31496062992125984" footer="0.31496062992125984"/>
  <pageSetup paperSize="9" scale="73" fitToHeight="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Q123"/>
  <sheetViews>
    <sheetView showGridLines="0" zoomScaleNormal="100" workbookViewId="0"/>
  </sheetViews>
  <sheetFormatPr defaultRowHeight="12.75" x14ac:dyDescent="0.2"/>
  <cols>
    <col min="1" max="1" width="9.140625" style="162"/>
    <col min="2" max="2" width="2.28515625" style="162" customWidth="1"/>
    <col min="3" max="3" width="52" style="162" customWidth="1"/>
    <col min="4" max="5" width="15.7109375" style="162" customWidth="1"/>
    <col min="6" max="11" width="8.7109375" style="162" customWidth="1"/>
    <col min="12" max="16384" width="9.140625" style="162"/>
  </cols>
  <sheetData>
    <row r="1" spans="1:12" x14ac:dyDescent="0.2">
      <c r="A1" s="217"/>
    </row>
    <row r="2" spans="1:12" ht="18.75" customHeight="1" x14ac:dyDescent="0.25">
      <c r="B2" s="209" t="s">
        <v>177</v>
      </c>
    </row>
    <row r="3" spans="1:12" ht="15.75" x14ac:dyDescent="0.25">
      <c r="B3" s="209"/>
    </row>
    <row r="4" spans="1:12" x14ac:dyDescent="0.2">
      <c r="B4" s="376" t="s">
        <v>159</v>
      </c>
      <c r="C4" s="218"/>
    </row>
    <row r="5" spans="1:12" ht="28.5" customHeight="1" x14ac:dyDescent="0.2">
      <c r="B5" s="375"/>
      <c r="C5" s="374"/>
      <c r="D5" s="434" t="s">
        <v>366</v>
      </c>
      <c r="E5" s="434" t="s">
        <v>365</v>
      </c>
      <c r="F5" s="432" t="s">
        <v>378</v>
      </c>
      <c r="G5" s="433"/>
      <c r="H5" s="433"/>
      <c r="I5" s="433"/>
      <c r="J5" s="433"/>
      <c r="K5" s="437" t="s">
        <v>100</v>
      </c>
    </row>
    <row r="6" spans="1:12" ht="28.5" customHeight="1" x14ac:dyDescent="0.2">
      <c r="B6" s="206"/>
      <c r="C6" s="205"/>
      <c r="D6" s="435"/>
      <c r="E6" s="436"/>
      <c r="F6" s="206" t="s">
        <v>35</v>
      </c>
      <c r="G6" s="206" t="s">
        <v>36</v>
      </c>
      <c r="H6" s="206" t="s">
        <v>37</v>
      </c>
      <c r="I6" s="206" t="s">
        <v>38</v>
      </c>
      <c r="J6" s="206" t="s">
        <v>39</v>
      </c>
      <c r="K6" s="438"/>
    </row>
    <row r="7" spans="1:12" ht="14.25" customHeight="1" x14ac:dyDescent="0.2">
      <c r="B7" s="166"/>
      <c r="D7" s="286" t="s">
        <v>364</v>
      </c>
      <c r="E7" s="163"/>
      <c r="F7" s="163"/>
      <c r="G7" s="163"/>
      <c r="H7" s="163"/>
      <c r="I7" s="163"/>
      <c r="J7" s="359" t="s">
        <v>155</v>
      </c>
      <c r="K7" s="202"/>
    </row>
    <row r="8" spans="1:12" ht="14.25" customHeight="1" x14ac:dyDescent="0.2">
      <c r="B8" s="166" t="s">
        <v>154</v>
      </c>
      <c r="D8" s="163"/>
      <c r="E8" s="373"/>
      <c r="F8" s="163"/>
      <c r="G8" s="163"/>
      <c r="H8" s="163"/>
      <c r="I8" s="163"/>
      <c r="J8" s="163"/>
      <c r="K8" s="163"/>
    </row>
    <row r="9" spans="1:12" ht="14.25" customHeight="1" x14ac:dyDescent="0.2">
      <c r="B9" s="201" t="s">
        <v>153</v>
      </c>
      <c r="C9" s="190"/>
      <c r="D9" s="353">
        <v>71.763442100767307</v>
      </c>
      <c r="E9" s="285">
        <v>17.706827081907473</v>
      </c>
      <c r="F9" s="261">
        <v>1.0854015612698042</v>
      </c>
      <c r="G9" s="261">
        <v>40.480962697281399</v>
      </c>
      <c r="H9" s="261">
        <v>44.254846162950386</v>
      </c>
      <c r="I9" s="261">
        <v>11.334901121294291</v>
      </c>
      <c r="J9" s="261">
        <v>2.8438884572040175</v>
      </c>
      <c r="K9" s="371">
        <v>909</v>
      </c>
      <c r="L9" s="284"/>
    </row>
    <row r="10" spans="1:12" ht="14.25" customHeight="1" x14ac:dyDescent="0.2">
      <c r="B10" s="201" t="s">
        <v>152</v>
      </c>
      <c r="C10" s="190"/>
      <c r="D10" s="353">
        <v>72.139758955927775</v>
      </c>
      <c r="E10" s="326">
        <v>10.3698269537824</v>
      </c>
      <c r="F10" s="261">
        <v>1.571410076998478</v>
      </c>
      <c r="G10" s="261">
        <v>38.965298284333386</v>
      </c>
      <c r="H10" s="261">
        <v>51.836805148849386</v>
      </c>
      <c r="I10" s="261">
        <v>7.2208419897540885</v>
      </c>
      <c r="J10" s="261">
        <v>0.40564450006473074</v>
      </c>
      <c r="K10" s="371">
        <v>219</v>
      </c>
    </row>
    <row r="11" spans="1:12" ht="14.25" customHeight="1" x14ac:dyDescent="0.2">
      <c r="B11" s="201" t="s">
        <v>151</v>
      </c>
      <c r="C11" s="190"/>
      <c r="D11" s="353">
        <v>70.87442537026233</v>
      </c>
      <c r="E11" s="326">
        <v>17.104669803636416</v>
      </c>
      <c r="F11" s="261">
        <v>1.9657609119090746</v>
      </c>
      <c r="G11" s="261">
        <v>38.155735672917849</v>
      </c>
      <c r="H11" s="261">
        <v>49.774879530446206</v>
      </c>
      <c r="I11" s="261">
        <v>9.2553199024438673</v>
      </c>
      <c r="J11" s="261">
        <v>0.84830398228312598</v>
      </c>
      <c r="K11" s="371">
        <v>545</v>
      </c>
    </row>
    <row r="12" spans="1:12" ht="14.25" customHeight="1" x14ac:dyDescent="0.2">
      <c r="B12" s="201" t="s">
        <v>150</v>
      </c>
      <c r="C12" s="190"/>
      <c r="D12" s="353">
        <v>64.149397795144523</v>
      </c>
      <c r="E12" s="353">
        <v>18.362701690785379</v>
      </c>
      <c r="F12" s="261">
        <v>1.4922889489792894</v>
      </c>
      <c r="G12" s="261">
        <v>35.977773155439358</v>
      </c>
      <c r="H12" s="261">
        <v>50.743172971206128</v>
      </c>
      <c r="I12" s="261">
        <v>10.573797284046005</v>
      </c>
      <c r="J12" s="261">
        <v>1.2129676403292433</v>
      </c>
      <c r="K12" s="371">
        <v>205</v>
      </c>
    </row>
    <row r="13" spans="1:12" ht="14.25" customHeight="1" x14ac:dyDescent="0.2">
      <c r="B13" s="201" t="s">
        <v>149</v>
      </c>
      <c r="C13" s="190"/>
      <c r="D13" s="353">
        <v>65.869050213691693</v>
      </c>
      <c r="E13" s="353">
        <v>14.03028110842606</v>
      </c>
      <c r="F13" s="261">
        <v>1.420164488704869</v>
      </c>
      <c r="G13" s="261">
        <v>41.339715864489222</v>
      </c>
      <c r="H13" s="261">
        <v>49.961776642193449</v>
      </c>
      <c r="I13" s="261">
        <v>6.6200803460111715</v>
      </c>
      <c r="J13" s="261">
        <v>0.65826265860128119</v>
      </c>
      <c r="K13" s="371">
        <v>243</v>
      </c>
    </row>
    <row r="14" spans="1:12" ht="14.25" customHeight="1" x14ac:dyDescent="0.2">
      <c r="B14" s="201" t="s">
        <v>148</v>
      </c>
      <c r="C14" s="190"/>
      <c r="D14" s="353">
        <v>63.863160180906831</v>
      </c>
      <c r="E14" s="353">
        <v>12.553072597404574</v>
      </c>
      <c r="F14" s="261">
        <v>3.6194878357184725</v>
      </c>
      <c r="G14" s="261">
        <v>38.252617966772981</v>
      </c>
      <c r="H14" s="261">
        <v>49.420020967368913</v>
      </c>
      <c r="I14" s="261">
        <v>6.9999274076600146</v>
      </c>
      <c r="J14" s="261">
        <v>1.7079458224796538</v>
      </c>
      <c r="K14" s="371">
        <v>719</v>
      </c>
    </row>
    <row r="15" spans="1:12" ht="14.25" customHeight="1" x14ac:dyDescent="0.2">
      <c r="B15" s="201" t="s">
        <v>147</v>
      </c>
      <c r="C15" s="190"/>
      <c r="D15" s="353">
        <v>61.272053555672109</v>
      </c>
      <c r="E15" s="353">
        <v>12.576375656977701</v>
      </c>
      <c r="F15" s="261">
        <v>2.8013145948157883</v>
      </c>
      <c r="G15" s="261">
        <v>38.953695060039067</v>
      </c>
      <c r="H15" s="261">
        <v>48.05867082699266</v>
      </c>
      <c r="I15" s="261">
        <v>9.9446284479341074</v>
      </c>
      <c r="J15" s="261">
        <v>0.24169107021828903</v>
      </c>
      <c r="K15" s="371">
        <v>536</v>
      </c>
    </row>
    <row r="16" spans="1:12" ht="14.25" customHeight="1" x14ac:dyDescent="0.2">
      <c r="B16" s="201" t="s">
        <v>146</v>
      </c>
      <c r="C16" s="190"/>
      <c r="D16" s="353">
        <v>58.747650276182583</v>
      </c>
      <c r="E16" s="353">
        <v>11.528906941518805</v>
      </c>
      <c r="F16" s="261">
        <v>1.3761912616261729</v>
      </c>
      <c r="G16" s="261">
        <v>40.014303323634103</v>
      </c>
      <c r="H16" s="261">
        <v>48.604355714593304</v>
      </c>
      <c r="I16" s="261">
        <v>8.5058189093463952</v>
      </c>
      <c r="J16" s="261">
        <v>1.4993307908000428</v>
      </c>
      <c r="K16" s="371">
        <v>857</v>
      </c>
    </row>
    <row r="17" spans="2:17" ht="14.25" customHeight="1" x14ac:dyDescent="0.2">
      <c r="B17" s="201" t="s">
        <v>6</v>
      </c>
      <c r="C17" s="190"/>
      <c r="D17" s="353">
        <v>74.401883285466965</v>
      </c>
      <c r="E17" s="353">
        <v>16.709778039827299</v>
      </c>
      <c r="F17" s="261">
        <v>2.2131825703254284</v>
      </c>
      <c r="G17" s="261">
        <v>39.172071438081332</v>
      </c>
      <c r="H17" s="261">
        <v>48.30486714723169</v>
      </c>
      <c r="I17" s="261">
        <v>8.8087471708161402</v>
      </c>
      <c r="J17" s="261">
        <v>1.5011316735454667</v>
      </c>
      <c r="K17" s="371">
        <v>511</v>
      </c>
    </row>
    <row r="18" spans="2:17" s="166" customFormat="1" ht="14.25" customHeight="1" x14ac:dyDescent="0.2">
      <c r="B18" s="172" t="s">
        <v>101</v>
      </c>
      <c r="C18" s="172"/>
      <c r="D18" s="354">
        <v>66.474780947862257</v>
      </c>
      <c r="E18" s="354">
        <v>14.537903711391531</v>
      </c>
      <c r="F18" s="265">
        <v>1.9677502292689029</v>
      </c>
      <c r="G18" s="265">
        <v>39.293696334576822</v>
      </c>
      <c r="H18" s="265">
        <v>48.198554134344448</v>
      </c>
      <c r="I18" s="265">
        <v>9.037488491962268</v>
      </c>
      <c r="J18" s="265">
        <v>1.5025108098473363</v>
      </c>
      <c r="K18" s="372">
        <v>4744</v>
      </c>
      <c r="L18" s="162"/>
      <c r="M18" s="162"/>
      <c r="N18" s="162"/>
      <c r="O18" s="162"/>
      <c r="P18" s="162"/>
      <c r="Q18" s="162"/>
    </row>
    <row r="19" spans="2:17" ht="14.25" customHeight="1" x14ac:dyDescent="0.2">
      <c r="C19" s="190"/>
      <c r="D19" s="353"/>
      <c r="E19" s="353"/>
      <c r="F19" s="261"/>
      <c r="G19" s="261"/>
      <c r="H19" s="261"/>
      <c r="I19" s="261"/>
      <c r="J19" s="261"/>
      <c r="K19" s="371"/>
    </row>
    <row r="20" spans="2:17" ht="14.25" customHeight="1" x14ac:dyDescent="0.2">
      <c r="B20" s="188" t="s">
        <v>145</v>
      </c>
      <c r="D20" s="353"/>
      <c r="E20" s="353"/>
      <c r="F20" s="261"/>
      <c r="G20" s="261"/>
      <c r="H20" s="261"/>
      <c r="I20" s="261"/>
      <c r="J20" s="261"/>
      <c r="K20" s="371"/>
    </row>
    <row r="21" spans="2:17" ht="14.25" customHeight="1" x14ac:dyDescent="0.2">
      <c r="B21" s="201" t="s">
        <v>31</v>
      </c>
      <c r="C21" s="190"/>
      <c r="D21" s="353">
        <v>73.477866326116953</v>
      </c>
      <c r="E21" s="353">
        <v>16.386782736249188</v>
      </c>
      <c r="F21" s="261">
        <v>0.89286865390703329</v>
      </c>
      <c r="G21" s="261">
        <v>32.769268013872129</v>
      </c>
      <c r="H21" s="261">
        <v>55.181803987182008</v>
      </c>
      <c r="I21" s="261">
        <v>9.4111478941736291</v>
      </c>
      <c r="J21" s="261">
        <v>1.7449114508650041</v>
      </c>
      <c r="K21" s="371">
        <v>834</v>
      </c>
    </row>
    <row r="22" spans="2:17" ht="14.25" customHeight="1" x14ac:dyDescent="0.2">
      <c r="B22" s="201" t="s">
        <v>32</v>
      </c>
      <c r="C22" s="190"/>
      <c r="D22" s="353">
        <v>67.152799538295909</v>
      </c>
      <c r="E22" s="353">
        <v>14.48877196083836</v>
      </c>
      <c r="F22" s="261">
        <v>0.72655994093515885</v>
      </c>
      <c r="G22" s="261">
        <v>37.189844590835577</v>
      </c>
      <c r="H22" s="261">
        <v>50.5676152050372</v>
      </c>
      <c r="I22" s="261">
        <v>10.780581393535101</v>
      </c>
      <c r="J22" s="261">
        <v>0.73539886965699763</v>
      </c>
      <c r="K22" s="371">
        <v>1145</v>
      </c>
    </row>
    <row r="23" spans="2:17" ht="14.25" customHeight="1" x14ac:dyDescent="0.2">
      <c r="B23" s="201" t="s">
        <v>33</v>
      </c>
      <c r="C23" s="190"/>
      <c r="D23" s="353">
        <v>65.675361879595201</v>
      </c>
      <c r="E23" s="353">
        <v>12.900947271888771</v>
      </c>
      <c r="F23" s="261">
        <v>2.9143055548193195</v>
      </c>
      <c r="G23" s="261">
        <v>39.44125801099409</v>
      </c>
      <c r="H23" s="261">
        <v>45.817452702666905</v>
      </c>
      <c r="I23" s="261">
        <v>9.8763828738331387</v>
      </c>
      <c r="J23" s="261">
        <v>1.9506008576865785</v>
      </c>
      <c r="K23" s="371">
        <v>940</v>
      </c>
    </row>
    <row r="24" spans="2:17" ht="14.25" customHeight="1" x14ac:dyDescent="0.2">
      <c r="B24" s="201" t="s">
        <v>34</v>
      </c>
      <c r="C24" s="190"/>
      <c r="D24" s="353">
        <v>63.205098460301762</v>
      </c>
      <c r="E24" s="353">
        <v>14.532471669113537</v>
      </c>
      <c r="F24" s="261">
        <v>2.7820655704485993</v>
      </c>
      <c r="G24" s="261">
        <v>43.575827047329938</v>
      </c>
      <c r="H24" s="261">
        <v>44.651516686632284</v>
      </c>
      <c r="I24" s="261">
        <v>7.3355358350203081</v>
      </c>
      <c r="J24" s="261">
        <v>1.6550548605689288</v>
      </c>
      <c r="K24" s="371">
        <v>1825</v>
      </c>
    </row>
    <row r="25" spans="2:17" s="166" customFormat="1" ht="14.25" customHeight="1" x14ac:dyDescent="0.2">
      <c r="B25" s="172" t="s">
        <v>101</v>
      </c>
      <c r="C25" s="172"/>
      <c r="D25" s="354">
        <v>66.474780947862257</v>
      </c>
      <c r="E25" s="354">
        <v>14.537903711391531</v>
      </c>
      <c r="F25" s="265">
        <v>1.9677502292689029</v>
      </c>
      <c r="G25" s="265">
        <v>39.293696334576822</v>
      </c>
      <c r="H25" s="265">
        <v>48.198554134344448</v>
      </c>
      <c r="I25" s="265">
        <v>9.037488491962268</v>
      </c>
      <c r="J25" s="265">
        <v>1.5025108098473363</v>
      </c>
      <c r="K25" s="372">
        <v>4744</v>
      </c>
      <c r="L25" s="162"/>
      <c r="M25" s="162"/>
      <c r="N25" s="162"/>
      <c r="O25" s="162"/>
      <c r="P25" s="162"/>
      <c r="Q25" s="162"/>
    </row>
    <row r="26" spans="2:17" ht="14.25" customHeight="1" x14ac:dyDescent="0.2">
      <c r="C26" s="190"/>
      <c r="D26" s="353"/>
      <c r="E26" s="353"/>
      <c r="F26" s="261"/>
      <c r="G26" s="261"/>
      <c r="H26" s="261"/>
      <c r="I26" s="261"/>
      <c r="J26" s="261"/>
      <c r="K26" s="371"/>
    </row>
    <row r="27" spans="2:17" ht="14.25" customHeight="1" x14ac:dyDescent="0.2">
      <c r="B27" s="188" t="s">
        <v>144</v>
      </c>
      <c r="D27" s="353"/>
      <c r="E27" s="353"/>
      <c r="F27" s="261"/>
      <c r="G27" s="261"/>
      <c r="H27" s="261"/>
      <c r="I27" s="261"/>
      <c r="J27" s="261"/>
      <c r="K27" s="371"/>
    </row>
    <row r="28" spans="2:17" ht="14.25" customHeight="1" x14ac:dyDescent="0.2">
      <c r="B28" s="201" t="s">
        <v>170</v>
      </c>
      <c r="C28" s="190"/>
      <c r="D28" s="353">
        <v>60.860960054886419</v>
      </c>
      <c r="E28" s="353">
        <v>19.649844996696654</v>
      </c>
      <c r="F28" s="261">
        <v>9.4384306550795376</v>
      </c>
      <c r="G28" s="261">
        <v>43.113787670884804</v>
      </c>
      <c r="H28" s="261">
        <v>34.539818061696408</v>
      </c>
      <c r="I28" s="261">
        <v>9.1187681048940412</v>
      </c>
      <c r="J28" s="261">
        <v>3.7891955074452413</v>
      </c>
      <c r="K28" s="371">
        <v>196</v>
      </c>
    </row>
    <row r="29" spans="2:17" ht="14.25" customHeight="1" x14ac:dyDescent="0.2">
      <c r="B29" s="201" t="s">
        <v>142</v>
      </c>
      <c r="C29" s="190"/>
      <c r="D29" s="353">
        <v>55.401772300095828</v>
      </c>
      <c r="E29" s="353">
        <v>15.526555282268436</v>
      </c>
      <c r="F29" s="261">
        <v>1.6866192792118719</v>
      </c>
      <c r="G29" s="261">
        <v>53.532899257879563</v>
      </c>
      <c r="H29" s="261">
        <v>37.280872820667895</v>
      </c>
      <c r="I29" s="261">
        <v>6.1236876248696577</v>
      </c>
      <c r="J29" s="261">
        <v>1.3759210173709777</v>
      </c>
      <c r="K29" s="371">
        <v>1673</v>
      </c>
    </row>
    <row r="30" spans="2:17" ht="14.25" customHeight="1" x14ac:dyDescent="0.2">
      <c r="B30" s="201" t="s">
        <v>141</v>
      </c>
      <c r="C30" s="190"/>
      <c r="D30" s="353">
        <v>74.343065657976609</v>
      </c>
      <c r="E30" s="353">
        <v>13.121509019320607</v>
      </c>
      <c r="F30" s="261">
        <v>1.5442701784900088</v>
      </c>
      <c r="G30" s="261">
        <v>29.187282732424958</v>
      </c>
      <c r="H30" s="261">
        <v>56.981543033795745</v>
      </c>
      <c r="I30" s="261">
        <v>10.97340986512738</v>
      </c>
      <c r="J30" s="261">
        <v>1.3134941901622066</v>
      </c>
      <c r="K30" s="371">
        <v>2801</v>
      </c>
    </row>
    <row r="31" spans="2:17" ht="14.25" customHeight="1" x14ac:dyDescent="0.2">
      <c r="B31" s="201" t="s">
        <v>140</v>
      </c>
      <c r="C31" s="190"/>
      <c r="D31" s="353">
        <v>77.7993961675988</v>
      </c>
      <c r="E31" s="353">
        <v>19.600256715870547</v>
      </c>
      <c r="F31" s="261">
        <v>0</v>
      </c>
      <c r="G31" s="261">
        <v>27.87384248647658</v>
      </c>
      <c r="H31" s="261">
        <v>54.489777207298076</v>
      </c>
      <c r="I31" s="261">
        <v>13.039332538736598</v>
      </c>
      <c r="J31" s="261">
        <v>4.5970477674887693</v>
      </c>
      <c r="K31" s="371">
        <v>59</v>
      </c>
    </row>
    <row r="32" spans="2:17" s="166" customFormat="1" ht="14.25" customHeight="1" x14ac:dyDescent="0.2">
      <c r="B32" s="166" t="s">
        <v>307</v>
      </c>
      <c r="D32" s="354">
        <v>66.474780947862257</v>
      </c>
      <c r="E32" s="354">
        <v>14.537903711391531</v>
      </c>
      <c r="F32" s="265">
        <v>1.9677502292689029</v>
      </c>
      <c r="G32" s="265">
        <v>39.293696334576822</v>
      </c>
      <c r="H32" s="265">
        <v>48.198554134344448</v>
      </c>
      <c r="I32" s="265">
        <v>9.037488491962268</v>
      </c>
      <c r="J32" s="265">
        <v>1.5025108098473363</v>
      </c>
      <c r="K32" s="372">
        <v>4744</v>
      </c>
      <c r="L32" s="162"/>
      <c r="M32" s="162"/>
      <c r="N32" s="162"/>
      <c r="O32" s="162"/>
      <c r="P32" s="162"/>
      <c r="Q32" s="162"/>
    </row>
    <row r="33" spans="2:17" ht="14.25" customHeight="1" x14ac:dyDescent="0.2">
      <c r="B33" s="195"/>
      <c r="D33" s="353"/>
      <c r="E33" s="353"/>
      <c r="F33" s="261"/>
      <c r="G33" s="261"/>
      <c r="H33" s="261"/>
      <c r="I33" s="261"/>
      <c r="J33" s="261"/>
      <c r="K33" s="371"/>
    </row>
    <row r="34" spans="2:17" ht="14.25" customHeight="1" x14ac:dyDescent="0.2">
      <c r="B34" s="188" t="s">
        <v>168</v>
      </c>
      <c r="D34" s="353"/>
      <c r="E34" s="353"/>
      <c r="F34" s="261"/>
      <c r="G34" s="261"/>
      <c r="H34" s="261"/>
      <c r="I34" s="261"/>
      <c r="J34" s="261"/>
      <c r="K34" s="371"/>
    </row>
    <row r="35" spans="2:17" ht="14.25" customHeight="1" x14ac:dyDescent="0.2">
      <c r="B35" s="187" t="s">
        <v>137</v>
      </c>
      <c r="C35" s="263"/>
      <c r="D35" s="353">
        <v>67.085636446140668</v>
      </c>
      <c r="E35" s="353">
        <v>14.287760119778389</v>
      </c>
      <c r="F35" s="261">
        <v>1.9458930643337016</v>
      </c>
      <c r="G35" s="261">
        <v>40.902224054291196</v>
      </c>
      <c r="H35" s="261">
        <v>47.611508787378853</v>
      </c>
      <c r="I35" s="261">
        <v>8.328101079285787</v>
      </c>
      <c r="J35" s="261">
        <v>1.2122730147105913</v>
      </c>
      <c r="K35" s="371">
        <v>2285</v>
      </c>
    </row>
    <row r="36" spans="2:17" ht="14.25" customHeight="1" x14ac:dyDescent="0.2">
      <c r="B36" s="187" t="s">
        <v>136</v>
      </c>
      <c r="C36" s="263"/>
      <c r="D36" s="353">
        <v>66.32748064563873</v>
      </c>
      <c r="E36" s="353">
        <v>13.796050114674696</v>
      </c>
      <c r="F36" s="261">
        <v>2.1849713649654814</v>
      </c>
      <c r="G36" s="261">
        <v>36.161655775933497</v>
      </c>
      <c r="H36" s="261">
        <v>52.531206324122827</v>
      </c>
      <c r="I36" s="261">
        <v>8.1355603104387573</v>
      </c>
      <c r="J36" s="261">
        <v>0.98660622453942626</v>
      </c>
      <c r="K36" s="371">
        <v>1229</v>
      </c>
    </row>
    <row r="37" spans="2:17" ht="14.25" customHeight="1" x14ac:dyDescent="0.2">
      <c r="B37" s="187" t="s">
        <v>135</v>
      </c>
      <c r="C37" s="263"/>
      <c r="D37" s="353">
        <v>65.385827211631394</v>
      </c>
      <c r="E37" s="353">
        <v>15.403406840089776</v>
      </c>
      <c r="F37" s="261">
        <v>2.4710362993182118</v>
      </c>
      <c r="G37" s="261">
        <v>36.885542126807763</v>
      </c>
      <c r="H37" s="261">
        <v>49.083308429531421</v>
      </c>
      <c r="I37" s="261">
        <v>10.201408049372066</v>
      </c>
      <c r="J37" s="261">
        <v>1.3587050949703567</v>
      </c>
      <c r="K37" s="371">
        <v>668</v>
      </c>
    </row>
    <row r="38" spans="2:17" ht="14.25" customHeight="1" x14ac:dyDescent="0.2">
      <c r="B38" s="187" t="s">
        <v>134</v>
      </c>
      <c r="C38" s="263"/>
      <c r="D38" s="353">
        <v>64.21140946305475</v>
      </c>
      <c r="E38" s="353">
        <v>17.864859700439524</v>
      </c>
      <c r="F38" s="261">
        <v>0.39186865197771731</v>
      </c>
      <c r="G38" s="261">
        <v>42.235091793688426</v>
      </c>
      <c r="H38" s="261">
        <v>42.385606984845666</v>
      </c>
      <c r="I38" s="261">
        <v>12.34900709949585</v>
      </c>
      <c r="J38" s="261">
        <v>2.6384254699925074</v>
      </c>
      <c r="K38" s="371">
        <v>369</v>
      </c>
    </row>
    <row r="39" spans="2:17" ht="14.25" customHeight="1" x14ac:dyDescent="0.2">
      <c r="B39" s="187" t="s">
        <v>133</v>
      </c>
      <c r="C39" s="263"/>
      <c r="D39" s="353">
        <v>68.936427498641876</v>
      </c>
      <c r="E39" s="353">
        <v>12.340090114080592</v>
      </c>
      <c r="F39" s="261">
        <v>2.283742184254534</v>
      </c>
      <c r="G39" s="261">
        <v>43.445958181101574</v>
      </c>
      <c r="H39" s="261">
        <v>37.578956338343197</v>
      </c>
      <c r="I39" s="261">
        <v>11.195023487180576</v>
      </c>
      <c r="J39" s="261">
        <v>5.4963198091200542</v>
      </c>
      <c r="K39" s="371">
        <v>193</v>
      </c>
    </row>
    <row r="40" spans="2:17" s="166" customFormat="1" ht="14.25" customHeight="1" x14ac:dyDescent="0.2">
      <c r="B40" s="172" t="s">
        <v>101</v>
      </c>
      <c r="C40" s="172"/>
      <c r="D40" s="354">
        <v>66.474780947862257</v>
      </c>
      <c r="E40" s="354">
        <v>14.537903711391531</v>
      </c>
      <c r="F40" s="265">
        <v>1.9677502292689029</v>
      </c>
      <c r="G40" s="265">
        <v>39.293696334576822</v>
      </c>
      <c r="H40" s="265">
        <v>48.198554134344448</v>
      </c>
      <c r="I40" s="265">
        <v>9.037488491962268</v>
      </c>
      <c r="J40" s="265">
        <v>1.5025108098473363</v>
      </c>
      <c r="K40" s="372">
        <v>4744</v>
      </c>
      <c r="L40" s="162"/>
      <c r="M40" s="162"/>
      <c r="N40" s="162"/>
      <c r="O40" s="162"/>
      <c r="P40" s="162"/>
      <c r="Q40" s="162"/>
    </row>
    <row r="41" spans="2:17" ht="14.25" customHeight="1" x14ac:dyDescent="0.2">
      <c r="C41" s="190"/>
      <c r="D41" s="353"/>
      <c r="E41" s="353"/>
      <c r="F41" s="261"/>
      <c r="G41" s="261"/>
      <c r="H41" s="261"/>
      <c r="I41" s="261"/>
      <c r="J41" s="261"/>
      <c r="K41" s="371"/>
    </row>
    <row r="42" spans="2:17" ht="14.25" customHeight="1" x14ac:dyDescent="0.2">
      <c r="B42" s="194" t="s">
        <v>132</v>
      </c>
      <c r="C42" s="181"/>
      <c r="D42" s="353">
        <v>68.548752742591873</v>
      </c>
      <c r="E42" s="353">
        <v>15.927752756881333</v>
      </c>
      <c r="F42" s="261">
        <v>3.3064389368161389</v>
      </c>
      <c r="G42" s="261">
        <v>40.330942672197082</v>
      </c>
      <c r="H42" s="261">
        <v>44.554112036747171</v>
      </c>
      <c r="I42" s="261">
        <v>10.792659401585606</v>
      </c>
      <c r="J42" s="261">
        <v>1.0158469526539975</v>
      </c>
      <c r="K42" s="371">
        <v>724</v>
      </c>
    </row>
    <row r="43" spans="2:17" ht="14.25" customHeight="1" x14ac:dyDescent="0.2">
      <c r="B43" s="194" t="s">
        <v>131</v>
      </c>
      <c r="C43" s="181"/>
      <c r="D43" s="353">
        <v>65.605636746905844</v>
      </c>
      <c r="E43" s="353">
        <v>13.686470723277131</v>
      </c>
      <c r="F43" s="261">
        <v>1.5928615075620898</v>
      </c>
      <c r="G43" s="261">
        <v>40.503201743986388</v>
      </c>
      <c r="H43" s="261">
        <v>49.040117642934511</v>
      </c>
      <c r="I43" s="261">
        <v>7.5233350158494678</v>
      </c>
      <c r="J43" s="261">
        <v>1.3404840896676822</v>
      </c>
      <c r="K43" s="371">
        <v>3406</v>
      </c>
    </row>
    <row r="44" spans="2:17" ht="14.25" customHeight="1" x14ac:dyDescent="0.2">
      <c r="B44" s="194" t="s">
        <v>130</v>
      </c>
      <c r="C44" s="181"/>
      <c r="D44" s="353">
        <v>67.887726683099004</v>
      </c>
      <c r="E44" s="353">
        <v>16.906608854713586</v>
      </c>
      <c r="F44" s="261">
        <v>1.8959584104635379</v>
      </c>
      <c r="G44" s="261">
        <v>31.309317195934312</v>
      </c>
      <c r="H44" s="261">
        <v>49.340349940321644</v>
      </c>
      <c r="I44" s="261">
        <v>14.348908155111909</v>
      </c>
      <c r="J44" s="261">
        <v>3.1054662981686008</v>
      </c>
      <c r="K44" s="371">
        <v>614</v>
      </c>
    </row>
    <row r="45" spans="2:17" s="166" customFormat="1" ht="14.25" customHeight="1" x14ac:dyDescent="0.2">
      <c r="B45" s="172" t="s">
        <v>101</v>
      </c>
      <c r="C45" s="171"/>
      <c r="D45" s="354">
        <v>66.474780947862257</v>
      </c>
      <c r="E45" s="354">
        <v>14.537903711391531</v>
      </c>
      <c r="F45" s="265">
        <v>1.9677502292689029</v>
      </c>
      <c r="G45" s="265">
        <v>39.293696334576822</v>
      </c>
      <c r="H45" s="265">
        <v>48.198554134344448</v>
      </c>
      <c r="I45" s="265">
        <v>9.037488491962268</v>
      </c>
      <c r="J45" s="265">
        <v>1.5025108098473363</v>
      </c>
      <c r="K45" s="372">
        <v>4744</v>
      </c>
      <c r="L45" s="162"/>
      <c r="M45" s="162"/>
      <c r="N45" s="162"/>
      <c r="O45" s="162"/>
      <c r="P45" s="162"/>
      <c r="Q45" s="162"/>
    </row>
    <row r="46" spans="2:17" ht="14.25" customHeight="1" x14ac:dyDescent="0.2">
      <c r="C46" s="189"/>
      <c r="D46" s="353"/>
      <c r="E46" s="353"/>
      <c r="F46" s="261"/>
      <c r="G46" s="261"/>
      <c r="H46" s="261"/>
      <c r="I46" s="261"/>
      <c r="J46" s="261"/>
      <c r="K46" s="371"/>
    </row>
    <row r="47" spans="2:17" ht="14.25" customHeight="1" x14ac:dyDescent="0.2">
      <c r="B47" s="193" t="s">
        <v>167</v>
      </c>
      <c r="C47" s="163"/>
      <c r="D47" s="353"/>
      <c r="E47" s="353"/>
      <c r="F47" s="261"/>
      <c r="G47" s="261"/>
      <c r="H47" s="261"/>
      <c r="I47" s="261"/>
      <c r="J47" s="261"/>
      <c r="K47" s="371"/>
    </row>
    <row r="48" spans="2:17" ht="14.25" customHeight="1" x14ac:dyDescent="0.2">
      <c r="B48" s="187" t="s">
        <v>128</v>
      </c>
      <c r="C48" s="181"/>
      <c r="D48" s="353">
        <v>61.825839979946316</v>
      </c>
      <c r="E48" s="353">
        <v>13.520579370762913</v>
      </c>
      <c r="F48" s="261">
        <v>2.4002793800291506</v>
      </c>
      <c r="G48" s="261">
        <v>39.154179104237805</v>
      </c>
      <c r="H48" s="261">
        <v>48.131030090664666</v>
      </c>
      <c r="I48" s="261">
        <v>9.02746719186114</v>
      </c>
      <c r="J48" s="261">
        <v>1.2870442332073382</v>
      </c>
      <c r="K48" s="371">
        <v>2170</v>
      </c>
    </row>
    <row r="49" spans="2:17" ht="14.25" customHeight="1" x14ac:dyDescent="0.2">
      <c r="B49" s="187" t="s">
        <v>127</v>
      </c>
      <c r="C49" s="181"/>
      <c r="D49" s="353">
        <v>67.444114990659955</v>
      </c>
      <c r="E49" s="353">
        <v>15.804209421015806</v>
      </c>
      <c r="F49" s="261">
        <v>1.7392000626017392</v>
      </c>
      <c r="G49" s="261">
        <v>38.678866726538665</v>
      </c>
      <c r="H49" s="261">
        <v>50.233710126650287</v>
      </c>
      <c r="I49" s="261">
        <v>7.8856353576078853</v>
      </c>
      <c r="J49" s="261">
        <v>1.4625877266014626</v>
      </c>
      <c r="K49" s="371">
        <v>1415</v>
      </c>
    </row>
    <row r="50" spans="2:17" ht="14.25" customHeight="1" x14ac:dyDescent="0.2">
      <c r="B50" s="187" t="s">
        <v>126</v>
      </c>
      <c r="C50" s="181"/>
      <c r="D50" s="353">
        <v>73.520991524508744</v>
      </c>
      <c r="E50" s="353">
        <v>15.398732979001348</v>
      </c>
      <c r="F50" s="261">
        <v>1.4849711407726334</v>
      </c>
      <c r="G50" s="261">
        <v>36.184573886349803</v>
      </c>
      <c r="H50" s="261">
        <v>49.268466698063094</v>
      </c>
      <c r="I50" s="261">
        <v>11.962224061507925</v>
      </c>
      <c r="J50" s="261">
        <v>1.0997642133063783</v>
      </c>
      <c r="K50" s="371">
        <v>791</v>
      </c>
    </row>
    <row r="51" spans="2:17" ht="14.25" customHeight="1" x14ac:dyDescent="0.2">
      <c r="B51" s="187" t="s">
        <v>125</v>
      </c>
      <c r="C51" s="181"/>
      <c r="D51" s="353">
        <v>75.480016154663019</v>
      </c>
      <c r="E51" s="353">
        <v>14.546351456179064</v>
      </c>
      <c r="F51" s="261">
        <v>0.98547210025681764</v>
      </c>
      <c r="G51" s="261">
        <v>48.73775220479142</v>
      </c>
      <c r="H51" s="261">
        <v>39.86737360576597</v>
      </c>
      <c r="I51" s="261">
        <v>7.5881728285346322</v>
      </c>
      <c r="J51" s="261">
        <v>2.8212292606511569</v>
      </c>
      <c r="K51" s="371">
        <v>305</v>
      </c>
    </row>
    <row r="52" spans="2:17" ht="14.25" customHeight="1" x14ac:dyDescent="0.2">
      <c r="B52" s="187" t="s">
        <v>124</v>
      </c>
      <c r="C52" s="181"/>
      <c r="D52" s="353">
        <v>79.861389622957518</v>
      </c>
      <c r="E52" s="353">
        <v>13.704544608627685</v>
      </c>
      <c r="F52" s="261">
        <v>2.2108906837384157</v>
      </c>
      <c r="G52" s="261">
        <v>47.024230468604614</v>
      </c>
      <c r="H52" s="261">
        <v>37.367402389548516</v>
      </c>
      <c r="I52" s="261">
        <v>5.3187925708117794</v>
      </c>
      <c r="J52" s="261">
        <v>8.0786838872966857</v>
      </c>
      <c r="K52" s="371">
        <v>63</v>
      </c>
    </row>
    <row r="53" spans="2:17" s="166" customFormat="1" ht="14.25" customHeight="1" x14ac:dyDescent="0.2">
      <c r="B53" s="172" t="s">
        <v>101</v>
      </c>
      <c r="C53" s="171"/>
      <c r="D53" s="354">
        <v>66.474780947862257</v>
      </c>
      <c r="E53" s="354">
        <v>14.537903711391531</v>
      </c>
      <c r="F53" s="265">
        <v>1.9677502292689029</v>
      </c>
      <c r="G53" s="265">
        <v>39.293696334576822</v>
      </c>
      <c r="H53" s="265">
        <v>48.198554134344448</v>
      </c>
      <c r="I53" s="265">
        <v>9.037488491962268</v>
      </c>
      <c r="J53" s="265">
        <v>1.5025108098473363</v>
      </c>
      <c r="K53" s="372">
        <v>4744</v>
      </c>
      <c r="L53" s="162"/>
      <c r="M53" s="162"/>
      <c r="N53" s="162"/>
      <c r="O53" s="162"/>
      <c r="P53" s="162"/>
      <c r="Q53" s="162"/>
    </row>
    <row r="54" spans="2:17" ht="14.25" customHeight="1" x14ac:dyDescent="0.2">
      <c r="B54" s="192"/>
      <c r="C54" s="189"/>
      <c r="D54" s="353"/>
      <c r="E54" s="353"/>
      <c r="F54" s="261"/>
      <c r="G54" s="261"/>
      <c r="H54" s="261"/>
      <c r="I54" s="261"/>
      <c r="J54" s="261"/>
      <c r="K54" s="371"/>
    </row>
    <row r="55" spans="2:17" ht="14.25" customHeight="1" x14ac:dyDescent="0.2">
      <c r="B55" s="188" t="s">
        <v>123</v>
      </c>
      <c r="C55" s="163"/>
      <c r="D55" s="353"/>
      <c r="E55" s="353"/>
      <c r="F55" s="261"/>
      <c r="G55" s="261"/>
      <c r="H55" s="261"/>
      <c r="I55" s="261"/>
      <c r="J55" s="261"/>
      <c r="K55" s="371"/>
    </row>
    <row r="56" spans="2:17" ht="14.25" customHeight="1" x14ac:dyDescent="0.2">
      <c r="B56" s="187" t="s">
        <v>122</v>
      </c>
      <c r="C56" s="189"/>
      <c r="D56" s="353">
        <v>70.74932112518151</v>
      </c>
      <c r="E56" s="353">
        <v>15.737879288784107</v>
      </c>
      <c r="F56" s="261">
        <v>0.58836775859673285</v>
      </c>
      <c r="G56" s="261">
        <v>40.719073560343602</v>
      </c>
      <c r="H56" s="261">
        <v>52.218596829138534</v>
      </c>
      <c r="I56" s="261">
        <v>5.7600628614413045</v>
      </c>
      <c r="J56" s="261">
        <v>0.71389899047974925</v>
      </c>
      <c r="K56" s="371">
        <v>293</v>
      </c>
    </row>
    <row r="57" spans="2:17" ht="14.25" customHeight="1" x14ac:dyDescent="0.2">
      <c r="B57" s="187" t="s">
        <v>121</v>
      </c>
      <c r="C57" s="189"/>
      <c r="D57" s="353">
        <v>76.013161076501561</v>
      </c>
      <c r="E57" s="353">
        <v>16.239275929633816</v>
      </c>
      <c r="F57" s="261">
        <v>4.3595141422673089</v>
      </c>
      <c r="G57" s="261">
        <v>32.915446520063306</v>
      </c>
      <c r="H57" s="261">
        <v>49.854868652915286</v>
      </c>
      <c r="I57" s="261">
        <v>11.938929072145504</v>
      </c>
      <c r="J57" s="261">
        <v>0.93124161260863436</v>
      </c>
      <c r="K57" s="371">
        <v>297</v>
      </c>
    </row>
    <row r="58" spans="2:17" ht="14.25" customHeight="1" x14ac:dyDescent="0.2">
      <c r="B58" s="187" t="s">
        <v>120</v>
      </c>
      <c r="C58" s="189"/>
      <c r="D58" s="353">
        <v>76.340425747271851</v>
      </c>
      <c r="E58" s="353">
        <v>11.551478728451682</v>
      </c>
      <c r="F58" s="261">
        <v>0</v>
      </c>
      <c r="G58" s="261">
        <v>40.706415730929393</v>
      </c>
      <c r="H58" s="261">
        <v>46.15899625705098</v>
      </c>
      <c r="I58" s="261">
        <v>12.410248299857665</v>
      </c>
      <c r="J58" s="261">
        <v>0.72433971216194848</v>
      </c>
      <c r="K58" s="371">
        <v>243</v>
      </c>
    </row>
    <row r="59" spans="2:17" ht="14.25" customHeight="1" x14ac:dyDescent="0.2">
      <c r="B59" s="187" t="s">
        <v>119</v>
      </c>
      <c r="C59" s="189"/>
      <c r="D59" s="353">
        <v>74.651892861481727</v>
      </c>
      <c r="E59" s="353">
        <v>18.8871658174386</v>
      </c>
      <c r="F59" s="261">
        <v>1.8459097698151243</v>
      </c>
      <c r="G59" s="261">
        <v>41.062380744795703</v>
      </c>
      <c r="H59" s="261">
        <v>46.356775839520949</v>
      </c>
      <c r="I59" s="261">
        <v>7.621970828479756</v>
      </c>
      <c r="J59" s="261">
        <v>3.1129628173885724</v>
      </c>
      <c r="K59" s="371">
        <v>396</v>
      </c>
    </row>
    <row r="60" spans="2:17" ht="14.25" customHeight="1" x14ac:dyDescent="0.2">
      <c r="B60" s="187" t="s">
        <v>118</v>
      </c>
      <c r="C60" s="189"/>
      <c r="D60" s="353">
        <v>78.886954479164814</v>
      </c>
      <c r="E60" s="353">
        <v>12.973755050985414</v>
      </c>
      <c r="F60" s="261">
        <v>1.8272894438007627</v>
      </c>
      <c r="G60" s="261">
        <v>39.016376433154065</v>
      </c>
      <c r="H60" s="261">
        <v>51.014232106109624</v>
      </c>
      <c r="I60" s="261">
        <v>6.4012773733146577</v>
      </c>
      <c r="J60" s="261">
        <v>1.7408246436209158</v>
      </c>
      <c r="K60" s="371">
        <v>205</v>
      </c>
    </row>
    <row r="61" spans="2:17" ht="14.25" customHeight="1" x14ac:dyDescent="0.2">
      <c r="B61" s="187" t="s">
        <v>117</v>
      </c>
      <c r="C61" s="189"/>
      <c r="D61" s="353">
        <v>81.832759247314058</v>
      </c>
      <c r="E61" s="353">
        <v>12.187796944034064</v>
      </c>
      <c r="F61" s="261">
        <v>0.6422661034700401</v>
      </c>
      <c r="G61" s="261">
        <v>44.798407512987495</v>
      </c>
      <c r="H61" s="261">
        <v>41.985892340664599</v>
      </c>
      <c r="I61" s="261">
        <v>9.6152645706319273</v>
      </c>
      <c r="J61" s="261">
        <v>2.9581694722459186</v>
      </c>
      <c r="K61" s="371">
        <v>165</v>
      </c>
    </row>
    <row r="62" spans="2:17" ht="14.25" customHeight="1" x14ac:dyDescent="0.2">
      <c r="B62" s="187" t="s">
        <v>116</v>
      </c>
      <c r="C62" s="189"/>
      <c r="D62" s="353">
        <v>55.322540089187797</v>
      </c>
      <c r="E62" s="353">
        <v>14.005168766152392</v>
      </c>
      <c r="F62" s="261">
        <v>1.6782552445476402</v>
      </c>
      <c r="G62" s="261">
        <v>41.818943184197515</v>
      </c>
      <c r="H62" s="261">
        <v>46.046018893809027</v>
      </c>
      <c r="I62" s="261">
        <v>8.9058403307510385</v>
      </c>
      <c r="J62" s="261">
        <v>1.550942346694834</v>
      </c>
      <c r="K62" s="371">
        <v>1830</v>
      </c>
    </row>
    <row r="63" spans="2:17" ht="14.25" customHeight="1" x14ac:dyDescent="0.2">
      <c r="B63" s="187" t="s">
        <v>115</v>
      </c>
      <c r="C63" s="189"/>
      <c r="D63" s="353">
        <v>68.780438434017782</v>
      </c>
      <c r="E63" s="353">
        <v>14.385635719360057</v>
      </c>
      <c r="F63" s="261">
        <v>1.6417785079633054</v>
      </c>
      <c r="G63" s="261">
        <v>34.372566410737818</v>
      </c>
      <c r="H63" s="261">
        <v>54.020236073284821</v>
      </c>
      <c r="I63" s="261">
        <v>8.9568897892822914</v>
      </c>
      <c r="J63" s="261">
        <v>1.0085292187315344</v>
      </c>
      <c r="K63" s="371">
        <v>885</v>
      </c>
    </row>
    <row r="64" spans="2:17" ht="14.25" customHeight="1" x14ac:dyDescent="0.2">
      <c r="B64" s="187" t="s">
        <v>114</v>
      </c>
      <c r="C64" s="189"/>
      <c r="D64" s="353">
        <v>75.557416326401466</v>
      </c>
      <c r="E64" s="353">
        <v>14.906783148165752</v>
      </c>
      <c r="F64" s="261">
        <v>5.1482923432405983</v>
      </c>
      <c r="G64" s="261">
        <v>36.940144968822267</v>
      </c>
      <c r="H64" s="261">
        <v>45.624030639698724</v>
      </c>
      <c r="I64" s="261">
        <v>10.377931820339963</v>
      </c>
      <c r="J64" s="261">
        <v>1.9096002278985873</v>
      </c>
      <c r="K64" s="371">
        <v>343</v>
      </c>
    </row>
    <row r="65" spans="2:17" ht="14.25" customHeight="1" x14ac:dyDescent="0.2">
      <c r="B65" s="187" t="s">
        <v>7</v>
      </c>
      <c r="C65" s="189"/>
      <c r="D65" s="353">
        <v>88.704166135929398</v>
      </c>
      <c r="E65" s="353">
        <v>16.552503996776579</v>
      </c>
      <c r="F65" s="261">
        <v>2.4903492467863315</v>
      </c>
      <c r="G65" s="261">
        <v>37.233060815992303</v>
      </c>
      <c r="H65" s="261">
        <v>51.479782159429135</v>
      </c>
      <c r="I65" s="261">
        <v>8.7968077777922193</v>
      </c>
      <c r="J65" s="261">
        <v>0</v>
      </c>
      <c r="K65" s="371">
        <v>87</v>
      </c>
    </row>
    <row r="66" spans="2:17" s="166" customFormat="1" ht="14.25" customHeight="1" x14ac:dyDescent="0.2">
      <c r="B66" s="172" t="s">
        <v>101</v>
      </c>
      <c r="C66" s="171"/>
      <c r="D66" s="354">
        <v>66.474780947862257</v>
      </c>
      <c r="E66" s="354">
        <v>14.537903711391531</v>
      </c>
      <c r="F66" s="265">
        <v>1.9677502292689029</v>
      </c>
      <c r="G66" s="265">
        <v>39.293696334576822</v>
      </c>
      <c r="H66" s="265">
        <v>48.198554134344448</v>
      </c>
      <c r="I66" s="265">
        <v>9.037488491962268</v>
      </c>
      <c r="J66" s="265">
        <v>1.5025108098473363</v>
      </c>
      <c r="K66" s="372">
        <v>4744</v>
      </c>
      <c r="L66" s="162"/>
      <c r="M66" s="162"/>
      <c r="N66" s="162"/>
      <c r="O66" s="162"/>
      <c r="P66" s="162"/>
      <c r="Q66" s="162"/>
    </row>
    <row r="67" spans="2:17" ht="14.25" customHeight="1" x14ac:dyDescent="0.2">
      <c r="B67" s="190"/>
      <c r="C67" s="190"/>
      <c r="D67" s="353"/>
      <c r="E67" s="353"/>
      <c r="F67" s="261"/>
      <c r="G67" s="261"/>
      <c r="H67" s="261"/>
      <c r="I67" s="261"/>
      <c r="J67" s="261"/>
      <c r="K67" s="371"/>
    </row>
    <row r="68" spans="2:17" ht="14.25" customHeight="1" x14ac:dyDescent="0.2">
      <c r="B68" s="188" t="s">
        <v>113</v>
      </c>
      <c r="D68" s="353"/>
      <c r="E68" s="353"/>
      <c r="F68" s="261"/>
      <c r="G68" s="261"/>
      <c r="H68" s="261"/>
      <c r="I68" s="261"/>
      <c r="J68" s="261"/>
      <c r="K68" s="371"/>
    </row>
    <row r="69" spans="2:17" ht="14.25" customHeight="1" x14ac:dyDescent="0.2">
      <c r="B69" s="187" t="s">
        <v>112</v>
      </c>
      <c r="C69" s="263"/>
      <c r="D69" s="353">
        <v>47.616059424888263</v>
      </c>
      <c r="E69" s="353">
        <v>11.937516693621063</v>
      </c>
      <c r="F69" s="261">
        <v>1.7311468480975885</v>
      </c>
      <c r="G69" s="261">
        <v>50.283094461680264</v>
      </c>
      <c r="H69" s="261">
        <v>40.647022738546355</v>
      </c>
      <c r="I69" s="261">
        <v>7.0910099530670792</v>
      </c>
      <c r="J69" s="261">
        <v>0.24772599860874273</v>
      </c>
      <c r="K69" s="371">
        <v>390</v>
      </c>
    </row>
    <row r="70" spans="2:17" ht="14.25" customHeight="1" x14ac:dyDescent="0.2">
      <c r="B70" s="187" t="s">
        <v>111</v>
      </c>
      <c r="C70" s="263"/>
      <c r="D70" s="353">
        <v>68.26764591771915</v>
      </c>
      <c r="E70" s="353">
        <v>14.785117860375721</v>
      </c>
      <c r="F70" s="261">
        <v>1.9902436900973615</v>
      </c>
      <c r="G70" s="261">
        <v>38.248953883828293</v>
      </c>
      <c r="H70" s="261">
        <v>48.916464735644212</v>
      </c>
      <c r="I70" s="261">
        <v>9.2225367298670733</v>
      </c>
      <c r="J70" s="261">
        <v>1.621800960562898</v>
      </c>
      <c r="K70" s="371">
        <v>4354</v>
      </c>
    </row>
    <row r="71" spans="2:17" s="166" customFormat="1" ht="14.25" customHeight="1" x14ac:dyDescent="0.2">
      <c r="B71" s="172" t="s">
        <v>101</v>
      </c>
      <c r="C71" s="193"/>
      <c r="D71" s="354">
        <v>66.474780947862257</v>
      </c>
      <c r="E71" s="354">
        <v>14.537903711391531</v>
      </c>
      <c r="F71" s="265">
        <v>1.9677502292689029</v>
      </c>
      <c r="G71" s="265">
        <v>39.293696334576822</v>
      </c>
      <c r="H71" s="265">
        <v>48.198554134344448</v>
      </c>
      <c r="I71" s="265">
        <v>9.037488491962268</v>
      </c>
      <c r="J71" s="265">
        <v>1.5025108098473363</v>
      </c>
      <c r="K71" s="372">
        <v>4744</v>
      </c>
      <c r="L71" s="162"/>
      <c r="M71" s="162"/>
      <c r="N71" s="162"/>
      <c r="O71" s="162"/>
      <c r="P71" s="162"/>
      <c r="Q71" s="162"/>
    </row>
    <row r="72" spans="2:17" ht="14.25" customHeight="1" x14ac:dyDescent="0.2">
      <c r="D72" s="355"/>
      <c r="E72" s="267"/>
      <c r="F72" s="261"/>
      <c r="G72" s="261"/>
      <c r="H72" s="261"/>
      <c r="I72" s="261"/>
      <c r="J72" s="261"/>
      <c r="K72" s="371"/>
    </row>
    <row r="73" spans="2:17" ht="14.25" customHeight="1" x14ac:dyDescent="0.2">
      <c r="B73" s="187" t="s">
        <v>110</v>
      </c>
      <c r="C73" s="263"/>
      <c r="D73" s="353">
        <v>65.148695071911092</v>
      </c>
      <c r="E73" s="353">
        <v>13.796990923032295</v>
      </c>
      <c r="F73" s="261">
        <v>2.8723007419074085</v>
      </c>
      <c r="G73" s="261">
        <v>51.752808057363154</v>
      </c>
      <c r="H73" s="261">
        <v>36.119699921250074</v>
      </c>
      <c r="I73" s="261">
        <v>8.3632444978654679</v>
      </c>
      <c r="J73" s="261">
        <v>0.89194678161396013</v>
      </c>
      <c r="K73" s="371">
        <v>152</v>
      </c>
    </row>
    <row r="74" spans="2:17" ht="14.25" customHeight="1" x14ac:dyDescent="0.2">
      <c r="B74" s="187" t="s">
        <v>109</v>
      </c>
      <c r="C74" s="263"/>
      <c r="D74" s="353">
        <v>66.845686549617255</v>
      </c>
      <c r="E74" s="353">
        <v>15.434376257796922</v>
      </c>
      <c r="F74" s="261">
        <v>2.3158812707927341</v>
      </c>
      <c r="G74" s="261">
        <v>42.113201154273845</v>
      </c>
      <c r="H74" s="261">
        <v>45.654531934682211</v>
      </c>
      <c r="I74" s="261">
        <v>8.115504699186145</v>
      </c>
      <c r="J74" s="261">
        <v>1.8008809410651798</v>
      </c>
      <c r="K74" s="371">
        <v>2300</v>
      </c>
    </row>
    <row r="75" spans="2:17" s="166" customFormat="1" ht="14.25" customHeight="1" x14ac:dyDescent="0.2">
      <c r="B75" s="172" t="s">
        <v>101</v>
      </c>
      <c r="C75" s="193"/>
      <c r="D75" s="354">
        <v>66.736775235773592</v>
      </c>
      <c r="E75" s="354">
        <v>15.329290410036265</v>
      </c>
      <c r="F75" s="265">
        <v>2.3515917480952719</v>
      </c>
      <c r="G75" s="265">
        <v>42.731862041227622</v>
      </c>
      <c r="H75" s="265">
        <v>45.042595401409812</v>
      </c>
      <c r="I75" s="265">
        <v>8.1314044060025719</v>
      </c>
      <c r="J75" s="265">
        <v>1.7425464032648414</v>
      </c>
      <c r="K75" s="372">
        <v>2452</v>
      </c>
      <c r="L75" s="162"/>
      <c r="M75" s="162"/>
      <c r="N75" s="162"/>
      <c r="O75" s="162"/>
      <c r="P75" s="162"/>
      <c r="Q75" s="162"/>
    </row>
    <row r="76" spans="2:17" ht="14.25" customHeight="1" x14ac:dyDescent="0.2">
      <c r="C76" s="263"/>
      <c r="D76" s="353"/>
      <c r="E76" s="353"/>
      <c r="F76" s="261"/>
      <c r="G76" s="261"/>
      <c r="H76" s="261"/>
      <c r="I76" s="261"/>
      <c r="J76" s="261"/>
      <c r="K76" s="371"/>
    </row>
    <row r="77" spans="2:17" ht="14.25" customHeight="1" x14ac:dyDescent="0.2">
      <c r="B77" s="166" t="s">
        <v>107</v>
      </c>
      <c r="C77" s="263"/>
      <c r="D77" s="353"/>
      <c r="E77" s="353"/>
      <c r="F77" s="261"/>
      <c r="G77" s="261"/>
      <c r="H77" s="261"/>
      <c r="I77" s="261"/>
      <c r="J77" s="261"/>
      <c r="K77" s="371"/>
    </row>
    <row r="78" spans="2:17" ht="14.25" customHeight="1" x14ac:dyDescent="0.2">
      <c r="B78" s="187" t="s">
        <v>106</v>
      </c>
      <c r="C78" s="263"/>
      <c r="D78" s="353">
        <v>66.032662659731159</v>
      </c>
      <c r="E78" s="353">
        <v>12.414323791708339</v>
      </c>
      <c r="F78" s="261">
        <v>1.8214449924174425</v>
      </c>
      <c r="G78" s="261">
        <v>41.575430474818063</v>
      </c>
      <c r="H78" s="261">
        <v>47.088948120435354</v>
      </c>
      <c r="I78" s="261">
        <v>7.7345507402132307</v>
      </c>
      <c r="J78" s="261">
        <v>1.779625672116298</v>
      </c>
      <c r="K78" s="371">
        <v>2146</v>
      </c>
    </row>
    <row r="79" spans="2:17" ht="14.25" customHeight="1" x14ac:dyDescent="0.2">
      <c r="B79" s="187" t="s">
        <v>105</v>
      </c>
      <c r="C79" s="263"/>
      <c r="D79" s="353">
        <v>67.318756659801565</v>
      </c>
      <c r="E79" s="353">
        <v>14.691328578274977</v>
      </c>
      <c r="F79" s="261">
        <v>2.002426512342649</v>
      </c>
      <c r="G79" s="261">
        <v>37.153182637514092</v>
      </c>
      <c r="H79" s="261">
        <v>50.125054736831252</v>
      </c>
      <c r="I79" s="261">
        <v>9.7642384066837735</v>
      </c>
      <c r="J79" s="261">
        <v>0.95509770662830762</v>
      </c>
      <c r="K79" s="371">
        <v>1642</v>
      </c>
    </row>
    <row r="80" spans="2:17" ht="14.25" customHeight="1" x14ac:dyDescent="0.2">
      <c r="B80" s="187" t="s">
        <v>104</v>
      </c>
      <c r="C80" s="263"/>
      <c r="D80" s="353">
        <v>65.789783317251477</v>
      </c>
      <c r="E80" s="353">
        <v>17.161202538118474</v>
      </c>
      <c r="F80" s="261">
        <v>3.4283275008782033</v>
      </c>
      <c r="G80" s="261">
        <v>41.434739496022509</v>
      </c>
      <c r="H80" s="261">
        <v>45.055160055315689</v>
      </c>
      <c r="I80" s="261">
        <v>9.5917577848824518</v>
      </c>
      <c r="J80" s="261">
        <v>0.49001516290113872</v>
      </c>
      <c r="K80" s="371">
        <v>282</v>
      </c>
    </row>
    <row r="81" spans="2:17" ht="14.25" customHeight="1" x14ac:dyDescent="0.2">
      <c r="B81" s="187" t="s">
        <v>103</v>
      </c>
      <c r="C81" s="263"/>
      <c r="D81" s="353">
        <v>64.605193947884842</v>
      </c>
      <c r="E81" s="353">
        <v>19.4874874031314</v>
      </c>
      <c r="F81" s="261">
        <v>1.4336728781957422</v>
      </c>
      <c r="G81" s="261">
        <v>32.845610671610594</v>
      </c>
      <c r="H81" s="261">
        <v>52.495672295316211</v>
      </c>
      <c r="I81" s="261">
        <v>11.028009817657034</v>
      </c>
      <c r="J81" s="261">
        <v>2.1970343372203671</v>
      </c>
      <c r="K81" s="371">
        <v>345</v>
      </c>
    </row>
    <row r="82" spans="2:17" ht="14.25" customHeight="1" x14ac:dyDescent="0.2">
      <c r="B82" s="187" t="s">
        <v>102</v>
      </c>
      <c r="C82" s="263"/>
      <c r="D82" s="353">
        <v>65.298892979582206</v>
      </c>
      <c r="E82" s="353">
        <v>19.402833837164131</v>
      </c>
      <c r="F82" s="261">
        <v>2.4943846790400759</v>
      </c>
      <c r="G82" s="261">
        <v>35.890345025585596</v>
      </c>
      <c r="H82" s="261">
        <v>46.770557141168297</v>
      </c>
      <c r="I82" s="261">
        <v>11.884636819617315</v>
      </c>
      <c r="J82" s="261">
        <v>2.9600763345886882</v>
      </c>
      <c r="K82" s="371">
        <v>287</v>
      </c>
    </row>
    <row r="83" spans="2:17" s="166" customFormat="1" ht="14.25" customHeight="1" x14ac:dyDescent="0.2">
      <c r="B83" s="172" t="s">
        <v>101</v>
      </c>
      <c r="C83" s="176"/>
      <c r="D83" s="352">
        <v>66.317904444143807</v>
      </c>
      <c r="E83" s="352">
        <v>14.430058056742237</v>
      </c>
      <c r="F83" s="259">
        <v>1.9903732771452294</v>
      </c>
      <c r="G83" s="259">
        <v>39.035884350453856</v>
      </c>
      <c r="H83" s="259">
        <v>48.408214288015451</v>
      </c>
      <c r="I83" s="259">
        <v>9.0457430425341236</v>
      </c>
      <c r="J83" s="259">
        <v>1.5197850418511119</v>
      </c>
      <c r="K83" s="173">
        <v>4702</v>
      </c>
      <c r="L83" s="162"/>
      <c r="M83" s="162"/>
      <c r="N83" s="162"/>
      <c r="O83" s="162"/>
      <c r="P83" s="162"/>
      <c r="Q83" s="162"/>
    </row>
    <row r="84" spans="2:17" ht="14.25" customHeight="1" x14ac:dyDescent="0.2">
      <c r="B84" s="165" t="s">
        <v>363</v>
      </c>
    </row>
    <row r="85" spans="2:17" ht="14.25" customHeight="1" x14ac:dyDescent="0.2">
      <c r="B85" s="165" t="s">
        <v>362</v>
      </c>
    </row>
    <row r="86" spans="2:17" ht="14.25" customHeight="1" x14ac:dyDescent="0.2">
      <c r="B86" s="165" t="s">
        <v>361</v>
      </c>
    </row>
    <row r="87" spans="2:17" ht="14.25" customHeight="1" x14ac:dyDescent="0.2">
      <c r="B87" s="165" t="s">
        <v>360</v>
      </c>
    </row>
    <row r="88" spans="2:17" ht="14.25" customHeight="1" x14ac:dyDescent="0.2">
      <c r="B88" s="165" t="s">
        <v>359</v>
      </c>
    </row>
    <row r="89" spans="2:17" ht="14.25" customHeight="1" x14ac:dyDescent="0.2">
      <c r="B89" s="165" t="s">
        <v>358</v>
      </c>
    </row>
    <row r="90" spans="2:17" ht="14.25" customHeight="1" x14ac:dyDescent="0.2">
      <c r="B90" s="165" t="s">
        <v>357</v>
      </c>
    </row>
    <row r="91" spans="2:17" ht="14.25" customHeight="1" x14ac:dyDescent="0.2">
      <c r="B91" s="164" t="s">
        <v>356</v>
      </c>
    </row>
    <row r="92" spans="2:17" ht="14.25" customHeight="1" x14ac:dyDescent="0.2">
      <c r="B92" s="165" t="s">
        <v>355</v>
      </c>
    </row>
    <row r="93" spans="2:17" ht="14.25" customHeight="1" x14ac:dyDescent="0.2">
      <c r="B93" s="165" t="s">
        <v>354</v>
      </c>
    </row>
    <row r="94" spans="2:17" ht="14.25" customHeight="1" x14ac:dyDescent="0.2">
      <c r="B94" s="110" t="s">
        <v>379</v>
      </c>
    </row>
    <row r="96" spans="2:17" ht="12.75" customHeight="1" x14ac:dyDescent="0.2"/>
    <row r="106" ht="12.75" customHeight="1" x14ac:dyDescent="0.2"/>
    <row r="108" ht="12.75" customHeight="1" x14ac:dyDescent="0.2"/>
    <row r="111" ht="12.75" customHeight="1" x14ac:dyDescent="0.2"/>
    <row r="112" ht="12.75" customHeight="1" x14ac:dyDescent="0.2"/>
    <row r="114" ht="24" customHeight="1" x14ac:dyDescent="0.2"/>
    <row r="115" ht="12.75" customHeight="1" x14ac:dyDescent="0.2"/>
    <row r="117" ht="12.75" customHeight="1" x14ac:dyDescent="0.2"/>
    <row r="118" ht="24" customHeight="1" x14ac:dyDescent="0.2"/>
    <row r="120" ht="12.75" customHeight="1" x14ac:dyDescent="0.2"/>
    <row r="123" ht="24" customHeight="1" x14ac:dyDescent="0.2"/>
  </sheetData>
  <mergeCells count="4">
    <mergeCell ref="F5:J5"/>
    <mergeCell ref="D5:D6"/>
    <mergeCell ref="E5:E6"/>
    <mergeCell ref="K5:K6"/>
  </mergeCells>
  <pageMargins left="0.70866141732283472" right="0.70866141732283472" top="0.74803149606299213" bottom="0.74803149606299213" header="0.31496062992125984" footer="0.31496062992125984"/>
  <pageSetup paperSize="9" scale="82" fitToHeight="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T32"/>
  <sheetViews>
    <sheetView zoomScaleNormal="100" workbookViewId="0"/>
  </sheetViews>
  <sheetFormatPr defaultRowHeight="14.25" customHeight="1" x14ac:dyDescent="0.2"/>
  <cols>
    <col min="1" max="1" width="9.140625" style="217"/>
    <col min="2" max="2" width="33.28515625" style="218" customWidth="1"/>
    <col min="3" max="11" width="12" style="218" customWidth="1"/>
    <col min="12" max="12" width="19.7109375" style="218" customWidth="1"/>
    <col min="13" max="16384" width="9.140625" style="217"/>
  </cols>
  <sheetData>
    <row r="2" spans="2:12" ht="18.75" customHeight="1" x14ac:dyDescent="0.25">
      <c r="B2" s="209" t="s">
        <v>175</v>
      </c>
      <c r="C2" s="209"/>
      <c r="D2" s="209"/>
      <c r="E2" s="209"/>
      <c r="F2" s="209"/>
      <c r="G2" s="209"/>
      <c r="H2" s="209"/>
      <c r="I2" s="209"/>
      <c r="J2" s="209"/>
      <c r="K2" s="209"/>
      <c r="L2" s="209"/>
    </row>
    <row r="3" spans="2:12" ht="14.25" customHeight="1" x14ac:dyDescent="0.25">
      <c r="B3" s="250"/>
      <c r="C3" s="250"/>
      <c r="D3" s="250"/>
      <c r="E3" s="250"/>
      <c r="F3" s="250"/>
      <c r="G3" s="250"/>
      <c r="H3" s="250"/>
      <c r="I3" s="250"/>
      <c r="J3" s="250"/>
      <c r="K3" s="250"/>
      <c r="L3" s="250"/>
    </row>
    <row r="4" spans="2:12" ht="14.25" customHeight="1" x14ac:dyDescent="0.2">
      <c r="B4" s="208" t="s">
        <v>159</v>
      </c>
      <c r="C4" s="207"/>
      <c r="D4" s="207"/>
      <c r="E4" s="207"/>
      <c r="F4" s="207"/>
      <c r="G4" s="207"/>
      <c r="H4" s="207"/>
      <c r="I4" s="207"/>
      <c r="J4" s="207"/>
      <c r="K4" s="207"/>
    </row>
    <row r="5" spans="2:12" ht="28.5" customHeight="1" x14ac:dyDescent="0.2">
      <c r="B5" s="272"/>
      <c r="C5" s="425" t="s">
        <v>158</v>
      </c>
      <c r="D5" s="425"/>
      <c r="E5" s="425"/>
      <c r="F5" s="425" t="s">
        <v>157</v>
      </c>
      <c r="G5" s="425"/>
      <c r="H5" s="425"/>
      <c r="I5" s="425" t="s">
        <v>101</v>
      </c>
      <c r="J5" s="425"/>
      <c r="K5" s="425"/>
      <c r="L5" s="238"/>
    </row>
    <row r="6" spans="2:12" ht="65.25" x14ac:dyDescent="0.2">
      <c r="B6" s="206"/>
      <c r="C6" s="341" t="s">
        <v>372</v>
      </c>
      <c r="D6" s="341" t="s">
        <v>371</v>
      </c>
      <c r="E6" s="341" t="s">
        <v>321</v>
      </c>
      <c r="F6" s="341" t="s">
        <v>372</v>
      </c>
      <c r="G6" s="341" t="s">
        <v>371</v>
      </c>
      <c r="H6" s="341" t="s">
        <v>373</v>
      </c>
      <c r="I6" s="341" t="s">
        <v>372</v>
      </c>
      <c r="J6" s="341" t="s">
        <v>371</v>
      </c>
      <c r="K6" s="341" t="s">
        <v>169</v>
      </c>
      <c r="L6" s="238"/>
    </row>
    <row r="7" spans="2:12" ht="14.25" customHeight="1" x14ac:dyDescent="0.2">
      <c r="B7" s="238"/>
      <c r="C7" s="238"/>
      <c r="D7" s="238"/>
      <c r="E7" s="238"/>
      <c r="F7" s="238"/>
      <c r="G7" s="238"/>
      <c r="H7" s="238"/>
      <c r="I7" s="238"/>
      <c r="J7" s="238"/>
      <c r="K7" s="202" t="s">
        <v>156</v>
      </c>
      <c r="L7" s="238"/>
    </row>
    <row r="8" spans="2:12" ht="14.25" customHeight="1" x14ac:dyDescent="0.2">
      <c r="B8" s="237" t="s">
        <v>370</v>
      </c>
      <c r="F8" s="249"/>
      <c r="G8" s="249"/>
      <c r="H8" s="249"/>
      <c r="I8" s="249"/>
      <c r="J8" s="249"/>
      <c r="K8" s="217"/>
      <c r="L8" s="230"/>
    </row>
    <row r="9" spans="2:12" ht="14.25" customHeight="1" x14ac:dyDescent="0.2">
      <c r="B9" s="247" t="s">
        <v>369</v>
      </c>
      <c r="C9" s="248">
        <v>8.5719999999999992</v>
      </c>
      <c r="D9" s="248">
        <v>344.46799999999973</v>
      </c>
      <c r="E9" s="248">
        <v>353.50899999999973</v>
      </c>
      <c r="F9" s="248">
        <v>12.681999999999999</v>
      </c>
      <c r="G9" s="248">
        <v>403.72300000000018</v>
      </c>
      <c r="H9" s="248">
        <v>417.83200000000022</v>
      </c>
      <c r="I9" s="248">
        <v>21.253999999999998</v>
      </c>
      <c r="J9" s="248">
        <v>748.19100000000037</v>
      </c>
      <c r="K9" s="248">
        <v>771.34100000000024</v>
      </c>
    </row>
    <row r="10" spans="2:12" ht="14.25" customHeight="1" x14ac:dyDescent="0.2">
      <c r="B10" s="247">
        <v>1</v>
      </c>
      <c r="C10" s="248">
        <v>37.180000000000014</v>
      </c>
      <c r="D10" s="248">
        <v>498.2789999999996</v>
      </c>
      <c r="E10" s="248">
        <v>536.06399999999985</v>
      </c>
      <c r="F10" s="248">
        <v>27.574999999999999</v>
      </c>
      <c r="G10" s="248">
        <v>617.22800000000018</v>
      </c>
      <c r="H10" s="248">
        <v>645.40099999999984</v>
      </c>
      <c r="I10" s="248">
        <v>64.75500000000001</v>
      </c>
      <c r="J10" s="248">
        <v>1115.5070000000007</v>
      </c>
      <c r="K10" s="248">
        <v>1181.4649999999995</v>
      </c>
    </row>
    <row r="11" spans="2:12" ht="14.25" customHeight="1" x14ac:dyDescent="0.2">
      <c r="B11" s="247">
        <v>2</v>
      </c>
      <c r="C11" s="248">
        <v>25.575999999999997</v>
      </c>
      <c r="D11" s="248">
        <v>335.56899999999979</v>
      </c>
      <c r="E11" s="248">
        <v>362.66799999999995</v>
      </c>
      <c r="F11" s="248">
        <v>23.484999999999999</v>
      </c>
      <c r="G11" s="248">
        <v>418.17999999999978</v>
      </c>
      <c r="H11" s="248">
        <v>444.28799999999978</v>
      </c>
      <c r="I11" s="248">
        <v>49.061000000000007</v>
      </c>
      <c r="J11" s="248">
        <v>753.74900000000139</v>
      </c>
      <c r="K11" s="248">
        <v>806.95600000000184</v>
      </c>
    </row>
    <row r="12" spans="2:12" ht="14.25" customHeight="1" x14ac:dyDescent="0.2">
      <c r="B12" s="247">
        <v>3</v>
      </c>
      <c r="C12" s="248">
        <v>21.726999999999997</v>
      </c>
      <c r="D12" s="248">
        <v>291.19700000000023</v>
      </c>
      <c r="E12" s="248">
        <v>313.95600000000019</v>
      </c>
      <c r="F12" s="248">
        <v>29.347999999999999</v>
      </c>
      <c r="G12" s="248">
        <v>367.04499999999985</v>
      </c>
      <c r="H12" s="248">
        <v>396.39299999999986</v>
      </c>
      <c r="I12" s="248">
        <v>51.074999999999996</v>
      </c>
      <c r="J12" s="248">
        <v>658.24200000000008</v>
      </c>
      <c r="K12" s="248">
        <v>710.34900000000005</v>
      </c>
    </row>
    <row r="13" spans="2:12" ht="14.25" customHeight="1" x14ac:dyDescent="0.2">
      <c r="B13" s="247">
        <v>4</v>
      </c>
      <c r="C13" s="248">
        <v>21.123000000000008</v>
      </c>
      <c r="D13" s="248">
        <v>77.860000000000014</v>
      </c>
      <c r="E13" s="248">
        <v>98.983000000000033</v>
      </c>
      <c r="F13" s="248">
        <v>48.82800000000001</v>
      </c>
      <c r="G13" s="248">
        <v>306.02899999999988</v>
      </c>
      <c r="H13" s="248">
        <v>355.33699999999988</v>
      </c>
      <c r="I13" s="248">
        <v>69.951000000000008</v>
      </c>
      <c r="J13" s="248">
        <v>383.88900000000001</v>
      </c>
      <c r="K13" s="248">
        <v>454.31999999999971</v>
      </c>
    </row>
    <row r="14" spans="2:12" ht="14.25" customHeight="1" x14ac:dyDescent="0.2">
      <c r="B14" s="321" t="s">
        <v>101</v>
      </c>
      <c r="C14" s="234">
        <v>114.17799999999997</v>
      </c>
      <c r="D14" s="234">
        <v>1547.3729999999991</v>
      </c>
      <c r="E14" s="234">
        <v>1665.1800000000003</v>
      </c>
      <c r="F14" s="234">
        <v>141.91799999999998</v>
      </c>
      <c r="G14" s="234">
        <v>2112.2049999999972</v>
      </c>
      <c r="H14" s="234">
        <v>2259.2509999999984</v>
      </c>
      <c r="I14" s="234">
        <v>256.096</v>
      </c>
      <c r="J14" s="234">
        <v>3659.5780000000041</v>
      </c>
      <c r="K14" s="234">
        <v>3924.431000000005</v>
      </c>
    </row>
    <row r="15" spans="2:12" ht="14.25" customHeight="1" x14ac:dyDescent="0.2">
      <c r="B15" s="233"/>
      <c r="C15" s="232"/>
      <c r="D15" s="232"/>
      <c r="E15" s="232"/>
      <c r="F15" s="232"/>
      <c r="G15" s="232"/>
      <c r="H15" s="232"/>
      <c r="I15" s="232"/>
      <c r="J15" s="232"/>
      <c r="K15" s="231" t="s">
        <v>155</v>
      </c>
    </row>
    <row r="16" spans="2:12" ht="14.25" customHeight="1" x14ac:dyDescent="0.2">
      <c r="B16" s="247" t="s">
        <v>369</v>
      </c>
      <c r="C16" s="244">
        <v>7.5075758902765868</v>
      </c>
      <c r="D16" s="244">
        <v>22.261471539182857</v>
      </c>
      <c r="E16" s="244">
        <v>21.229476693210323</v>
      </c>
      <c r="F16" s="244">
        <v>8.9361462252850252</v>
      </c>
      <c r="G16" s="244">
        <v>19.113817077414392</v>
      </c>
      <c r="H16" s="244">
        <v>18.494270888891961</v>
      </c>
      <c r="I16" s="244">
        <v>8.2992315381731832</v>
      </c>
      <c r="J16" s="244">
        <v>20.444734338221497</v>
      </c>
      <c r="K16" s="244">
        <v>19.654849327201809</v>
      </c>
    </row>
    <row r="17" spans="2:20" ht="14.25" customHeight="1" x14ac:dyDescent="0.2">
      <c r="B17" s="247">
        <v>1</v>
      </c>
      <c r="C17" s="244">
        <v>32.563190807335936</v>
      </c>
      <c r="D17" s="244">
        <v>32.201608791157646</v>
      </c>
      <c r="E17" s="244">
        <v>32.192555759737672</v>
      </c>
      <c r="F17" s="244">
        <v>19.430234360687159</v>
      </c>
      <c r="G17" s="244">
        <v>29.221974192845913</v>
      </c>
      <c r="H17" s="244">
        <v>28.567033941779833</v>
      </c>
      <c r="I17" s="244">
        <v>25.285439835061858</v>
      </c>
      <c r="J17" s="244">
        <v>30.481847907053748</v>
      </c>
      <c r="K17" s="244">
        <v>30.105383430107395</v>
      </c>
    </row>
    <row r="18" spans="2:20" ht="14.25" customHeight="1" x14ac:dyDescent="0.2">
      <c r="B18" s="247">
        <v>2</v>
      </c>
      <c r="C18" s="244">
        <v>22.400112105659588</v>
      </c>
      <c r="D18" s="244">
        <v>21.686367798843587</v>
      </c>
      <c r="E18" s="244">
        <v>21.779507320529905</v>
      </c>
      <c r="F18" s="244">
        <v>16.548288448258855</v>
      </c>
      <c r="G18" s="244">
        <v>19.798267687085314</v>
      </c>
      <c r="H18" s="244">
        <v>19.665278448476954</v>
      </c>
      <c r="I18" s="244">
        <v>19.157269149069101</v>
      </c>
      <c r="J18" s="244">
        <v>20.596609773039422</v>
      </c>
      <c r="K18" s="244">
        <v>20.562369423745778</v>
      </c>
    </row>
    <row r="19" spans="2:20" ht="14.25" customHeight="1" x14ac:dyDescent="0.2">
      <c r="B19" s="247">
        <v>3</v>
      </c>
      <c r="C19" s="244">
        <v>19.029059888945334</v>
      </c>
      <c r="D19" s="244">
        <v>18.818798053216671</v>
      </c>
      <c r="E19" s="244">
        <v>18.854177926710634</v>
      </c>
      <c r="F19" s="244">
        <v>20.67954734424104</v>
      </c>
      <c r="G19" s="244">
        <v>17.377337900440551</v>
      </c>
      <c r="H19" s="244">
        <v>17.545328075543626</v>
      </c>
      <c r="I19" s="244">
        <v>19.943692990128699</v>
      </c>
      <c r="J19" s="244">
        <v>17.986827989456692</v>
      </c>
      <c r="K19" s="244">
        <v>18.100687717531514</v>
      </c>
    </row>
    <row r="20" spans="2:20" ht="14.25" customHeight="1" x14ac:dyDescent="0.2">
      <c r="B20" s="247">
        <v>4</v>
      </c>
      <c r="C20" s="244">
        <v>18.500061307782598</v>
      </c>
      <c r="D20" s="244">
        <v>5.0317538175992507</v>
      </c>
      <c r="E20" s="244">
        <v>5.9442822998114329</v>
      </c>
      <c r="F20" s="244">
        <v>34.405783621527938</v>
      </c>
      <c r="G20" s="244">
        <v>14.488603142213957</v>
      </c>
      <c r="H20" s="244">
        <v>15.728088645307675</v>
      </c>
      <c r="I20" s="244">
        <v>27.314366487567167</v>
      </c>
      <c r="J20" s="244">
        <v>10.489979992228601</v>
      </c>
      <c r="K20" s="244">
        <v>11.576710101413406</v>
      </c>
    </row>
    <row r="21" spans="2:20" ht="14.25" customHeight="1" x14ac:dyDescent="0.2">
      <c r="B21" s="321" t="s">
        <v>101</v>
      </c>
      <c r="C21" s="246">
        <v>100</v>
      </c>
      <c r="D21" s="246">
        <v>100</v>
      </c>
      <c r="E21" s="246">
        <v>100</v>
      </c>
      <c r="F21" s="246">
        <v>100</v>
      </c>
      <c r="G21" s="246">
        <v>100</v>
      </c>
      <c r="H21" s="246">
        <v>100</v>
      </c>
      <c r="I21" s="246">
        <v>100</v>
      </c>
      <c r="J21" s="246">
        <v>100</v>
      </c>
      <c r="K21" s="246">
        <v>100</v>
      </c>
    </row>
    <row r="22" spans="2:20" ht="14.25" customHeight="1" x14ac:dyDescent="0.2">
      <c r="B22" s="245"/>
      <c r="C22" s="244"/>
      <c r="D22" s="244"/>
      <c r="E22" s="244"/>
      <c r="F22" s="244"/>
      <c r="G22" s="244"/>
      <c r="H22" s="244"/>
      <c r="I22" s="244"/>
      <c r="J22" s="244"/>
      <c r="K22" s="244"/>
    </row>
    <row r="23" spans="2:20" s="221" customFormat="1" ht="14.25" customHeight="1" x14ac:dyDescent="0.2">
      <c r="B23" s="243" t="s">
        <v>100</v>
      </c>
      <c r="C23" s="274">
        <v>161</v>
      </c>
      <c r="D23" s="274">
        <v>1989</v>
      </c>
      <c r="E23" s="274">
        <v>2154</v>
      </c>
      <c r="F23" s="274">
        <v>172</v>
      </c>
      <c r="G23" s="274">
        <v>2411</v>
      </c>
      <c r="H23" s="274">
        <v>2590</v>
      </c>
      <c r="I23" s="274">
        <v>333</v>
      </c>
      <c r="J23" s="274">
        <v>4400</v>
      </c>
      <c r="K23" s="274">
        <v>4744</v>
      </c>
      <c r="L23" s="222"/>
    </row>
    <row r="24" spans="2:20" ht="14.25" customHeight="1" x14ac:dyDescent="0.2">
      <c r="B24" s="411" t="s">
        <v>217</v>
      </c>
      <c r="C24" s="411"/>
      <c r="D24" s="411"/>
      <c r="E24" s="411"/>
      <c r="F24" s="411"/>
      <c r="G24" s="411"/>
      <c r="H24" s="411"/>
      <c r="I24" s="411"/>
      <c r="J24" s="411"/>
      <c r="K24" s="411"/>
    </row>
    <row r="25" spans="2:20" ht="14.25" customHeight="1" x14ac:dyDescent="0.2">
      <c r="B25" s="339" t="s">
        <v>368</v>
      </c>
      <c r="C25" s="338"/>
      <c r="D25" s="338"/>
      <c r="E25" s="338"/>
      <c r="F25" s="338"/>
      <c r="G25" s="338"/>
      <c r="H25" s="338"/>
      <c r="I25" s="338"/>
      <c r="J25" s="338"/>
      <c r="K25" s="338"/>
    </row>
    <row r="26" spans="2:20" ht="14.25" customHeight="1" x14ac:dyDescent="0.2">
      <c r="B26" s="339" t="s">
        <v>367</v>
      </c>
      <c r="C26" s="338"/>
      <c r="D26" s="338"/>
      <c r="E26" s="338"/>
      <c r="F26" s="338"/>
      <c r="G26" s="338"/>
      <c r="H26" s="338"/>
      <c r="I26" s="338"/>
      <c r="J26" s="338"/>
      <c r="K26" s="338"/>
    </row>
    <row r="27" spans="2:20" ht="14.25" customHeight="1" x14ac:dyDescent="0.2">
      <c r="B27" s="339" t="s">
        <v>374</v>
      </c>
      <c r="C27" s="338"/>
      <c r="D27" s="338"/>
      <c r="E27" s="338"/>
      <c r="F27" s="338"/>
      <c r="G27" s="338"/>
      <c r="H27" s="338"/>
      <c r="I27" s="338"/>
      <c r="J27" s="338"/>
      <c r="K27" s="338"/>
    </row>
    <row r="28" spans="2:20" ht="14.25" customHeight="1" x14ac:dyDescent="0.2">
      <c r="B28" s="110" t="s">
        <v>47</v>
      </c>
    </row>
    <row r="29" spans="2:20" ht="14.25" customHeight="1" x14ac:dyDescent="0.2">
      <c r="B29" s="220"/>
    </row>
    <row r="32" spans="2:20" s="218" customFormat="1" ht="14.25" customHeight="1" x14ac:dyDescent="0.2">
      <c r="B32" s="219"/>
      <c r="M32" s="217"/>
      <c r="N32" s="217"/>
      <c r="O32" s="217"/>
      <c r="P32" s="217"/>
      <c r="Q32" s="217"/>
      <c r="R32" s="217"/>
      <c r="S32" s="217"/>
      <c r="T32" s="217"/>
    </row>
  </sheetData>
  <mergeCells count="4">
    <mergeCell ref="B24:K24"/>
    <mergeCell ref="C5:E5"/>
    <mergeCell ref="F5:H5"/>
    <mergeCell ref="I5:K5"/>
  </mergeCells>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U62"/>
  <sheetViews>
    <sheetView showGridLines="0" zoomScaleNormal="100" workbookViewId="0"/>
  </sheetViews>
  <sheetFormatPr defaultRowHeight="12.75" customHeight="1" x14ac:dyDescent="0.2"/>
  <cols>
    <col min="1" max="2" width="5.7109375" style="1" customWidth="1"/>
    <col min="3" max="12" width="9.140625" style="1"/>
    <col min="13" max="13" width="24.5703125" style="1" customWidth="1"/>
    <col min="14" max="18" width="9.140625" style="1"/>
    <col min="19" max="19" width="21.140625" style="1" customWidth="1"/>
    <col min="20" max="21" width="10.7109375" style="1" customWidth="1"/>
    <col min="22" max="16384" width="9.140625" style="1"/>
  </cols>
  <sheetData>
    <row r="1" spans="1:21" ht="14.25" customHeight="1" x14ac:dyDescent="0.2">
      <c r="D1" s="9"/>
      <c r="E1" s="9"/>
      <c r="F1" s="9"/>
    </row>
    <row r="2" spans="1:21" s="2" customFormat="1" ht="37.5" customHeight="1" x14ac:dyDescent="0.25">
      <c r="A2" s="1"/>
      <c r="B2" s="398" t="s">
        <v>66</v>
      </c>
      <c r="C2" s="398"/>
      <c r="D2" s="398"/>
      <c r="E2" s="398"/>
      <c r="F2" s="398"/>
      <c r="G2" s="398"/>
      <c r="H2" s="398"/>
      <c r="I2" s="398"/>
      <c r="J2" s="398"/>
      <c r="K2" s="10"/>
      <c r="L2" s="14"/>
    </row>
    <row r="3" spans="1:21" s="2" customFormat="1" ht="15" customHeight="1" x14ac:dyDescent="0.2">
      <c r="A3" s="1"/>
      <c r="B3" s="1"/>
      <c r="C3" s="1"/>
      <c r="D3" s="1"/>
      <c r="E3" s="1"/>
      <c r="F3" s="1"/>
      <c r="G3" s="1"/>
      <c r="H3" s="10"/>
      <c r="I3" s="10"/>
      <c r="J3" s="10"/>
      <c r="K3" s="10"/>
      <c r="L3" s="14"/>
    </row>
    <row r="4" spans="1:21" ht="15" customHeight="1" x14ac:dyDescent="0.25">
      <c r="B4" s="16"/>
      <c r="C4" s="16"/>
      <c r="J4" s="2"/>
    </row>
    <row r="5" spans="1:21" ht="15" customHeight="1" x14ac:dyDescent="0.25">
      <c r="M5" s="8" t="s">
        <v>11</v>
      </c>
      <c r="N5" s="17"/>
    </row>
    <row r="6" spans="1:21" ht="15" customHeight="1" x14ac:dyDescent="0.25">
      <c r="M6" s="13"/>
      <c r="N6" s="13"/>
    </row>
    <row r="7" spans="1:21" ht="15" customHeight="1" x14ac:dyDescent="0.2">
      <c r="M7" s="5"/>
      <c r="N7" s="19" t="s">
        <v>0</v>
      </c>
    </row>
    <row r="8" spans="1:21" ht="15" customHeight="1" x14ac:dyDescent="0.2"/>
    <row r="9" spans="1:21" ht="15" customHeight="1" x14ac:dyDescent="0.2">
      <c r="M9" s="28" t="s">
        <v>8</v>
      </c>
      <c r="N9" s="3">
        <v>29.771544664425416</v>
      </c>
    </row>
    <row r="10" spans="1:21" ht="15" customHeight="1" x14ac:dyDescent="0.2">
      <c r="M10" s="28" t="s">
        <v>9</v>
      </c>
      <c r="N10" s="3">
        <v>20.664237025019464</v>
      </c>
    </row>
    <row r="11" spans="1:21" ht="15" customHeight="1" x14ac:dyDescent="0.2">
      <c r="M11" s="28" t="s">
        <v>42</v>
      </c>
      <c r="N11" s="3">
        <v>35.45439739204641</v>
      </c>
    </row>
    <row r="12" spans="1:21" ht="12.75" customHeight="1" x14ac:dyDescent="0.2">
      <c r="M12" s="28" t="s">
        <v>10</v>
      </c>
      <c r="N12" s="3">
        <v>23.569043552457909</v>
      </c>
    </row>
    <row r="13" spans="1:21" ht="14.25" customHeight="1" x14ac:dyDescent="0.2">
      <c r="M13" s="21"/>
      <c r="N13" s="22"/>
    </row>
    <row r="14" spans="1:21" ht="14.25" customHeight="1" x14ac:dyDescent="0.2">
      <c r="S14" s="2"/>
      <c r="T14" s="20"/>
      <c r="U14" s="11"/>
    </row>
    <row r="15" spans="1:21" ht="14.25" customHeight="1" x14ac:dyDescent="0.2">
      <c r="S15" s="2"/>
      <c r="T15" s="2"/>
      <c r="U15" s="2"/>
    </row>
    <row r="16" spans="1:21" ht="14.25" customHeight="1" x14ac:dyDescent="0.2"/>
    <row r="17" spans="1:17" ht="14.25" customHeight="1" x14ac:dyDescent="0.2">
      <c r="M17" s="23"/>
      <c r="O17" s="24"/>
      <c r="P17" s="25"/>
    </row>
    <row r="18" spans="1:17" ht="14.25" customHeight="1" x14ac:dyDescent="0.2">
      <c r="M18" s="23"/>
      <c r="O18" s="24"/>
      <c r="P18" s="25"/>
    </row>
    <row r="19" spans="1:17" ht="14.25" customHeight="1" x14ac:dyDescent="0.2">
      <c r="B19" s="76" t="s">
        <v>48</v>
      </c>
      <c r="M19" s="23"/>
      <c r="O19" s="24"/>
      <c r="P19" s="25"/>
      <c r="Q19" s="27"/>
    </row>
    <row r="20" spans="1:17" ht="14.25" customHeight="1" x14ac:dyDescent="0.2">
      <c r="B20" s="76" t="s">
        <v>49</v>
      </c>
      <c r="M20" s="23"/>
      <c r="O20" s="24"/>
      <c r="P20" s="25"/>
    </row>
    <row r="21" spans="1:17" ht="14.25" customHeight="1" x14ac:dyDescent="0.2">
      <c r="B21" s="78" t="s">
        <v>50</v>
      </c>
      <c r="M21" s="23"/>
      <c r="O21" s="24"/>
      <c r="P21" s="25"/>
    </row>
    <row r="22" spans="1:17" ht="14.25" customHeight="1" x14ac:dyDescent="0.2">
      <c r="A22" s="6"/>
      <c r="B22" s="78" t="s">
        <v>51</v>
      </c>
      <c r="M22" s="23"/>
      <c r="O22" s="24"/>
      <c r="P22" s="25"/>
      <c r="Q22" s="27"/>
    </row>
    <row r="23" spans="1:17" ht="12.75" customHeight="1" x14ac:dyDescent="0.2">
      <c r="B23" s="76" t="s">
        <v>47</v>
      </c>
      <c r="M23" s="23"/>
      <c r="O23" s="24"/>
      <c r="P23" s="25"/>
    </row>
    <row r="24" spans="1:17" ht="12.75" customHeight="1" x14ac:dyDescent="0.2">
      <c r="B24" s="4"/>
      <c r="M24" s="23"/>
      <c r="O24" s="24"/>
      <c r="P24" s="25"/>
    </row>
    <row r="25" spans="1:17" ht="12.75" customHeight="1" x14ac:dyDescent="0.2">
      <c r="B25" s="4"/>
      <c r="I25" s="12"/>
      <c r="M25" s="23"/>
      <c r="O25" s="24"/>
      <c r="P25" s="25"/>
    </row>
    <row r="26" spans="1:17" ht="12.75" customHeight="1" x14ac:dyDescent="0.2">
      <c r="M26" s="23"/>
      <c r="O26" s="24"/>
      <c r="P26" s="25"/>
    </row>
    <row r="27" spans="1:17" ht="12.75" customHeight="1" x14ac:dyDescent="0.2">
      <c r="M27" s="23"/>
      <c r="O27" s="24"/>
      <c r="P27" s="26"/>
    </row>
    <row r="36" spans="2:2" ht="12.75" customHeight="1" x14ac:dyDescent="0.2">
      <c r="B36" s="4"/>
    </row>
    <row r="37" spans="2:2" ht="12.75" customHeight="1" x14ac:dyDescent="0.2">
      <c r="B37" s="4"/>
    </row>
    <row r="38" spans="2:2" ht="12.75" customHeight="1" x14ac:dyDescent="0.2">
      <c r="B38" s="4"/>
    </row>
    <row r="39" spans="2:2" ht="12.75" customHeight="1" x14ac:dyDescent="0.2">
      <c r="B39" s="4"/>
    </row>
    <row r="40" spans="2:2" ht="12.75" customHeight="1" x14ac:dyDescent="0.2">
      <c r="B40" s="4"/>
    </row>
    <row r="41" spans="2:2" ht="12.75" customHeight="1" x14ac:dyDescent="0.2">
      <c r="B41" s="4"/>
    </row>
    <row r="48" spans="2:2" ht="12.75" customHeight="1" x14ac:dyDescent="0.2">
      <c r="B48" s="4"/>
    </row>
    <row r="49" spans="2:2" ht="12.75" customHeight="1" x14ac:dyDescent="0.2">
      <c r="B49" s="4"/>
    </row>
    <row r="50" spans="2:2" ht="12.75" customHeight="1" x14ac:dyDescent="0.2">
      <c r="B50" s="4"/>
    </row>
    <row r="60" spans="2:2" ht="12.75" customHeight="1" x14ac:dyDescent="0.2">
      <c r="B60" s="4"/>
    </row>
    <row r="61" spans="2:2" ht="12.75" customHeight="1" x14ac:dyDescent="0.2">
      <c r="B61" s="4"/>
    </row>
    <row r="62" spans="2:2" ht="12.75" customHeight="1" x14ac:dyDescent="0.2">
      <c r="B62" s="4"/>
    </row>
  </sheetData>
  <mergeCells count="1">
    <mergeCell ref="B2:J2"/>
  </mergeCells>
  <phoneticPr fontId="45"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AB29"/>
  <sheetViews>
    <sheetView workbookViewId="0"/>
  </sheetViews>
  <sheetFormatPr defaultColWidth="10.28515625" defaultRowHeight="14.25" customHeight="1" x14ac:dyDescent="0.2"/>
  <cols>
    <col min="1" max="10" width="10.28515625" style="29"/>
    <col min="11" max="11" width="20.42578125" style="29" customWidth="1"/>
    <col min="12" max="12" width="15.42578125" style="29" customWidth="1"/>
    <col min="13" max="17" width="14.140625" style="29" bestFit="1" customWidth="1"/>
    <col min="18" max="18" width="15.42578125" style="29" bestFit="1" customWidth="1"/>
    <col min="19" max="19" width="10.28515625" style="29"/>
    <col min="20" max="20" width="12.5703125" style="29" customWidth="1"/>
    <col min="21" max="21" width="11.42578125" style="29" customWidth="1"/>
    <col min="22" max="22" width="12" style="29" customWidth="1"/>
    <col min="23" max="16384" width="10.28515625" style="29"/>
  </cols>
  <sheetData>
    <row r="2" spans="2:28" ht="37.5" customHeight="1" x14ac:dyDescent="0.25">
      <c r="B2" s="402" t="s">
        <v>52</v>
      </c>
      <c r="C2" s="403"/>
      <c r="D2" s="403"/>
      <c r="E2" s="403"/>
      <c r="F2" s="403"/>
      <c r="G2" s="403"/>
      <c r="H2" s="403"/>
      <c r="I2" s="403"/>
      <c r="K2" s="8" t="s">
        <v>14</v>
      </c>
      <c r="T2" s="30"/>
    </row>
    <row r="3" spans="2:28" ht="14.25" customHeight="1" x14ac:dyDescent="0.25">
      <c r="B3" s="18"/>
      <c r="L3" s="39"/>
      <c r="M3" s="39"/>
      <c r="T3" s="30"/>
    </row>
    <row r="4" spans="2:28" ht="14.25" customHeight="1" x14ac:dyDescent="0.25">
      <c r="B4" s="30"/>
      <c r="L4" s="399"/>
      <c r="M4" s="399"/>
      <c r="Q4" s="31"/>
      <c r="R4" s="400"/>
      <c r="S4" s="401"/>
      <c r="T4" s="31"/>
      <c r="U4" s="32"/>
    </row>
    <row r="5" spans="2:28" ht="42.75" customHeight="1" x14ac:dyDescent="0.2">
      <c r="K5" s="33"/>
      <c r="L5" s="19" t="s">
        <v>12</v>
      </c>
      <c r="M5" s="19" t="s">
        <v>13</v>
      </c>
      <c r="S5" s="34"/>
      <c r="T5" s="34"/>
      <c r="U5" s="35"/>
    </row>
    <row r="6" spans="2:28" ht="14.25" customHeight="1" x14ac:dyDescent="0.2">
      <c r="L6" s="36"/>
      <c r="M6" s="36"/>
      <c r="S6" s="37"/>
      <c r="T6" s="37"/>
      <c r="U6" s="37"/>
    </row>
    <row r="7" spans="2:28" ht="14.25" customHeight="1" x14ac:dyDescent="0.2">
      <c r="K7" s="1" t="s">
        <v>1</v>
      </c>
      <c r="L7" s="51">
        <v>79.626128753903942</v>
      </c>
      <c r="M7" s="51">
        <v>76.135231239358887</v>
      </c>
      <c r="N7" s="39"/>
      <c r="O7" s="39"/>
      <c r="S7" s="37"/>
      <c r="T7" s="37"/>
      <c r="U7" s="37"/>
    </row>
    <row r="8" spans="2:28" ht="14.25" customHeight="1" x14ac:dyDescent="0.2">
      <c r="K8" s="15" t="s">
        <v>2</v>
      </c>
      <c r="L8" s="51">
        <v>77.260507609102063</v>
      </c>
      <c r="M8" s="51">
        <v>82.471072117738203</v>
      </c>
      <c r="N8" s="39"/>
      <c r="O8" s="39"/>
      <c r="S8" s="37"/>
      <c r="T8" s="37"/>
      <c r="U8" s="37"/>
    </row>
    <row r="9" spans="2:28" ht="14.25" customHeight="1" x14ac:dyDescent="0.2">
      <c r="K9" s="15" t="s">
        <v>3</v>
      </c>
      <c r="L9" s="51">
        <v>72.708780186946171</v>
      </c>
      <c r="M9" s="51">
        <v>73.654557611045306</v>
      </c>
      <c r="N9" s="39"/>
      <c r="O9" s="39"/>
      <c r="S9" s="37"/>
      <c r="T9" s="37"/>
      <c r="U9" s="37"/>
    </row>
    <row r="10" spans="2:28" ht="14.25" customHeight="1" x14ac:dyDescent="0.2">
      <c r="K10" s="15" t="s">
        <v>4</v>
      </c>
      <c r="L10" s="51">
        <v>91.794572711798921</v>
      </c>
      <c r="M10" s="51">
        <v>86.856566032267665</v>
      </c>
      <c r="N10" s="39"/>
      <c r="O10" s="39"/>
    </row>
    <row r="11" spans="2:28" ht="14.25" customHeight="1" x14ac:dyDescent="0.2">
      <c r="K11" s="15" t="s">
        <v>5</v>
      </c>
      <c r="L11" s="51">
        <v>73.328047759748188</v>
      </c>
      <c r="M11" s="51">
        <v>81.700817701922887</v>
      </c>
      <c r="N11" s="39"/>
      <c r="O11" s="39"/>
    </row>
    <row r="12" spans="2:28" ht="14.25" customHeight="1" x14ac:dyDescent="0.2">
      <c r="K12" s="38" t="s">
        <v>6</v>
      </c>
      <c r="L12" s="52">
        <v>72.030198692983888</v>
      </c>
      <c r="M12" s="52">
        <v>74.755660282801614</v>
      </c>
      <c r="N12" s="39"/>
      <c r="O12" s="39"/>
    </row>
    <row r="13" spans="2:28" ht="14.25" customHeight="1" x14ac:dyDescent="0.2">
      <c r="K13" s="39"/>
      <c r="L13" s="39"/>
      <c r="M13" s="39"/>
      <c r="N13" s="39"/>
      <c r="O13" s="39"/>
    </row>
    <row r="14" spans="2:28" ht="14.25" customHeight="1" x14ac:dyDescent="0.2">
      <c r="K14" s="15"/>
      <c r="L14" s="40"/>
      <c r="M14" s="40"/>
      <c r="N14" s="40"/>
      <c r="O14" s="40"/>
      <c r="S14" s="41"/>
      <c r="T14" s="41"/>
      <c r="U14" s="41"/>
      <c r="V14" s="41"/>
      <c r="W14" s="39"/>
    </row>
    <row r="15" spans="2:28" ht="14.25" customHeight="1" x14ac:dyDescent="0.2">
      <c r="J15" s="80"/>
      <c r="K15" s="81"/>
      <c r="L15" s="81"/>
      <c r="M15" s="82"/>
      <c r="N15" s="82"/>
      <c r="O15" s="7"/>
      <c r="S15" s="41"/>
      <c r="T15" s="41"/>
      <c r="U15" s="41"/>
      <c r="V15" s="41"/>
      <c r="W15" s="41"/>
      <c r="AB15" s="43"/>
    </row>
    <row r="16" spans="2:28" ht="14.25" customHeight="1" x14ac:dyDescent="0.2">
      <c r="B16" s="44"/>
      <c r="J16" s="80"/>
      <c r="K16" s="80"/>
      <c r="L16" s="80"/>
      <c r="M16" s="80"/>
      <c r="N16" s="80"/>
      <c r="S16" s="45"/>
      <c r="T16" s="45"/>
      <c r="U16" s="45"/>
      <c r="V16" s="45"/>
      <c r="W16" s="45"/>
    </row>
    <row r="17" spans="1:23" ht="14.25" customHeight="1" x14ac:dyDescent="0.2">
      <c r="B17" s="44"/>
      <c r="J17" s="80"/>
      <c r="K17" s="80"/>
      <c r="L17" s="80"/>
      <c r="M17" s="80"/>
      <c r="N17" s="80"/>
      <c r="S17" s="45"/>
      <c r="T17" s="45"/>
      <c r="U17" s="46"/>
      <c r="V17" s="46"/>
      <c r="W17" s="45"/>
    </row>
    <row r="18" spans="1:23" ht="14.25" customHeight="1" x14ac:dyDescent="0.2">
      <c r="B18" s="44"/>
      <c r="J18" s="80"/>
      <c r="K18" s="83"/>
      <c r="L18" s="84"/>
      <c r="M18" s="84"/>
      <c r="N18" s="80"/>
      <c r="S18" s="47"/>
      <c r="T18" s="48"/>
      <c r="U18" s="49"/>
      <c r="V18" s="49"/>
      <c r="W18" s="49"/>
    </row>
    <row r="19" spans="1:23" ht="14.25" customHeight="1" x14ac:dyDescent="0.2">
      <c r="C19" s="41"/>
      <c r="D19" s="41"/>
      <c r="E19" s="41"/>
      <c r="F19" s="31"/>
      <c r="G19" s="31"/>
      <c r="I19" s="50"/>
      <c r="J19" s="80"/>
      <c r="K19" s="83"/>
      <c r="L19" s="84"/>
      <c r="M19" s="84"/>
      <c r="N19" s="80"/>
      <c r="P19" s="29" t="e">
        <f>((M18*N18)+(M19*N19))/(N18+N19)</f>
        <v>#DIV/0!</v>
      </c>
      <c r="S19" s="47"/>
      <c r="T19" s="48"/>
      <c r="U19" s="49"/>
      <c r="V19" s="49"/>
      <c r="W19" s="49"/>
    </row>
    <row r="20" spans="1:23" ht="14.25" customHeight="1" x14ac:dyDescent="0.2">
      <c r="A20" s="80"/>
      <c r="B20" s="77" t="s">
        <v>53</v>
      </c>
      <c r="C20" s="80"/>
      <c r="J20" s="80"/>
      <c r="K20" s="83"/>
      <c r="L20" s="84"/>
      <c r="M20" s="84"/>
      <c r="N20" s="80"/>
    </row>
    <row r="21" spans="1:23" ht="14.25" customHeight="1" x14ac:dyDescent="0.2">
      <c r="A21" s="80"/>
      <c r="B21" s="77" t="s">
        <v>54</v>
      </c>
      <c r="C21" s="80"/>
      <c r="J21" s="80"/>
      <c r="K21" s="83"/>
      <c r="L21" s="84"/>
      <c r="M21" s="84"/>
      <c r="N21" s="80"/>
    </row>
    <row r="22" spans="1:23" ht="14.25" customHeight="1" x14ac:dyDescent="0.2">
      <c r="A22" s="80"/>
      <c r="B22" s="77" t="s">
        <v>47</v>
      </c>
      <c r="C22" s="80"/>
      <c r="J22" s="80"/>
      <c r="K22" s="83"/>
      <c r="L22" s="84"/>
      <c r="M22" s="84"/>
      <c r="N22" s="80"/>
      <c r="P22" s="29" t="e">
        <f>((M21*N21)+(M22*N22))/(N21+N22)</f>
        <v>#DIV/0!</v>
      </c>
    </row>
    <row r="23" spans="1:23" ht="14.25" customHeight="1" x14ac:dyDescent="0.2">
      <c r="B23" s="4"/>
      <c r="J23" s="80"/>
      <c r="K23" s="83"/>
      <c r="L23" s="84"/>
      <c r="M23" s="84"/>
      <c r="N23" s="80"/>
    </row>
    <row r="24" spans="1:23" ht="14.25" customHeight="1" x14ac:dyDescent="0.2">
      <c r="J24" s="80"/>
      <c r="K24" s="83"/>
      <c r="L24" s="84"/>
      <c r="M24" s="84"/>
      <c r="N24" s="80"/>
    </row>
    <row r="25" spans="1:23" ht="14.25" customHeight="1" x14ac:dyDescent="0.2">
      <c r="J25" s="80"/>
      <c r="K25" s="83"/>
      <c r="L25" s="84"/>
      <c r="M25" s="84"/>
      <c r="N25" s="80"/>
      <c r="P25" s="29" t="e">
        <f>((M24*N24)+(M25*N25))/(N24+N25)</f>
        <v>#DIV/0!</v>
      </c>
    </row>
    <row r="26" spans="1:23" ht="14.25" customHeight="1" x14ac:dyDescent="0.2">
      <c r="J26" s="80"/>
      <c r="K26" s="83"/>
      <c r="L26" s="84"/>
      <c r="M26" s="84"/>
      <c r="N26" s="80"/>
    </row>
    <row r="27" spans="1:23" ht="14.25" customHeight="1" x14ac:dyDescent="0.2">
      <c r="J27" s="80"/>
      <c r="K27" s="83"/>
      <c r="L27" s="84"/>
      <c r="M27" s="84"/>
      <c r="N27" s="80"/>
    </row>
    <row r="28" spans="1:23" ht="14.25" customHeight="1" x14ac:dyDescent="0.2">
      <c r="J28" s="80"/>
      <c r="K28" s="80"/>
      <c r="L28" s="80"/>
      <c r="M28" s="80"/>
      <c r="N28" s="80"/>
    </row>
    <row r="29" spans="1:23" ht="14.25" customHeight="1" x14ac:dyDescent="0.2">
      <c r="J29" s="80"/>
      <c r="K29" s="80"/>
      <c r="L29" s="80"/>
      <c r="M29" s="80"/>
      <c r="N29" s="80"/>
    </row>
  </sheetData>
  <mergeCells count="3">
    <mergeCell ref="L4:M4"/>
    <mergeCell ref="R4:S4"/>
    <mergeCell ref="B2:I2"/>
  </mergeCells>
  <phoneticPr fontId="45" type="noConversion"/>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AB37"/>
  <sheetViews>
    <sheetView workbookViewId="0"/>
  </sheetViews>
  <sheetFormatPr defaultColWidth="10.28515625" defaultRowHeight="14.25" customHeight="1" x14ac:dyDescent="0.2"/>
  <cols>
    <col min="1" max="10" width="10.28515625" style="29"/>
    <col min="11" max="11" width="29.7109375" style="29" customWidth="1"/>
    <col min="12" max="12" width="18.42578125" style="29" customWidth="1"/>
    <col min="13" max="13" width="17.85546875" style="29" customWidth="1"/>
    <col min="14" max="14" width="14.140625" style="29" bestFit="1" customWidth="1"/>
    <col min="15" max="15" width="14.140625" style="29" customWidth="1"/>
    <col min="16" max="17" width="14.140625" style="29" bestFit="1" customWidth="1"/>
    <col min="18" max="18" width="15.42578125" style="29" bestFit="1" customWidth="1"/>
    <col min="19" max="19" width="10.28515625" style="29"/>
    <col min="20" max="20" width="12.5703125" style="29" customWidth="1"/>
    <col min="21" max="21" width="11.42578125" style="29" customWidth="1"/>
    <col min="22" max="22" width="12" style="29" customWidth="1"/>
    <col min="23" max="16384" width="10.28515625" style="29"/>
  </cols>
  <sheetData>
    <row r="2" spans="2:28" ht="37.5" customHeight="1" x14ac:dyDescent="0.25">
      <c r="B2" s="398" t="s">
        <v>17</v>
      </c>
      <c r="C2" s="398"/>
      <c r="D2" s="398"/>
      <c r="E2" s="398"/>
      <c r="F2" s="398"/>
      <c r="G2" s="398"/>
      <c r="H2" s="398"/>
      <c r="I2" s="398"/>
      <c r="K2" s="106" t="s">
        <v>16</v>
      </c>
      <c r="L2" s="106"/>
      <c r="M2" s="106"/>
      <c r="T2" s="30"/>
    </row>
    <row r="3" spans="2:28" ht="14.25" customHeight="1" x14ac:dyDescent="0.25">
      <c r="B3" s="18"/>
      <c r="T3" s="30"/>
    </row>
    <row r="4" spans="2:28" ht="14.25" customHeight="1" x14ac:dyDescent="0.25">
      <c r="B4" s="30"/>
      <c r="L4" s="399"/>
      <c r="M4" s="399"/>
      <c r="Q4" s="31"/>
      <c r="R4" s="400"/>
      <c r="S4" s="401"/>
      <c r="T4" s="31"/>
      <c r="U4" s="32"/>
    </row>
    <row r="5" spans="2:28" ht="28.5" customHeight="1" x14ac:dyDescent="0.2">
      <c r="K5" s="60"/>
      <c r="L5" s="19" t="s">
        <v>12</v>
      </c>
      <c r="M5" s="86" t="s">
        <v>15</v>
      </c>
      <c r="P5" s="42"/>
      <c r="R5" s="400"/>
      <c r="S5" s="401"/>
      <c r="T5" s="75"/>
      <c r="U5" s="32"/>
    </row>
    <row r="6" spans="2:28" ht="14.25" customHeight="1" x14ac:dyDescent="0.2">
      <c r="K6" s="53"/>
      <c r="L6" s="54"/>
      <c r="M6" s="53"/>
      <c r="R6" s="400"/>
      <c r="S6" s="401"/>
      <c r="T6" s="75"/>
      <c r="U6" s="32"/>
    </row>
    <row r="7" spans="2:28" ht="14.25" customHeight="1" x14ac:dyDescent="0.2">
      <c r="K7" s="379" t="s">
        <v>69</v>
      </c>
      <c r="L7" s="55">
        <v>87.924018559258627</v>
      </c>
      <c r="M7" s="58">
        <v>7.6503401309123422</v>
      </c>
      <c r="R7" s="400"/>
      <c r="S7" s="401"/>
      <c r="T7" s="75"/>
      <c r="U7" s="32"/>
    </row>
    <row r="8" spans="2:28" ht="14.25" customHeight="1" x14ac:dyDescent="0.2">
      <c r="K8" s="380" t="s">
        <v>70</v>
      </c>
      <c r="L8" s="55">
        <v>75.090763080598435</v>
      </c>
      <c r="M8" s="58">
        <v>8.0271420220960206</v>
      </c>
      <c r="N8" s="39"/>
      <c r="R8" s="400"/>
      <c r="S8" s="401"/>
      <c r="T8" s="75"/>
      <c r="U8" s="32"/>
    </row>
    <row r="9" spans="2:28" ht="14.25" customHeight="1" x14ac:dyDescent="0.2">
      <c r="K9" s="380" t="s">
        <v>71</v>
      </c>
      <c r="L9" s="55">
        <v>73.16574375949817</v>
      </c>
      <c r="M9" s="58">
        <v>7.7211095638118525</v>
      </c>
      <c r="N9" s="39"/>
      <c r="R9" s="400"/>
      <c r="S9" s="401"/>
      <c r="T9" s="75"/>
      <c r="U9" s="32"/>
    </row>
    <row r="10" spans="2:28" ht="14.25" customHeight="1" x14ac:dyDescent="0.2">
      <c r="K10" s="380" t="s">
        <v>72</v>
      </c>
      <c r="L10" s="55">
        <v>79.264955482364499</v>
      </c>
      <c r="M10" s="58">
        <v>6.8516024665021549</v>
      </c>
      <c r="N10" s="39"/>
      <c r="R10" s="400"/>
      <c r="S10" s="401"/>
      <c r="T10" s="75"/>
      <c r="U10" s="32"/>
    </row>
    <row r="11" spans="2:28" ht="14.25" customHeight="1" x14ac:dyDescent="0.2">
      <c r="K11" s="381" t="s">
        <v>7</v>
      </c>
      <c r="L11" s="55">
        <v>85.821915600314227</v>
      </c>
      <c r="M11" s="58">
        <v>7.344816811109526</v>
      </c>
      <c r="N11" s="39"/>
      <c r="R11" s="400"/>
      <c r="S11" s="401"/>
      <c r="T11" s="75"/>
      <c r="U11" s="32"/>
    </row>
    <row r="12" spans="2:28" ht="14.25" customHeight="1" x14ac:dyDescent="0.2">
      <c r="K12" s="380" t="s">
        <v>73</v>
      </c>
      <c r="L12" s="55">
        <v>83.983750610097644</v>
      </c>
      <c r="M12" s="58">
        <v>7.0442957248463891</v>
      </c>
      <c r="N12" s="39"/>
      <c r="R12" s="400"/>
      <c r="S12" s="401"/>
      <c r="T12" s="75"/>
      <c r="U12" s="32"/>
    </row>
    <row r="13" spans="2:28" ht="14.25" customHeight="1" x14ac:dyDescent="0.2">
      <c r="K13" s="382" t="s">
        <v>83</v>
      </c>
      <c r="L13" s="59">
        <v>68.586537857119453</v>
      </c>
      <c r="M13" s="58">
        <v>7.9795011107683118</v>
      </c>
      <c r="N13" s="39"/>
      <c r="R13" s="400"/>
      <c r="S13" s="401"/>
      <c r="T13" s="75"/>
      <c r="U13" s="32"/>
    </row>
    <row r="14" spans="2:28" ht="14.25" customHeight="1" x14ac:dyDescent="0.2">
      <c r="K14" s="380" t="s">
        <v>75</v>
      </c>
      <c r="L14" s="56">
        <v>70.784790366297244</v>
      </c>
      <c r="M14" s="57">
        <v>7.8028409882815666</v>
      </c>
      <c r="N14" s="40"/>
      <c r="R14" s="400"/>
      <c r="S14" s="401"/>
      <c r="T14" s="75"/>
      <c r="U14" s="32"/>
      <c r="V14" s="41"/>
      <c r="W14" s="39"/>
    </row>
    <row r="15" spans="2:28" ht="14.25" customHeight="1" x14ac:dyDescent="0.2">
      <c r="K15" s="379" t="s">
        <v>74</v>
      </c>
      <c r="L15" s="56">
        <v>69.257439795128136</v>
      </c>
      <c r="M15" s="85">
        <v>7.1568428194034333</v>
      </c>
      <c r="N15" s="42"/>
      <c r="R15" s="400"/>
      <c r="S15" s="401"/>
      <c r="T15" s="75"/>
      <c r="U15" s="32"/>
      <c r="V15" s="41"/>
      <c r="W15" s="41"/>
      <c r="AB15" s="43"/>
    </row>
    <row r="16" spans="2:28" ht="14.25" customHeight="1" x14ac:dyDescent="0.2">
      <c r="B16" s="44"/>
      <c r="K16" s="382" t="s">
        <v>76</v>
      </c>
      <c r="L16" s="59">
        <v>79.109017711200266</v>
      </c>
      <c r="M16" s="58">
        <v>7.1776323281230452</v>
      </c>
      <c r="V16" s="45"/>
      <c r="W16" s="45"/>
    </row>
    <row r="17" spans="2:23" ht="14.25" customHeight="1" x14ac:dyDescent="0.2">
      <c r="B17" s="44"/>
      <c r="V17" s="46"/>
      <c r="W17" s="45"/>
    </row>
    <row r="18" spans="2:23" ht="14.25" customHeight="1" x14ac:dyDescent="0.2">
      <c r="B18" s="44"/>
      <c r="P18" s="47"/>
      <c r="Q18" s="48"/>
      <c r="R18" s="49"/>
    </row>
    <row r="19" spans="2:23" ht="14.25" customHeight="1" x14ac:dyDescent="0.2">
      <c r="C19" s="41"/>
      <c r="D19" s="41"/>
      <c r="E19" s="41"/>
      <c r="F19" s="31"/>
      <c r="G19" s="31"/>
      <c r="I19" s="50"/>
      <c r="P19" s="47"/>
      <c r="Q19" s="48"/>
      <c r="R19" s="49"/>
    </row>
    <row r="20" spans="2:23" ht="14.25" customHeight="1" x14ac:dyDescent="0.2">
      <c r="C20" s="41"/>
      <c r="D20" s="41"/>
      <c r="E20" s="41"/>
      <c r="F20" s="74"/>
      <c r="G20" s="74"/>
      <c r="I20" s="50"/>
      <c r="P20" s="47"/>
      <c r="Q20" s="48"/>
      <c r="R20" s="49"/>
    </row>
    <row r="21" spans="2:23" ht="14.25" customHeight="1" x14ac:dyDescent="0.2">
      <c r="C21" s="41"/>
      <c r="D21" s="41"/>
      <c r="E21" s="41"/>
      <c r="F21" s="74"/>
      <c r="G21" s="74"/>
      <c r="I21" s="50"/>
      <c r="P21" s="47"/>
      <c r="Q21" s="48"/>
      <c r="R21" s="49"/>
      <c r="S21" s="49"/>
      <c r="T21" s="49"/>
    </row>
    <row r="22" spans="2:23" ht="14.25" customHeight="1" x14ac:dyDescent="0.2">
      <c r="C22" s="41"/>
      <c r="D22" s="41"/>
      <c r="E22" s="41"/>
      <c r="F22" s="74"/>
      <c r="G22" s="74"/>
      <c r="I22" s="50"/>
      <c r="P22" s="47"/>
      <c r="Q22" s="48"/>
      <c r="R22" s="49"/>
      <c r="S22" s="49"/>
      <c r="T22" s="49"/>
    </row>
    <row r="23" spans="2:23" ht="14.25" customHeight="1" x14ac:dyDescent="0.2">
      <c r="C23" s="41"/>
      <c r="D23" s="41"/>
      <c r="E23" s="41"/>
      <c r="F23" s="74"/>
      <c r="G23" s="74"/>
      <c r="I23" s="50"/>
      <c r="P23" s="47"/>
      <c r="Q23" s="48"/>
      <c r="R23" s="49"/>
      <c r="S23" s="49"/>
      <c r="T23" s="49"/>
    </row>
    <row r="24" spans="2:23" ht="14.25" customHeight="1" x14ac:dyDescent="0.2">
      <c r="C24" s="41"/>
      <c r="D24" s="41"/>
      <c r="E24" s="41"/>
      <c r="F24" s="74"/>
      <c r="G24" s="74"/>
      <c r="I24" s="50"/>
      <c r="P24" s="47"/>
      <c r="Q24" s="48"/>
      <c r="R24" s="49"/>
      <c r="S24" s="49"/>
      <c r="T24" s="49"/>
    </row>
    <row r="25" spans="2:23" ht="14.25" customHeight="1" x14ac:dyDescent="0.2">
      <c r="C25" s="41"/>
      <c r="D25" s="41"/>
      <c r="E25" s="41"/>
      <c r="F25" s="74"/>
      <c r="G25" s="74"/>
      <c r="I25" s="50"/>
      <c r="P25" s="47"/>
      <c r="Q25" s="48"/>
      <c r="R25" s="49"/>
      <c r="S25" s="49"/>
      <c r="T25" s="49"/>
    </row>
    <row r="26" spans="2:23" ht="14.25" customHeight="1" x14ac:dyDescent="0.2">
      <c r="C26" s="41"/>
      <c r="D26" s="41"/>
      <c r="E26" s="41"/>
      <c r="F26" s="74"/>
      <c r="G26" s="74"/>
      <c r="I26" s="50"/>
      <c r="P26" s="47"/>
      <c r="Q26" s="48"/>
      <c r="R26" s="49"/>
      <c r="S26" s="49"/>
      <c r="T26" s="49"/>
    </row>
    <row r="27" spans="2:23" ht="14.25" customHeight="1" x14ac:dyDescent="0.2">
      <c r="C27" s="41"/>
      <c r="D27" s="41"/>
      <c r="E27" s="41"/>
      <c r="F27" s="74"/>
      <c r="G27" s="74"/>
      <c r="I27" s="50"/>
      <c r="P27" s="47"/>
      <c r="Q27" s="48"/>
      <c r="R27" s="49"/>
      <c r="S27" s="49"/>
      <c r="T27" s="49"/>
    </row>
    <row r="28" spans="2:23" ht="14.25" customHeight="1" x14ac:dyDescent="0.2">
      <c r="C28" s="41"/>
      <c r="D28" s="41"/>
      <c r="E28" s="41"/>
      <c r="F28" s="74"/>
      <c r="G28" s="74"/>
      <c r="I28" s="50"/>
      <c r="P28" s="47"/>
      <c r="Q28" s="48"/>
      <c r="R28" s="49"/>
      <c r="S28" s="49"/>
      <c r="T28" s="49"/>
    </row>
    <row r="29" spans="2:23" ht="14.25" customHeight="1" x14ac:dyDescent="0.2">
      <c r="C29" s="41"/>
      <c r="D29" s="41"/>
      <c r="E29" s="41"/>
      <c r="F29" s="74"/>
      <c r="G29" s="74"/>
      <c r="I29" s="50"/>
      <c r="P29" s="47"/>
      <c r="Q29" s="48"/>
      <c r="R29" s="49"/>
      <c r="S29" s="49"/>
      <c r="T29" s="49"/>
    </row>
    <row r="30" spans="2:23" ht="14.25" customHeight="1" x14ac:dyDescent="0.2">
      <c r="C30" s="41"/>
      <c r="D30" s="41"/>
      <c r="E30" s="41"/>
      <c r="F30" s="74"/>
      <c r="G30" s="74"/>
      <c r="I30" s="50"/>
      <c r="P30" s="47"/>
      <c r="Q30" s="48"/>
      <c r="R30" s="49"/>
      <c r="S30" s="49"/>
      <c r="T30" s="49"/>
    </row>
    <row r="31" spans="2:23" ht="14.25" customHeight="1" x14ac:dyDescent="0.2">
      <c r="C31" s="41"/>
      <c r="D31" s="41"/>
      <c r="E31" s="41"/>
      <c r="F31" s="74"/>
      <c r="G31" s="74"/>
      <c r="I31" s="50"/>
      <c r="P31" s="47"/>
      <c r="Q31" s="48"/>
      <c r="R31" s="49"/>
      <c r="S31" s="49"/>
      <c r="T31" s="49"/>
    </row>
    <row r="32" spans="2:23" ht="14.25" customHeight="1" x14ac:dyDescent="0.2">
      <c r="C32" s="41"/>
      <c r="D32" s="41"/>
      <c r="E32" s="41"/>
      <c r="F32" s="74"/>
      <c r="G32" s="74"/>
      <c r="I32" s="50"/>
      <c r="P32" s="47"/>
      <c r="Q32" s="48"/>
      <c r="R32" s="49"/>
      <c r="S32" s="49"/>
      <c r="T32" s="49"/>
    </row>
    <row r="33" spans="2:20" ht="14.25" customHeight="1" x14ac:dyDescent="0.2">
      <c r="B33" s="77" t="s">
        <v>55</v>
      </c>
      <c r="C33" s="77"/>
      <c r="D33" s="41"/>
      <c r="E33" s="41"/>
      <c r="F33" s="74"/>
      <c r="G33" s="74"/>
      <c r="I33" s="50"/>
      <c r="P33" s="47"/>
      <c r="Q33" s="48"/>
      <c r="R33" s="49"/>
      <c r="S33" s="49"/>
      <c r="T33" s="49"/>
    </row>
    <row r="34" spans="2:20" ht="14.25" customHeight="1" x14ac:dyDescent="0.2">
      <c r="B34" s="77" t="s">
        <v>56</v>
      </c>
      <c r="C34" s="77"/>
      <c r="D34" s="41"/>
      <c r="E34" s="41"/>
      <c r="F34" s="74"/>
      <c r="G34" s="74"/>
      <c r="I34" s="50"/>
      <c r="P34" s="47"/>
      <c r="Q34" s="48"/>
      <c r="R34" s="49"/>
      <c r="S34" s="49"/>
      <c r="T34" s="49"/>
    </row>
    <row r="35" spans="2:20" ht="14.25" customHeight="1" x14ac:dyDescent="0.2">
      <c r="B35" s="77" t="s">
        <v>57</v>
      </c>
      <c r="C35" s="77"/>
    </row>
    <row r="36" spans="2:20" ht="14.25" customHeight="1" x14ac:dyDescent="0.2">
      <c r="B36" s="77" t="s">
        <v>54</v>
      </c>
      <c r="C36" s="77"/>
    </row>
    <row r="37" spans="2:20" ht="14.25" customHeight="1" x14ac:dyDescent="0.2">
      <c r="B37" s="77" t="s">
        <v>47</v>
      </c>
      <c r="C37" s="77"/>
    </row>
  </sheetData>
  <mergeCells count="14">
    <mergeCell ref="R7:S7"/>
    <mergeCell ref="R13:S13"/>
    <mergeCell ref="R14:S14"/>
    <mergeCell ref="R15:S15"/>
    <mergeCell ref="R8:S8"/>
    <mergeCell ref="R9:S9"/>
    <mergeCell ref="R10:S10"/>
    <mergeCell ref="R11:S11"/>
    <mergeCell ref="R12:S12"/>
    <mergeCell ref="B2:I2"/>
    <mergeCell ref="L4:M4"/>
    <mergeCell ref="R4:S4"/>
    <mergeCell ref="R5:S5"/>
    <mergeCell ref="R6:S6"/>
  </mergeCells>
  <phoneticPr fontId="45"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44"/>
  <sheetViews>
    <sheetView zoomScaleNormal="100" workbookViewId="0"/>
  </sheetViews>
  <sheetFormatPr defaultRowHeight="12.75" customHeight="1" x14ac:dyDescent="0.2"/>
  <cols>
    <col min="1" max="10" width="9.140625" style="1"/>
    <col min="11" max="11" width="26.85546875" style="1" customWidth="1"/>
    <col min="12" max="13" width="11.42578125" style="1" customWidth="1"/>
    <col min="14" max="16384" width="9.140625" style="1"/>
  </cols>
  <sheetData>
    <row r="1" spans="1:14" ht="14.25" customHeight="1" x14ac:dyDescent="0.2">
      <c r="C1" s="9"/>
      <c r="D1" s="9"/>
      <c r="E1" s="9"/>
    </row>
    <row r="2" spans="1:14" s="2" customFormat="1" ht="37.5" customHeight="1" x14ac:dyDescent="0.25">
      <c r="A2" s="378"/>
      <c r="B2" s="398" t="s">
        <v>85</v>
      </c>
      <c r="C2" s="398"/>
      <c r="D2" s="398"/>
      <c r="E2" s="398"/>
      <c r="F2" s="398"/>
      <c r="G2" s="398"/>
      <c r="H2" s="398"/>
      <c r="I2" s="398"/>
      <c r="J2" s="398"/>
      <c r="K2" s="106" t="s">
        <v>28</v>
      </c>
      <c r="L2" s="106"/>
      <c r="M2" s="106"/>
    </row>
    <row r="3" spans="1:14" s="2" customFormat="1" ht="15" customHeight="1" x14ac:dyDescent="0.25">
      <c r="A3" s="1"/>
      <c r="B3" s="1"/>
      <c r="C3" s="1"/>
      <c r="D3" s="1"/>
      <c r="E3" s="1"/>
      <c r="F3" s="1"/>
      <c r="G3" s="10"/>
      <c r="H3" s="10"/>
      <c r="I3" s="10"/>
      <c r="J3" s="10"/>
      <c r="K3" s="13"/>
      <c r="L3" s="13"/>
      <c r="M3" s="13"/>
    </row>
    <row r="4" spans="1:14" ht="26.25" x14ac:dyDescent="0.25">
      <c r="A4" s="16"/>
      <c r="B4" s="16"/>
      <c r="I4" s="2"/>
      <c r="K4" s="5"/>
      <c r="L4" s="19" t="s">
        <v>26</v>
      </c>
      <c r="M4" s="19" t="s">
        <v>27</v>
      </c>
    </row>
    <row r="5" spans="1:14" ht="15" customHeight="1" x14ac:dyDescent="0.2">
      <c r="M5" s="42"/>
    </row>
    <row r="6" spans="1:14" ht="15" customHeight="1" x14ac:dyDescent="0.2">
      <c r="K6" s="15" t="s">
        <v>18</v>
      </c>
      <c r="L6" s="61">
        <v>32.761136950566097</v>
      </c>
      <c r="M6" s="61">
        <v>43.542991593487059</v>
      </c>
    </row>
    <row r="7" spans="1:14" ht="15" customHeight="1" x14ac:dyDescent="0.2">
      <c r="K7" s="15" t="s">
        <v>19</v>
      </c>
      <c r="L7" s="61">
        <v>16.546553560772395</v>
      </c>
      <c r="M7" s="61">
        <v>12.086777795041009</v>
      </c>
    </row>
    <row r="8" spans="1:14" ht="15" customHeight="1" x14ac:dyDescent="0.2">
      <c r="K8" s="15" t="s">
        <v>20</v>
      </c>
      <c r="L8" s="61">
        <v>17.394565429615604</v>
      </c>
      <c r="M8" s="61">
        <v>13.935488183232406</v>
      </c>
    </row>
    <row r="9" spans="1:14" ht="15" customHeight="1" x14ac:dyDescent="0.2">
      <c r="K9" s="15" t="s">
        <v>21</v>
      </c>
      <c r="L9" s="61">
        <v>11.777168416391067</v>
      </c>
      <c r="M9" s="61">
        <v>11.692794329825535</v>
      </c>
    </row>
    <row r="10" spans="1:14" ht="15" customHeight="1" x14ac:dyDescent="0.2">
      <c r="K10" s="15" t="s">
        <v>22</v>
      </c>
      <c r="L10" s="61">
        <v>5.995402972341207</v>
      </c>
      <c r="M10" s="61">
        <v>7.0121612721182727</v>
      </c>
    </row>
    <row r="11" spans="1:14" ht="15" customHeight="1" x14ac:dyDescent="0.2">
      <c r="K11" s="15" t="s">
        <v>23</v>
      </c>
      <c r="L11" s="61">
        <v>7.0408916696246573</v>
      </c>
      <c r="M11" s="61">
        <v>6.1036244343368793</v>
      </c>
    </row>
    <row r="12" spans="1:14" ht="12.75" customHeight="1" x14ac:dyDescent="0.2">
      <c r="K12" s="15" t="s">
        <v>24</v>
      </c>
      <c r="L12" s="61">
        <v>6.3019041070555462</v>
      </c>
      <c r="M12" s="61">
        <v>4.252542174978216</v>
      </c>
    </row>
    <row r="13" spans="1:14" ht="14.25" customHeight="1" x14ac:dyDescent="0.2">
      <c r="K13" s="15" t="s">
        <v>25</v>
      </c>
      <c r="L13" s="61">
        <v>2.1823768936332999</v>
      </c>
      <c r="M13" s="61">
        <v>1.3736202169805953</v>
      </c>
    </row>
    <row r="14" spans="1:14" ht="14.25" customHeight="1" x14ac:dyDescent="0.2">
      <c r="K14" s="62"/>
      <c r="L14" s="62"/>
      <c r="M14" s="62"/>
      <c r="N14" s="2"/>
    </row>
    <row r="15" spans="1:14" ht="14.25" customHeight="1" x14ac:dyDescent="0.2">
      <c r="K15" s="2"/>
      <c r="L15" s="20"/>
      <c r="M15" s="11"/>
    </row>
    <row r="16" spans="1:14" ht="14.25" customHeight="1" x14ac:dyDescent="0.2">
      <c r="K16" s="2"/>
      <c r="L16" s="2"/>
      <c r="M16" s="2"/>
    </row>
    <row r="17" spans="1:9" ht="14.25" customHeight="1" x14ac:dyDescent="0.2"/>
    <row r="18" spans="1:9" ht="14.25" customHeight="1" x14ac:dyDescent="0.2"/>
    <row r="20" spans="1:9" ht="36.75" customHeight="1" x14ac:dyDescent="0.2">
      <c r="B20" s="404" t="s">
        <v>58</v>
      </c>
      <c r="C20" s="404"/>
      <c r="D20" s="404"/>
      <c r="E20" s="404"/>
      <c r="F20" s="404"/>
      <c r="G20" s="404"/>
      <c r="H20" s="404"/>
      <c r="I20" s="404"/>
    </row>
    <row r="21" spans="1:9" ht="12.75" customHeight="1" x14ac:dyDescent="0.2">
      <c r="B21" s="77" t="s">
        <v>59</v>
      </c>
    </row>
    <row r="22" spans="1:9" ht="12.75" customHeight="1" x14ac:dyDescent="0.2">
      <c r="B22" s="77" t="s">
        <v>47</v>
      </c>
    </row>
    <row r="23" spans="1:9" ht="12.75" customHeight="1" x14ac:dyDescent="0.2">
      <c r="A23" s="4"/>
    </row>
    <row r="30" spans="1:9" ht="12.75" customHeight="1" x14ac:dyDescent="0.2">
      <c r="A30" s="4"/>
    </row>
    <row r="31" spans="1:9" ht="12.75" customHeight="1" x14ac:dyDescent="0.2">
      <c r="A31" s="4"/>
    </row>
    <row r="32" spans="1:9" ht="12.75" customHeight="1" x14ac:dyDescent="0.2">
      <c r="A32" s="4"/>
    </row>
    <row r="42" spans="1:1" ht="12.75" customHeight="1" x14ac:dyDescent="0.2">
      <c r="A42" s="4"/>
    </row>
    <row r="43" spans="1:1" ht="12.75" customHeight="1" x14ac:dyDescent="0.2">
      <c r="A43" s="4"/>
    </row>
    <row r="44" spans="1:1" ht="12.75" customHeight="1" x14ac:dyDescent="0.2">
      <c r="A44" s="4"/>
    </row>
  </sheetData>
  <mergeCells count="2">
    <mergeCell ref="B2:J2"/>
    <mergeCell ref="B20:I20"/>
  </mergeCells>
  <phoneticPr fontId="45" type="noConversion"/>
  <pageMargins left="0.75" right="0.75" top="1" bottom="1" header="0.5" footer="0.5"/>
  <pageSetup paperSize="9" orientation="landscape" r:id="rId1"/>
  <headerFooter alignWithMargins="0"/>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AB22"/>
  <sheetViews>
    <sheetView workbookViewId="0"/>
  </sheetViews>
  <sheetFormatPr defaultColWidth="10.28515625" defaultRowHeight="14.25" customHeight="1" x14ac:dyDescent="0.2"/>
  <cols>
    <col min="1" max="10" width="10.28515625" style="63"/>
    <col min="11" max="11" width="40.85546875" style="63" customWidth="1"/>
    <col min="12" max="17" width="14.140625" style="63" bestFit="1" customWidth="1"/>
    <col min="18" max="18" width="15.42578125" style="63" bestFit="1" customWidth="1"/>
    <col min="19" max="19" width="10.28515625" style="63"/>
    <col min="20" max="20" width="12.5703125" style="63" customWidth="1"/>
    <col min="21" max="21" width="11.42578125" style="63" customWidth="1"/>
    <col min="22" max="22" width="12" style="63" customWidth="1"/>
    <col min="23" max="16384" width="10.28515625" style="63"/>
  </cols>
  <sheetData>
    <row r="2" spans="2:28" ht="37.5" customHeight="1" x14ac:dyDescent="0.25">
      <c r="B2" s="398" t="s">
        <v>29</v>
      </c>
      <c r="C2" s="398"/>
      <c r="D2" s="398"/>
      <c r="E2" s="398"/>
      <c r="F2" s="398"/>
      <c r="G2" s="398"/>
      <c r="H2" s="398"/>
      <c r="I2" s="398"/>
      <c r="K2" s="406" t="s">
        <v>30</v>
      </c>
      <c r="L2" s="406"/>
      <c r="M2" s="406"/>
      <c r="T2" s="64"/>
    </row>
    <row r="3" spans="2:28" ht="14.25" customHeight="1" x14ac:dyDescent="0.25">
      <c r="B3" s="18"/>
      <c r="T3" s="64"/>
    </row>
    <row r="4" spans="2:28" ht="14.25" customHeight="1" x14ac:dyDescent="0.25">
      <c r="B4" s="64"/>
      <c r="L4" s="405"/>
      <c r="M4" s="405"/>
      <c r="Q4" s="31"/>
      <c r="R4" s="400"/>
      <c r="S4" s="401"/>
      <c r="T4" s="31"/>
      <c r="U4" s="32"/>
    </row>
    <row r="5" spans="2:28" ht="38.25" x14ac:dyDescent="0.2">
      <c r="K5" s="65"/>
      <c r="L5" s="19" t="s">
        <v>67</v>
      </c>
      <c r="M5" s="19" t="s">
        <v>68</v>
      </c>
      <c r="S5" s="34"/>
      <c r="T5" s="34"/>
      <c r="U5" s="35"/>
    </row>
    <row r="6" spans="2:28" ht="14.25" customHeight="1" x14ac:dyDescent="0.2">
      <c r="L6" s="36"/>
      <c r="M6" s="36"/>
      <c r="S6" s="37"/>
      <c r="T6" s="37"/>
      <c r="U6" s="37"/>
    </row>
    <row r="7" spans="2:28" ht="14.25" customHeight="1" x14ac:dyDescent="0.2">
      <c r="K7" s="1" t="s">
        <v>77</v>
      </c>
      <c r="L7" s="66">
        <v>130.46443947787492</v>
      </c>
      <c r="M7" s="70">
        <v>210.85504776648958</v>
      </c>
      <c r="N7" s="66">
        <v>80.390608288614658</v>
      </c>
      <c r="O7" s="67"/>
      <c r="S7" s="37"/>
      <c r="T7" s="37"/>
      <c r="U7" s="37"/>
    </row>
    <row r="8" spans="2:28" ht="14.25" customHeight="1" x14ac:dyDescent="0.2">
      <c r="K8" s="15" t="s">
        <v>78</v>
      </c>
      <c r="L8" s="66">
        <v>76.132596161434151</v>
      </c>
      <c r="M8" s="70">
        <v>211.29962194704291</v>
      </c>
      <c r="N8" s="66">
        <v>135.16702578560876</v>
      </c>
      <c r="O8" s="67"/>
      <c r="S8" s="37"/>
      <c r="T8" s="37"/>
      <c r="U8" s="37"/>
    </row>
    <row r="9" spans="2:28" ht="14.25" customHeight="1" x14ac:dyDescent="0.2">
      <c r="K9" s="15" t="s">
        <v>79</v>
      </c>
      <c r="L9" s="66">
        <v>211.00777000711219</v>
      </c>
      <c r="M9" s="70">
        <v>428.88624688672456</v>
      </c>
      <c r="N9" s="66">
        <v>217.87847687961238</v>
      </c>
      <c r="O9" s="67"/>
      <c r="S9" s="37"/>
      <c r="T9" s="37"/>
      <c r="U9" s="37"/>
    </row>
    <row r="10" spans="2:28" ht="14.25" customHeight="1" x14ac:dyDescent="0.2">
      <c r="K10" s="38" t="s">
        <v>80</v>
      </c>
      <c r="L10" s="68">
        <v>185.79389540014463</v>
      </c>
      <c r="M10" s="71">
        <v>540.64649124336972</v>
      </c>
      <c r="N10" s="68">
        <v>354.85259584322512</v>
      </c>
      <c r="O10" s="67"/>
    </row>
    <row r="11" spans="2:28" ht="14.25" customHeight="1" x14ac:dyDescent="0.2">
      <c r="K11" s="67"/>
      <c r="L11" s="67"/>
      <c r="M11" s="67"/>
      <c r="N11" s="67"/>
      <c r="O11" s="67"/>
    </row>
    <row r="12" spans="2:28" ht="14.25" customHeight="1" x14ac:dyDescent="0.2">
      <c r="K12" s="15"/>
      <c r="L12" s="40"/>
      <c r="M12" s="40"/>
      <c r="N12" s="67"/>
      <c r="O12" s="67"/>
    </row>
    <row r="13" spans="2:28" ht="14.25" customHeight="1" x14ac:dyDescent="0.2">
      <c r="K13" s="1"/>
      <c r="L13" s="1"/>
      <c r="M13" s="42"/>
      <c r="N13" s="67"/>
      <c r="O13" s="67"/>
    </row>
    <row r="14" spans="2:28" ht="14.25" customHeight="1" x14ac:dyDescent="0.2">
      <c r="N14" s="40"/>
      <c r="O14" s="40"/>
      <c r="S14" s="41"/>
      <c r="T14" s="41"/>
      <c r="U14" s="41"/>
      <c r="V14" s="41"/>
      <c r="W14" s="67"/>
    </row>
    <row r="15" spans="2:28" ht="14.25" customHeight="1" x14ac:dyDescent="0.2">
      <c r="N15" s="42"/>
      <c r="O15" s="7"/>
      <c r="S15" s="41"/>
      <c r="T15" s="41"/>
      <c r="U15" s="41"/>
      <c r="V15" s="41"/>
      <c r="W15" s="41"/>
      <c r="AB15" s="43"/>
    </row>
    <row r="16" spans="2:28" ht="14.25" customHeight="1" x14ac:dyDescent="0.2">
      <c r="B16" s="69"/>
      <c r="M16" s="47"/>
      <c r="S16" s="45"/>
      <c r="T16" s="45"/>
      <c r="U16" s="45"/>
      <c r="V16" s="45"/>
      <c r="W16" s="45"/>
    </row>
    <row r="17" spans="2:23" ht="14.25" customHeight="1" x14ac:dyDescent="0.2">
      <c r="B17" s="69"/>
      <c r="M17" s="47"/>
      <c r="S17" s="45"/>
      <c r="T17" s="45"/>
      <c r="U17" s="46"/>
      <c r="V17" s="46"/>
      <c r="W17" s="45"/>
    </row>
    <row r="18" spans="2:23" ht="14.25" customHeight="1" x14ac:dyDescent="0.2">
      <c r="B18" s="69"/>
      <c r="M18" s="47"/>
      <c r="O18" s="49"/>
      <c r="P18" s="49"/>
      <c r="Q18" s="49"/>
    </row>
    <row r="19" spans="2:23" ht="14.25" customHeight="1" x14ac:dyDescent="0.2">
      <c r="C19" s="41"/>
      <c r="D19" s="41"/>
      <c r="E19" s="41"/>
      <c r="F19" s="31"/>
      <c r="G19" s="31"/>
      <c r="I19" s="50"/>
      <c r="M19" s="47"/>
      <c r="O19" s="49"/>
      <c r="P19" s="49"/>
      <c r="Q19" s="49"/>
    </row>
    <row r="20" spans="2:23" ht="14.25" customHeight="1" x14ac:dyDescent="0.2">
      <c r="B20" s="77" t="s">
        <v>60</v>
      </c>
      <c r="M20" s="47"/>
    </row>
    <row r="21" spans="2:23" ht="14.25" customHeight="1" x14ac:dyDescent="0.2">
      <c r="B21" s="77" t="s">
        <v>61</v>
      </c>
      <c r="M21" s="47"/>
    </row>
    <row r="22" spans="2:23" ht="14.25" customHeight="1" x14ac:dyDescent="0.2">
      <c r="B22" s="77" t="s">
        <v>47</v>
      </c>
    </row>
  </sheetData>
  <mergeCells count="4">
    <mergeCell ref="L4:M4"/>
    <mergeCell ref="R4:S4"/>
    <mergeCell ref="K2:M2"/>
    <mergeCell ref="B2:I2"/>
  </mergeCells>
  <phoneticPr fontId="0" type="noConversion"/>
  <pageMargins left="0.7" right="0.7" top="0.75" bottom="0.75" header="0.3" footer="0.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U37"/>
  <sheetViews>
    <sheetView workbookViewId="0"/>
  </sheetViews>
  <sheetFormatPr defaultColWidth="10.28515625" defaultRowHeight="14.25" customHeight="1" x14ac:dyDescent="0.2"/>
  <cols>
    <col min="1" max="10" width="10.28515625" style="63"/>
    <col min="11" max="11" width="40.85546875" style="63" customWidth="1"/>
    <col min="12" max="13" width="14.140625" style="63" bestFit="1" customWidth="1"/>
    <col min="14" max="14" width="28" style="63" customWidth="1"/>
    <col min="15" max="15" width="14.140625" style="63" bestFit="1" customWidth="1"/>
    <col min="16" max="17" width="10.28515625" style="63"/>
    <col min="18" max="20" width="9.7109375" style="63" customWidth="1"/>
    <col min="21" max="16384" width="10.28515625" style="63"/>
  </cols>
  <sheetData>
    <row r="2" spans="2:17" ht="37.5" customHeight="1" x14ac:dyDescent="0.25">
      <c r="B2" s="398" t="s">
        <v>381</v>
      </c>
      <c r="C2" s="398"/>
      <c r="D2" s="398"/>
      <c r="E2" s="398"/>
      <c r="F2" s="398"/>
      <c r="G2" s="398"/>
      <c r="H2" s="398"/>
      <c r="I2" s="398"/>
      <c r="K2" s="407" t="s">
        <v>382</v>
      </c>
      <c r="L2" s="407"/>
      <c r="M2" s="407"/>
      <c r="N2" s="407"/>
    </row>
    <row r="3" spans="2:17" ht="14.25" customHeight="1" x14ac:dyDescent="0.25">
      <c r="B3" s="18"/>
      <c r="N3" s="67"/>
    </row>
    <row r="4" spans="2:17" ht="14.25" customHeight="1" x14ac:dyDescent="0.25">
      <c r="B4" s="64"/>
      <c r="L4" s="88"/>
      <c r="M4" s="88"/>
      <c r="N4" s="67"/>
    </row>
    <row r="5" spans="2:17" x14ac:dyDescent="0.2">
      <c r="K5" s="65"/>
      <c r="L5" s="19" t="s">
        <v>81</v>
      </c>
      <c r="M5" s="19" t="s">
        <v>82</v>
      </c>
      <c r="N5" s="87" t="s">
        <v>380</v>
      </c>
    </row>
    <row r="6" spans="2:17" ht="14.25" customHeight="1" x14ac:dyDescent="0.2">
      <c r="L6" s="36"/>
      <c r="M6" s="36"/>
    </row>
    <row r="7" spans="2:17" ht="14.25" customHeight="1" x14ac:dyDescent="0.2">
      <c r="K7" s="1" t="s">
        <v>1</v>
      </c>
      <c r="L7" s="70">
        <v>79.371078810105502</v>
      </c>
      <c r="M7" s="70">
        <v>523.80293612475339</v>
      </c>
      <c r="N7" s="70">
        <v>375.81207263775735</v>
      </c>
    </row>
    <row r="8" spans="2:17" ht="14.25" customHeight="1" x14ac:dyDescent="0.2">
      <c r="K8" s="15" t="s">
        <v>2</v>
      </c>
      <c r="L8" s="70">
        <v>44.922991686476855</v>
      </c>
      <c r="M8" s="70">
        <v>279.19598582797897</v>
      </c>
      <c r="N8" s="70">
        <v>135.37798291112236</v>
      </c>
    </row>
    <row r="9" spans="2:17" ht="14.25" customHeight="1" x14ac:dyDescent="0.2">
      <c r="K9" s="15" t="s">
        <v>3</v>
      </c>
      <c r="L9" s="70">
        <v>22.070516137545358</v>
      </c>
      <c r="M9" s="70">
        <v>208.34284875364924</v>
      </c>
      <c r="N9" s="70">
        <v>105.60511836899737</v>
      </c>
    </row>
    <row r="10" spans="2:17" ht="14.25" customHeight="1" x14ac:dyDescent="0.2">
      <c r="K10" s="15" t="s">
        <v>4</v>
      </c>
      <c r="L10" s="70">
        <v>13.316434319133039</v>
      </c>
      <c r="M10" s="70">
        <v>584.35208472140971</v>
      </c>
      <c r="N10" s="70">
        <v>564.5590226729156</v>
      </c>
    </row>
    <row r="11" spans="2:17" ht="14.25" customHeight="1" x14ac:dyDescent="0.2">
      <c r="K11" s="15" t="s">
        <v>5</v>
      </c>
      <c r="L11" s="70">
        <v>22.525721841828982</v>
      </c>
      <c r="M11" s="70">
        <v>332.05471908318901</v>
      </c>
      <c r="N11" s="70">
        <v>215.8585145598922</v>
      </c>
    </row>
    <row r="12" spans="2:17" ht="14.25" customHeight="1" x14ac:dyDescent="0.2">
      <c r="K12" s="38" t="s">
        <v>6</v>
      </c>
      <c r="L12" s="71">
        <v>66.743939389711727</v>
      </c>
      <c r="M12" s="71">
        <v>251.52208333064024</v>
      </c>
      <c r="N12" s="71">
        <v>94.821640014434806</v>
      </c>
      <c r="O12" s="72"/>
    </row>
    <row r="14" spans="2:17" ht="14.25" customHeight="1" x14ac:dyDescent="0.2">
      <c r="K14" s="15"/>
      <c r="L14" s="40"/>
      <c r="M14" s="40"/>
      <c r="N14" s="67"/>
      <c r="P14" s="67"/>
    </row>
    <row r="15" spans="2:17" ht="14.25" customHeight="1" x14ac:dyDescent="0.2">
      <c r="K15" s="1"/>
      <c r="L15" s="1"/>
      <c r="M15" s="42"/>
      <c r="N15" s="67"/>
      <c r="Q15" s="43"/>
    </row>
    <row r="16" spans="2:17" ht="14.25" customHeight="1" x14ac:dyDescent="0.2">
      <c r="B16" s="69"/>
      <c r="K16" s="1"/>
      <c r="L16" s="1"/>
      <c r="M16" s="42"/>
      <c r="N16" s="67"/>
      <c r="Q16" s="43"/>
    </row>
    <row r="17" spans="2:21" ht="14.25" customHeight="1" x14ac:dyDescent="0.2">
      <c r="B17" s="69"/>
      <c r="K17" s="1"/>
      <c r="L17" s="1"/>
      <c r="M17" s="42"/>
      <c r="N17" s="67"/>
      <c r="Q17" s="43"/>
    </row>
    <row r="18" spans="2:21" ht="14.25" customHeight="1" x14ac:dyDescent="0.2">
      <c r="B18" s="69"/>
      <c r="K18" s="393"/>
      <c r="L18" s="392"/>
      <c r="M18" s="392"/>
      <c r="N18" s="392"/>
      <c r="O18" s="392"/>
      <c r="P18" s="392"/>
      <c r="Q18" s="392"/>
      <c r="R18" s="392"/>
      <c r="S18" s="93"/>
      <c r="T18" s="93"/>
      <c r="U18" s="93"/>
    </row>
    <row r="19" spans="2:21" ht="14.25" customHeight="1" x14ac:dyDescent="0.2">
      <c r="C19" s="41"/>
      <c r="D19" s="41"/>
      <c r="E19" s="41"/>
      <c r="F19" s="31"/>
      <c r="G19" s="31"/>
      <c r="I19" s="50"/>
      <c r="K19" s="394"/>
      <c r="L19" s="394"/>
      <c r="M19" s="394"/>
      <c r="N19" s="394"/>
      <c r="O19" s="394"/>
      <c r="P19" s="91"/>
      <c r="Q19" s="92"/>
      <c r="R19" s="94"/>
      <c r="S19" s="94"/>
      <c r="T19" s="94"/>
      <c r="U19" s="93"/>
    </row>
    <row r="20" spans="2:21" ht="14.25" customHeight="1" x14ac:dyDescent="0.2">
      <c r="B20" s="90" t="s">
        <v>45</v>
      </c>
      <c r="K20" s="395"/>
      <c r="L20" s="395"/>
      <c r="M20" s="395"/>
      <c r="N20" s="395"/>
      <c r="O20" s="395"/>
      <c r="P20" s="91"/>
      <c r="Q20" s="92"/>
      <c r="R20" s="94"/>
      <c r="S20" s="94"/>
      <c r="T20" s="94"/>
      <c r="U20" s="93"/>
    </row>
    <row r="21" spans="2:21" s="89" customFormat="1" ht="24" customHeight="1" x14ac:dyDescent="0.2">
      <c r="B21" s="408" t="s">
        <v>62</v>
      </c>
      <c r="C21" s="408"/>
      <c r="D21" s="408"/>
      <c r="E21" s="408"/>
      <c r="F21" s="408"/>
      <c r="G21" s="408"/>
      <c r="H21" s="408"/>
      <c r="K21" s="95"/>
      <c r="L21" s="96"/>
      <c r="M21" s="96"/>
      <c r="N21" s="96"/>
      <c r="O21" s="96"/>
      <c r="P21" s="96"/>
      <c r="Q21" s="97"/>
      <c r="R21" s="98"/>
      <c r="S21" s="98"/>
      <c r="T21" s="98"/>
      <c r="U21" s="99"/>
    </row>
    <row r="22" spans="2:21" ht="14.25" customHeight="1" x14ac:dyDescent="0.2">
      <c r="B22" s="77" t="s">
        <v>47</v>
      </c>
      <c r="K22" s="83"/>
      <c r="L22" s="91"/>
      <c r="M22" s="91"/>
      <c r="N22" s="91"/>
      <c r="O22" s="91"/>
      <c r="P22" s="91"/>
      <c r="Q22" s="92"/>
      <c r="R22" s="94"/>
      <c r="S22" s="94"/>
      <c r="T22" s="94"/>
      <c r="U22" s="93"/>
    </row>
    <row r="23" spans="2:21" ht="14.25" customHeight="1" x14ac:dyDescent="0.2">
      <c r="B23" s="4"/>
      <c r="K23" s="83"/>
      <c r="L23" s="91"/>
      <c r="M23" s="91"/>
      <c r="N23" s="91"/>
      <c r="O23" s="91"/>
      <c r="P23" s="91"/>
      <c r="Q23" s="92"/>
      <c r="R23" s="94"/>
      <c r="S23" s="94"/>
      <c r="T23" s="94"/>
      <c r="U23" s="93"/>
    </row>
    <row r="24" spans="2:21" ht="14.25" customHeight="1" x14ac:dyDescent="0.2">
      <c r="K24" s="83"/>
      <c r="L24" s="91"/>
      <c r="M24" s="91"/>
      <c r="N24" s="91"/>
      <c r="O24" s="91"/>
      <c r="P24" s="91"/>
      <c r="Q24" s="92"/>
      <c r="R24" s="94"/>
      <c r="S24" s="94"/>
      <c r="T24" s="94"/>
      <c r="U24" s="93"/>
    </row>
    <row r="25" spans="2:21" ht="14.25" customHeight="1" x14ac:dyDescent="0.2">
      <c r="K25" s="83"/>
      <c r="L25" s="91"/>
      <c r="M25" s="91"/>
      <c r="N25" s="91"/>
      <c r="O25" s="91"/>
      <c r="P25" s="91"/>
      <c r="Q25" s="92"/>
      <c r="R25" s="94"/>
      <c r="S25" s="94"/>
      <c r="T25" s="94"/>
      <c r="U25" s="93"/>
    </row>
    <row r="26" spans="2:21" ht="14.25" customHeight="1" x14ac:dyDescent="0.2">
      <c r="K26" s="83"/>
      <c r="L26" s="91"/>
      <c r="M26" s="91"/>
      <c r="N26" s="91"/>
      <c r="O26" s="91"/>
      <c r="P26" s="91"/>
      <c r="Q26" s="92"/>
      <c r="R26" s="94"/>
      <c r="S26" s="94"/>
      <c r="T26" s="94"/>
      <c r="U26" s="93"/>
    </row>
    <row r="27" spans="2:21" ht="14.25" customHeight="1" x14ac:dyDescent="0.2">
      <c r="K27" s="81"/>
      <c r="L27" s="81"/>
      <c r="M27" s="82"/>
      <c r="N27" s="100"/>
      <c r="O27" s="93"/>
      <c r="P27" s="93"/>
      <c r="Q27" s="92"/>
      <c r="R27" s="93"/>
      <c r="S27" s="93"/>
      <c r="T27" s="93"/>
      <c r="U27" s="93"/>
    </row>
    <row r="28" spans="2:21" ht="14.25" customHeight="1" x14ac:dyDescent="0.2">
      <c r="K28" s="81"/>
      <c r="L28" s="81"/>
      <c r="M28" s="82"/>
      <c r="N28" s="100"/>
      <c r="O28" s="93"/>
      <c r="P28" s="93"/>
      <c r="Q28" s="101"/>
      <c r="R28" s="93"/>
      <c r="S28" s="93"/>
      <c r="T28" s="93"/>
      <c r="U28" s="93"/>
    </row>
    <row r="29" spans="2:21" ht="14.25" customHeight="1" x14ac:dyDescent="0.2">
      <c r="K29" s="81"/>
      <c r="L29" s="81"/>
      <c r="M29" s="82"/>
      <c r="N29" s="100"/>
      <c r="O29" s="93"/>
      <c r="P29" s="93"/>
      <c r="Q29" s="101"/>
      <c r="R29" s="93"/>
      <c r="S29" s="93"/>
      <c r="T29" s="93"/>
      <c r="U29" s="93"/>
    </row>
    <row r="30" spans="2:21" ht="14.25" customHeight="1" x14ac:dyDescent="0.2">
      <c r="K30" s="81"/>
      <c r="L30" s="81"/>
      <c r="M30" s="82"/>
      <c r="N30" s="100"/>
      <c r="O30" s="93"/>
      <c r="P30" s="93"/>
      <c r="Q30" s="101"/>
      <c r="R30" s="93"/>
      <c r="S30" s="93"/>
      <c r="T30" s="93"/>
      <c r="U30" s="93"/>
    </row>
    <row r="31" spans="2:21" ht="14.25" customHeight="1" x14ac:dyDescent="0.2">
      <c r="K31" s="1"/>
      <c r="L31" s="1"/>
      <c r="M31" s="42"/>
      <c r="N31" s="67"/>
      <c r="Q31" s="43"/>
    </row>
    <row r="32" spans="2:21" ht="14.25" customHeight="1" x14ac:dyDescent="0.2">
      <c r="K32" s="1"/>
      <c r="L32" s="1"/>
      <c r="M32" s="42"/>
      <c r="N32" s="67"/>
      <c r="Q32" s="43"/>
    </row>
    <row r="33" spans="11:17" ht="14.25" customHeight="1" x14ac:dyDescent="0.2">
      <c r="K33" s="1"/>
      <c r="L33" s="1"/>
      <c r="M33" s="42"/>
      <c r="N33" s="67"/>
      <c r="Q33" s="43"/>
    </row>
    <row r="34" spans="11:17" ht="14.25" customHeight="1" x14ac:dyDescent="0.2">
      <c r="K34" s="1"/>
      <c r="L34" s="1"/>
      <c r="M34" s="42"/>
      <c r="N34" s="67"/>
      <c r="Q34" s="43"/>
    </row>
    <row r="35" spans="11:17" ht="14.25" customHeight="1" x14ac:dyDescent="0.2">
      <c r="K35" s="1"/>
      <c r="L35" s="1"/>
      <c r="M35" s="42"/>
      <c r="N35" s="67"/>
      <c r="Q35" s="43"/>
    </row>
    <row r="36" spans="11:17" ht="14.25" customHeight="1" x14ac:dyDescent="0.2">
      <c r="K36" s="1"/>
      <c r="L36" s="1"/>
      <c r="M36" s="42"/>
      <c r="N36" s="67"/>
      <c r="Q36" s="43"/>
    </row>
    <row r="37" spans="11:17" ht="14.25" customHeight="1" x14ac:dyDescent="0.2">
      <c r="K37" s="1"/>
      <c r="L37" s="1"/>
      <c r="M37" s="42"/>
      <c r="N37" s="67"/>
      <c r="Q37" s="43"/>
    </row>
  </sheetData>
  <mergeCells count="3">
    <mergeCell ref="B2:I2"/>
    <mergeCell ref="K2:N2"/>
    <mergeCell ref="B21:H21"/>
  </mergeCells>
  <phoneticPr fontId="0" type="noConversion"/>
  <pageMargins left="0.7" right="0.7" top="0.75" bottom="0.75" header="0.3" footer="0.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X37"/>
  <sheetViews>
    <sheetView workbookViewId="0"/>
  </sheetViews>
  <sheetFormatPr defaultColWidth="10.28515625" defaultRowHeight="14.25" customHeight="1" x14ac:dyDescent="0.2"/>
  <cols>
    <col min="1" max="10" width="10.28515625" style="63"/>
    <col min="11" max="11" width="40.85546875" style="63" customWidth="1"/>
    <col min="12" max="17" width="14.140625" style="63" bestFit="1" customWidth="1"/>
    <col min="18" max="18" width="15.42578125" style="63" bestFit="1" customWidth="1"/>
    <col min="19" max="19" width="10.28515625" style="63"/>
    <col min="20" max="20" width="12.5703125" style="63" customWidth="1"/>
    <col min="21" max="21" width="11.42578125" style="63" customWidth="1"/>
    <col min="22" max="22" width="12" style="63" customWidth="1"/>
    <col min="23" max="16384" width="10.28515625" style="63"/>
  </cols>
  <sheetData>
    <row r="2" spans="2:24" ht="18.75" customHeight="1" x14ac:dyDescent="0.25">
      <c r="B2" s="18" t="s">
        <v>43</v>
      </c>
      <c r="K2" s="8" t="s">
        <v>40</v>
      </c>
      <c r="T2" s="64"/>
    </row>
    <row r="3" spans="2:24" ht="14.25" customHeight="1" x14ac:dyDescent="0.25">
      <c r="B3" s="18"/>
      <c r="N3" s="67"/>
      <c r="O3" s="67"/>
      <c r="P3" s="67"/>
      <c r="T3" s="64"/>
    </row>
    <row r="4" spans="2:24" ht="14.25" customHeight="1" x14ac:dyDescent="0.25">
      <c r="B4" s="64"/>
      <c r="L4" s="88"/>
      <c r="M4" s="88"/>
      <c r="N4" s="67"/>
      <c r="O4" s="67"/>
      <c r="P4" s="67"/>
      <c r="Q4" s="31"/>
      <c r="R4" s="400"/>
      <c r="S4" s="401"/>
      <c r="T4" s="31"/>
      <c r="U4" s="32"/>
    </row>
    <row r="5" spans="2:24" ht="15" x14ac:dyDescent="0.25">
      <c r="K5" s="65"/>
      <c r="L5" s="19" t="s">
        <v>35</v>
      </c>
      <c r="M5" s="19" t="s">
        <v>36</v>
      </c>
      <c r="N5" s="87" t="s">
        <v>37</v>
      </c>
      <c r="O5" s="79" t="s">
        <v>38</v>
      </c>
      <c r="P5" s="79" t="s">
        <v>39</v>
      </c>
      <c r="S5" s="34"/>
      <c r="T5" s="34"/>
      <c r="U5" s="35"/>
    </row>
    <row r="6" spans="2:24" ht="14.25" customHeight="1" x14ac:dyDescent="0.2">
      <c r="L6" s="102"/>
      <c r="M6" s="102"/>
      <c r="N6" s="103"/>
      <c r="O6" s="103"/>
      <c r="P6" s="103"/>
      <c r="S6" s="37"/>
      <c r="T6" s="37"/>
      <c r="U6" s="37"/>
    </row>
    <row r="7" spans="2:24" ht="14.25" customHeight="1" x14ac:dyDescent="0.2">
      <c r="K7" s="1" t="s">
        <v>34</v>
      </c>
      <c r="L7" s="104">
        <v>2.7820655704485993</v>
      </c>
      <c r="M7" s="104">
        <v>43.575827047329938</v>
      </c>
      <c r="N7" s="104">
        <v>44.651516686632284</v>
      </c>
      <c r="O7" s="104">
        <v>7.3355358350203081</v>
      </c>
      <c r="P7" s="104">
        <v>1.6550548605689288</v>
      </c>
      <c r="S7" s="37"/>
      <c r="T7" s="37"/>
      <c r="U7" s="37"/>
    </row>
    <row r="8" spans="2:24" ht="14.25" customHeight="1" x14ac:dyDescent="0.2">
      <c r="K8" s="1" t="s">
        <v>33</v>
      </c>
      <c r="L8" s="104">
        <v>2.9143055548193195</v>
      </c>
      <c r="M8" s="104">
        <v>39.44125801099409</v>
      </c>
      <c r="N8" s="104">
        <v>45.817452702666905</v>
      </c>
      <c r="O8" s="104">
        <v>9.8763828738331387</v>
      </c>
      <c r="P8" s="104">
        <v>1.9506008576865785</v>
      </c>
      <c r="S8" s="37"/>
      <c r="T8" s="37"/>
      <c r="U8" s="37"/>
    </row>
    <row r="9" spans="2:24" ht="14.25" customHeight="1" x14ac:dyDescent="0.2">
      <c r="K9" s="1" t="s">
        <v>32</v>
      </c>
      <c r="L9" s="104">
        <v>0.72655994093515885</v>
      </c>
      <c r="M9" s="104">
        <v>37.189844590835577</v>
      </c>
      <c r="N9" s="104">
        <v>50.5676152050372</v>
      </c>
      <c r="O9" s="104">
        <v>10.780581393535101</v>
      </c>
      <c r="P9" s="104">
        <v>0.73539886965699763</v>
      </c>
      <c r="S9" s="37"/>
      <c r="T9" s="37"/>
      <c r="U9" s="37"/>
    </row>
    <row r="10" spans="2:24" ht="14.25" customHeight="1" x14ac:dyDescent="0.2">
      <c r="K10" s="5" t="s">
        <v>31</v>
      </c>
      <c r="L10" s="105">
        <v>0.89286865390703329</v>
      </c>
      <c r="M10" s="105">
        <v>32.769268013872129</v>
      </c>
      <c r="N10" s="105">
        <v>55.181803987182008</v>
      </c>
      <c r="O10" s="105">
        <v>9.4111478941736291</v>
      </c>
      <c r="P10" s="105">
        <v>1.7449114508650041</v>
      </c>
    </row>
    <row r="11" spans="2:24" ht="14.25" customHeight="1" x14ac:dyDescent="0.2">
      <c r="K11" s="15"/>
      <c r="L11" s="40"/>
      <c r="M11" s="40"/>
      <c r="N11" s="67"/>
      <c r="O11" s="72"/>
    </row>
    <row r="12" spans="2:24" ht="14.25" customHeight="1" x14ac:dyDescent="0.2">
      <c r="K12" s="15"/>
      <c r="L12" s="1"/>
      <c r="M12" s="42"/>
      <c r="N12" s="67"/>
      <c r="P12" s="1"/>
    </row>
    <row r="13" spans="2:24" ht="14.25" customHeight="1" x14ac:dyDescent="0.2">
      <c r="K13" s="1"/>
      <c r="L13" s="1"/>
      <c r="M13" s="42"/>
      <c r="N13" s="67"/>
      <c r="P13" s="1"/>
    </row>
    <row r="14" spans="2:24" ht="14.25" customHeight="1" x14ac:dyDescent="0.2">
      <c r="K14" s="1"/>
      <c r="L14" s="1"/>
      <c r="M14" s="42"/>
      <c r="N14" s="67"/>
      <c r="P14" s="1"/>
      <c r="S14" s="41"/>
      <c r="T14" s="41"/>
      <c r="U14" s="41"/>
      <c r="V14" s="41"/>
      <c r="W14" s="67"/>
    </row>
    <row r="15" spans="2:24" ht="14.25" customHeight="1" x14ac:dyDescent="0.2">
      <c r="R15" s="41"/>
      <c r="S15" s="41"/>
      <c r="X15" s="43"/>
    </row>
    <row r="16" spans="2:24" ht="14.25" customHeight="1" x14ac:dyDescent="0.2">
      <c r="B16" s="69"/>
      <c r="R16" s="41"/>
      <c r="S16" s="41"/>
      <c r="X16" s="43"/>
    </row>
    <row r="17" spans="2:24" ht="14.25" customHeight="1" x14ac:dyDescent="0.2">
      <c r="B17" s="69"/>
      <c r="R17" s="41"/>
      <c r="S17" s="41"/>
      <c r="X17" s="43"/>
    </row>
    <row r="18" spans="2:24" ht="14.25" customHeight="1" x14ac:dyDescent="0.2">
      <c r="B18" s="69"/>
      <c r="R18" s="41"/>
      <c r="S18" s="41"/>
      <c r="X18" s="43"/>
    </row>
    <row r="19" spans="2:24" ht="14.25" customHeight="1" x14ac:dyDescent="0.2">
      <c r="C19" s="41"/>
      <c r="D19" s="41"/>
      <c r="E19" s="41"/>
      <c r="F19" s="31"/>
      <c r="G19" s="31"/>
      <c r="I19" s="50"/>
      <c r="R19" s="41"/>
      <c r="S19" s="41"/>
      <c r="X19" s="43"/>
    </row>
    <row r="20" spans="2:24" ht="14.25" customHeight="1" x14ac:dyDescent="0.2">
      <c r="B20" s="77" t="s">
        <v>45</v>
      </c>
      <c r="R20" s="41"/>
      <c r="S20" s="41"/>
      <c r="X20" s="43"/>
    </row>
    <row r="21" spans="2:24" ht="14.25" customHeight="1" x14ac:dyDescent="0.2">
      <c r="B21" s="77" t="s">
        <v>63</v>
      </c>
      <c r="R21" s="41"/>
      <c r="S21" s="41"/>
      <c r="X21" s="43"/>
    </row>
    <row r="22" spans="2:24" ht="14.25" customHeight="1" x14ac:dyDescent="0.2">
      <c r="B22" s="77" t="s">
        <v>92</v>
      </c>
      <c r="K22" s="1"/>
      <c r="L22" s="1"/>
      <c r="M22" s="42"/>
      <c r="N22" s="67"/>
      <c r="R22" s="41"/>
      <c r="S22" s="41"/>
      <c r="X22" s="43"/>
    </row>
    <row r="23" spans="2:24" ht="14.25" customHeight="1" x14ac:dyDescent="0.2">
      <c r="B23" s="4"/>
      <c r="K23" s="1"/>
      <c r="L23" s="1"/>
      <c r="M23" s="42"/>
      <c r="N23" s="67"/>
      <c r="R23" s="41"/>
      <c r="S23" s="41"/>
      <c r="X23" s="43"/>
    </row>
    <row r="24" spans="2:24" ht="14.25" customHeight="1" x14ac:dyDescent="0.2">
      <c r="K24" s="1"/>
      <c r="L24" s="1"/>
      <c r="M24" s="42"/>
      <c r="N24" s="67"/>
      <c r="R24" s="41"/>
      <c r="S24" s="41"/>
      <c r="X24" s="43"/>
    </row>
    <row r="25" spans="2:24" ht="14.25" customHeight="1" x14ac:dyDescent="0.2">
      <c r="K25" s="1"/>
      <c r="L25" s="1"/>
      <c r="M25" s="42"/>
      <c r="N25" s="67"/>
      <c r="R25" s="41"/>
      <c r="S25" s="41"/>
      <c r="X25" s="43"/>
    </row>
    <row r="26" spans="2:24" ht="14.25" customHeight="1" x14ac:dyDescent="0.2">
      <c r="K26" s="1"/>
      <c r="L26" s="1"/>
      <c r="M26" s="42"/>
      <c r="N26" s="67"/>
      <c r="R26" s="41"/>
      <c r="S26" s="41"/>
      <c r="X26" s="43"/>
    </row>
    <row r="27" spans="2:24" ht="14.25" customHeight="1" x14ac:dyDescent="0.2">
      <c r="K27" s="1"/>
      <c r="L27" s="1"/>
      <c r="M27" s="42"/>
      <c r="N27" s="67"/>
      <c r="R27" s="41"/>
      <c r="S27" s="41"/>
      <c r="X27" s="43"/>
    </row>
    <row r="28" spans="2:24" ht="14.25" customHeight="1" x14ac:dyDescent="0.2">
      <c r="K28" s="1"/>
      <c r="L28" s="1"/>
      <c r="M28" s="42"/>
      <c r="N28" s="67"/>
      <c r="R28" s="41"/>
      <c r="S28" s="41"/>
      <c r="X28" s="43"/>
    </row>
    <row r="29" spans="2:24" ht="14.25" customHeight="1" x14ac:dyDescent="0.2">
      <c r="K29" s="1"/>
      <c r="L29" s="1"/>
      <c r="M29" s="42"/>
      <c r="N29" s="67"/>
      <c r="R29" s="41"/>
      <c r="S29" s="41"/>
      <c r="X29" s="43"/>
    </row>
    <row r="30" spans="2:24" ht="14.25" customHeight="1" x14ac:dyDescent="0.2">
      <c r="K30" s="1"/>
      <c r="L30" s="1"/>
      <c r="M30" s="42"/>
      <c r="N30" s="67"/>
      <c r="R30" s="41"/>
      <c r="S30" s="41"/>
      <c r="X30" s="43"/>
    </row>
    <row r="31" spans="2:24" ht="14.25" customHeight="1" x14ac:dyDescent="0.2">
      <c r="K31" s="1"/>
      <c r="L31" s="1"/>
      <c r="M31" s="42"/>
      <c r="N31" s="67"/>
      <c r="R31" s="41"/>
      <c r="S31" s="41"/>
      <c r="X31" s="43"/>
    </row>
    <row r="32" spans="2:24" ht="14.25" customHeight="1" x14ac:dyDescent="0.2">
      <c r="K32" s="1"/>
      <c r="L32" s="1"/>
      <c r="M32" s="42"/>
      <c r="N32" s="67"/>
      <c r="R32" s="41"/>
      <c r="S32" s="41"/>
      <c r="X32" s="43"/>
    </row>
    <row r="33" spans="11:24" ht="14.25" customHeight="1" x14ac:dyDescent="0.2">
      <c r="K33" s="1"/>
      <c r="L33" s="1"/>
      <c r="M33" s="42"/>
      <c r="N33" s="67"/>
      <c r="R33" s="41"/>
      <c r="S33" s="41"/>
      <c r="X33" s="43"/>
    </row>
    <row r="34" spans="11:24" ht="14.25" customHeight="1" x14ac:dyDescent="0.2">
      <c r="K34" s="1"/>
      <c r="L34" s="1"/>
      <c r="M34" s="42"/>
      <c r="N34" s="67"/>
      <c r="R34" s="41"/>
      <c r="S34" s="41"/>
      <c r="X34" s="43"/>
    </row>
    <row r="35" spans="11:24" ht="14.25" customHeight="1" x14ac:dyDescent="0.2">
      <c r="K35" s="1"/>
      <c r="L35" s="1"/>
      <c r="M35" s="42"/>
      <c r="N35" s="67"/>
      <c r="R35" s="41"/>
      <c r="S35" s="41"/>
      <c r="X35" s="43"/>
    </row>
    <row r="36" spans="11:24" ht="14.25" customHeight="1" x14ac:dyDescent="0.2">
      <c r="R36" s="41"/>
      <c r="S36" s="41"/>
      <c r="X36" s="43"/>
    </row>
    <row r="37" spans="11:24" ht="14.25" customHeight="1" x14ac:dyDescent="0.2">
      <c r="R37" s="41"/>
      <c r="S37" s="41"/>
      <c r="X37" s="43"/>
    </row>
  </sheetData>
  <mergeCells count="1">
    <mergeCell ref="R4:S4"/>
  </mergeCells>
  <phoneticPr fontId="0" type="noConversion"/>
  <pageMargins left="0.7" right="0.7" top="0.75" bottom="0.75" header="0.3" footer="0.3"/>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41B76CC-94ED-4825-ADBD-2B10F01447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contents</vt:lpstr>
      <vt:lpstr>Fig 5.1</vt:lpstr>
      <vt:lpstr>Fig 5.2</vt:lpstr>
      <vt:lpstr>Fig 5.3</vt:lpstr>
      <vt:lpstr>Fig 5.4</vt:lpstr>
      <vt:lpstr>Fig 5.5</vt:lpstr>
      <vt:lpstr>Fig 5.6</vt:lpstr>
      <vt:lpstr>Fig 5.7</vt:lpstr>
      <vt:lpstr>Fig 5.8</vt:lpstr>
      <vt:lpstr>Fig 5.9</vt:lpstr>
      <vt:lpstr>AT5.1</vt:lpstr>
      <vt:lpstr>AT5.2</vt:lpstr>
      <vt:lpstr>AT5.3</vt:lpstr>
      <vt:lpstr>AT5.4</vt:lpstr>
      <vt:lpstr>AT5.5</vt:lpstr>
      <vt:lpstr>AT5.6</vt:lpstr>
      <vt:lpstr>AT5.7</vt:lpstr>
      <vt:lpstr>AT5.8</vt:lpstr>
      <vt:lpstr>AT5.9</vt:lpstr>
      <vt:lpstr>AT5.10</vt:lpstr>
      <vt:lpstr>AT5.11</vt:lpstr>
      <vt:lpstr>AT5.12</vt:lpstr>
      <vt:lpstr>AT5.13</vt:lpstr>
      <vt:lpstr>AT5.14</vt:lpstr>
      <vt:lpstr>AT5.15</vt:lpstr>
      <vt:lpstr>AT5.16</vt:lpstr>
      <vt:lpstr>AT5.1!Print_Area</vt:lpstr>
      <vt:lpstr>AT5.10!Print_Area</vt:lpstr>
      <vt:lpstr>AT5.11!Print_Area</vt:lpstr>
      <vt:lpstr>AT5.12!Print_Area</vt:lpstr>
      <vt:lpstr>AT5.13!Print_Area</vt:lpstr>
      <vt:lpstr>AT5.14!Print_Area</vt:lpstr>
      <vt:lpstr>AT5.15!Print_Area</vt:lpstr>
      <vt:lpstr>AT5.16!Print_Area</vt:lpstr>
      <vt:lpstr>AT5.2!Print_Area</vt:lpstr>
      <vt:lpstr>AT5.3!Print_Area</vt:lpstr>
      <vt:lpstr>AT5.4!Print_Area</vt:lpstr>
      <vt:lpstr>AT5.5!Print_Area</vt:lpstr>
      <vt:lpstr>AT5.6!Print_Area</vt:lpstr>
      <vt:lpstr>AT5.7!Print_Area</vt:lpstr>
      <vt:lpstr>AT5.8!Print_Area</vt:lpstr>
      <vt:lpstr>AT5.9!Print_Area</vt:lpstr>
      <vt:lpstr>contents!Print_Area</vt:lpstr>
      <vt:lpstr>'Fig 5.1'!Print_Area</vt:lpstr>
      <vt:lpstr>'Fig 5.2'!Print_Area</vt:lpstr>
      <vt:lpstr>'Fig 5.3'!Print_Area</vt:lpstr>
      <vt:lpstr>'Fig 5.4'!Print_Area</vt:lpstr>
      <vt:lpstr>'Fig 5.5'!Print_Area</vt:lpstr>
      <vt:lpstr>'Fig 5.6'!Print_Area</vt:lpstr>
      <vt:lpstr>'Fig 5.7'!Print_Area</vt:lpstr>
      <vt:lpstr>'Fig 5.8'!Print_Area</vt:lpstr>
      <vt:lpstr>'Fig 5.9'!Print_Area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lbang</dc:creator>
  <cp:lastModifiedBy>Jenny Collins</cp:lastModifiedBy>
  <cp:lastPrinted>2015-07-02T12:35:56Z</cp:lastPrinted>
  <dcterms:created xsi:type="dcterms:W3CDTF">2011-01-10T10:55:17Z</dcterms:created>
  <dcterms:modified xsi:type="dcterms:W3CDTF">2015-07-15T13:18:33Z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664d82a0-1a91-4447-a4fd-a4f0ebb41a16</vt:lpwstr>
  </property>
  <property fmtid="{D5CDD505-2E9C-101B-9397-08002B2CF9AE}" pid="3" name="bjSaver">
    <vt:lpwstr>fgMusxgGj71BB6Dy+sHHfz7wFlBGRGXD</vt:lpwstr>
  </property>
  <property fmtid="{D5CDD505-2E9C-101B-9397-08002B2CF9AE}" pid="4" name="bjDocumentSecurityLabel">
    <vt:lpwstr>No Marking</vt:lpwstr>
  </property>
</Properties>
</file>