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00" activeTab="0"/>
  </bookViews>
  <sheets>
    <sheet name="Web table" sheetId="1" r:id="rId1"/>
  </sheets>
  <definedNames>
    <definedName name="_xlnm.Print_Area" localSheetId="0">'Web table'!$A$1:$H$181</definedName>
  </definedNames>
  <calcPr fullCalcOnLoad="1"/>
</workbook>
</file>

<file path=xl/sharedStrings.xml><?xml version="1.0" encoding="utf-8"?>
<sst xmlns="http://schemas.openxmlformats.org/spreadsheetml/2006/main" count="347" uniqueCount="188">
  <si>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</si>
  <si>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</si>
  <si>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</si>
  <si>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</si>
  <si>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</si>
  <si>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</si>
  <si>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</si>
  <si>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</si>
  <si>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</si>
  <si>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</si>
  <si>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</si>
  <si>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</si>
  <si>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</si>
  <si>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</si>
  <si>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</si>
  <si>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</si>
  <si>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</si>
  <si>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</si>
  <si>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</si>
  <si>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</si>
  <si>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</si>
  <si>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</si>
  <si>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</si>
  <si>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</si>
  <si>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</si>
  <si>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</si>
  <si>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</si>
  <si>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</si>
  <si>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</si>
  <si>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</si>
  <si>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</si>
  <si>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</si>
  <si>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</si>
  <si>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</si>
  <si>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</si>
  <si>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</si>
  <si>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</si>
  <si>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</si>
  <si>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</si>
  <si>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</si>
  <si>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</si>
  <si>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</si>
  <si>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</si>
  <si>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</si>
  <si>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</si>
  <si>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</si>
  <si>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</si>
  <si>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</si>
  <si>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</si>
  <si>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</si>
  <si>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</si>
  <si>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</si>
  <si>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</si>
  <si>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</si>
  <si>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</si>
  <si>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</si>
  <si>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 xml:space="preserve">Bedford Borough </t>
  </si>
  <si>
    <t xml:space="preserve">Cambridgeshire </t>
  </si>
  <si>
    <t>Central Bedfordshire</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</si>
  <si>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</si>
  <si>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</si>
  <si>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</si>
  <si>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</si>
  <si>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</si>
  <si>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</si>
  <si>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</si>
  <si>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</si>
  <si>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</si>
  <si>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</si>
  <si>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</si>
  <si>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</si>
  <si>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</si>
  <si>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</si>
  <si>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</si>
  <si>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</si>
  <si>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 xml:space="preserve">Isles of Scilly </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</si>
  <si>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</si>
  <si>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</si>
  <si>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</si>
  <si>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</si>
  <si>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</si>
  <si>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</si>
  <si>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</si>
  <si>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</si>
  <si>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</si>
  <si>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</si>
  <si>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</si>
  <si>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</si>
  <si>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</si>
  <si>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</si>
  <si>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</si>
  <si>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</si>
  <si>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</si>
  <si>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</si>
  <si>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</si>
  <si>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</si>
  <si>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</si>
  <si>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</si>
  <si>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</si>
  <si>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</si>
  <si>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</si>
  <si>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</si>
  <si>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</si>
  <si>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</si>
  <si>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</si>
  <si>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</si>
  <si>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</si>
  <si>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</si>
  <si>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</si>
  <si>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</si>
  <si>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</si>
  <si>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</si>
  <si>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</si>
  <si>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</si>
  <si>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</si>
  <si>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</si>
  <si>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</si>
  <si>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</si>
  <si>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</si>
  <si>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</si>
  <si>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</si>
  <si>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</si>
  <si>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</si>
  <si>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</si>
  <si>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</si>
  <si>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</si>
  <si>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</si>
  <si>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</si>
  <si>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</si>
  <si>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</si>
  <si>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</si>
  <si>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</si>
  <si>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</si>
  <si>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</si>
  <si>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</si>
  <si>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</si>
  <si>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</si>
  <si>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</si>
  <si>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</si>
  <si>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</si>
  <si>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</si>
  <si>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</si>
  <si>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</si>
  <si>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</si>
  <si>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</si>
  <si>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</si>
  <si>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</si>
  <si>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</si>
  <si>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</si>
  <si>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</si>
  <si>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</si>
  <si>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</si>
  <si>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</si>
  <si>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</si>
  <si>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</si>
  <si>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</si>
  <si>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</si>
  <si>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</si>
  <si>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</si>
  <si>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</si>
  <si>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</si>
  <si>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</si>
  <si>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2014 SEPTEMBER GUARANTEE: WEBSITE TABLE</t>
  </si>
  <si>
    <t>16 and 17 
year olds</t>
  </si>
  <si>
    <r>
      <t xml:space="preserve">Offer made  
 (%) </t>
    </r>
    <r>
      <rPr>
        <sz val="10"/>
        <color indexed="9"/>
        <rFont val="Arial"/>
        <family val="2"/>
      </rPr>
      <t>.</t>
    </r>
  </si>
  <si>
    <t>Offer not appropriate (%)</t>
  </si>
  <si>
    <t>No offer 
(%)</t>
  </si>
  <si>
    <t>check 100%</t>
  </si>
  <si>
    <t>for checking purposes only</t>
  </si>
  <si>
    <t>Not to be published</t>
  </si>
  <si>
    <t>[1]</t>
  </si>
  <si>
    <t>[1] Norfolk were unable to provide data through NCCIS within the timescales required</t>
  </si>
  <si>
    <t>[2]</t>
  </si>
  <si>
    <t>[2] Figures for Wakefield are under investigation because of IT issues</t>
  </si>
  <si>
    <t>[3]</t>
  </si>
  <si>
    <t>[3] Shropshire's figures are a manual return due to irrevocable system issues</t>
  </si>
  <si>
    <t>*</t>
  </si>
  <si>
    <t>* Oxfordshire and Croydon did not submit data in 2013 so no comparison can be made</t>
  </si>
  <si>
    <t>[4]</t>
  </si>
  <si>
    <t xml:space="preserve">[4] Middlesbrough &amp; Hartlepool found issue after submitting, % receiving offer is slightly understated </t>
  </si>
  <si>
    <r>
      <t xml:space="preserve">h </t>
    </r>
    <r>
      <rPr>
        <sz val="10"/>
        <color indexed="8"/>
        <rFont val="Arial Narrow"/>
        <family val="2"/>
      </rPr>
      <t>indicates areas where the proportion of 16/17 year olds receiving an offer was higher than in 2013</t>
    </r>
  </si>
  <si>
    <t>Not recorded (%)</t>
  </si>
  <si>
    <r>
      <rPr>
        <b/>
        <sz val="10"/>
        <rFont val="Arial Narrow"/>
        <family val="2"/>
      </rPr>
      <t>Not recorded</t>
    </r>
    <r>
      <rPr>
        <sz val="10"/>
        <rFont val="Arial Narrow"/>
        <family val="2"/>
      </rPr>
      <t>: Young people for whom the authority does not have information about offers made.  This includes those who were not contacted to discuss options or who had moved away from their last known address.</t>
    </r>
  </si>
  <si>
    <t>h</t>
  </si>
  <si>
    <t/>
  </si>
  <si>
    <r>
      <rPr>
        <b/>
        <sz val="10"/>
        <rFont val="Arial Narrow"/>
        <family val="2"/>
      </rPr>
      <t>Offer not made</t>
    </r>
    <r>
      <rPr>
        <sz val="10"/>
        <rFont val="Arial Narrow"/>
        <family val="2"/>
      </rPr>
      <t>: Young people who did not receive an offer because they were undecided about what to do next, were awaiting the result of an application or were not able to find a suitable place.</t>
    </r>
  </si>
  <si>
    <r>
      <rPr>
        <b/>
        <sz val="10"/>
        <rFont val="Arial Narrow"/>
        <family val="2"/>
      </rPr>
      <t>Offer not appropriate</t>
    </r>
    <r>
      <rPr>
        <sz val="10"/>
        <rFont val="Arial Narrow"/>
        <family val="2"/>
      </rPr>
      <t>: Young people who did not apply for education or training because they were in employment without training, or who have other barriers to address before education or training could be considered.</t>
    </r>
  </si>
  <si>
    <r>
      <rPr>
        <b/>
        <sz val="10"/>
        <rFont val="Arial Narrow"/>
        <family val="2"/>
      </rPr>
      <t>Offer made</t>
    </r>
    <r>
      <rPr>
        <sz val="10"/>
        <rFont val="Arial Narrow"/>
        <family val="2"/>
      </rPr>
      <t>: Young people who received an offer of a suitable place in education or training, including 17 year olds continuing 2 year courses.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</si>
</sst>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_-* #,##0.000_-;\-* #,##0.000_-;_-* &quot;-&quot;??_-;_-@_-"/>
  </numFmts>
  <fonts count="61">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0"/>
      <name val="Arial"/>
      <family val="2"/>
    </font>
    <font>
      <b/>
      <sz val="10"/>
      <name val="Arial Narrow"/>
      <family val="2"/>
    </font>
    <font>
      <sz val="10"/>
      <color indexed="9"/>
      <name val="Arial"/>
      <family val="2"/>
    </font>
    <font>
      <sz val="10"/>
      <color indexed="8"/>
      <name val="Wingdings 3"/>
      <family val="1"/>
    </font>
    <font>
      <b/>
      <sz val="10"/>
      <color indexed="8"/>
      <name val="Wingdings 3"/>
      <family val="1"/>
    </font>
    <font>
      <sz val="10"/>
      <name val="Arial Narrow"/>
      <family val="2"/>
    </font>
    <font>
      <sz val="10"/>
      <color indexed="8"/>
      <name val="Arial Narrow"/>
      <family val="2"/>
    </font>
    <font>
      <sz val="10"/>
      <name val="Wingdings 3"/>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10"/>
      <color indexed="10"/>
      <name val="Arial"/>
      <family val="2"/>
    </font>
    <font>
      <sz val="10"/>
      <color indexed="10"/>
      <name val="Calibri"/>
      <family val="2"/>
    </font>
    <font>
      <b/>
      <sz val="11"/>
      <color indexed="8"/>
      <name val="Arial"/>
      <family val="2"/>
    </font>
    <font>
      <b/>
      <sz val="11"/>
      <color indexed="8"/>
      <name val="Wingdings 3"/>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Narrow"/>
      <family val="2"/>
    </font>
    <font>
      <sz val="10"/>
      <color theme="1"/>
      <name val="Calibri"/>
      <family val="2"/>
    </font>
    <font>
      <sz val="10"/>
      <color rgb="FFFF0000"/>
      <name val="Arial"/>
      <family val="2"/>
    </font>
    <font>
      <sz val="10"/>
      <color rgb="FFFF0000"/>
      <name val="Calibri"/>
      <family val="2"/>
    </font>
    <font>
      <b/>
      <sz val="11"/>
      <color theme="1"/>
      <name val="Arial"/>
      <family val="2"/>
    </font>
    <font>
      <b/>
      <sz val="11"/>
      <color theme="1"/>
      <name val="Wingdings 3"/>
      <family val="1"/>
    </font>
    <font>
      <b/>
      <sz val="10"/>
      <color theme="1"/>
      <name val="Wingdings 3"/>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
    <xf numFmtId="0" fontId="0" fillId="0" borderId="0" xfId="0"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Border="1" applyAlignment="1">
      <alignment vertical="top"/>
    </xf>
    <xf numFmtId="0" fontId="5" fillId="0" borderId="10" xfId="57" applyFont="1" applyFill="1" applyBorder="1" applyAlignment="1">
      <alignment horizontal="center" wrapText="1"/>
      <protection/>
    </xf>
    <xf numFmtId="0" fontId="2" fillId="0" borderId="0" xfId="0" applyFont="1" applyFill="1" applyBorder="1" applyAlignment="1">
      <alignment vertical="top"/>
    </xf>
    <xf numFmtId="0" fontId="2" fillId="33" borderId="0" xfId="0" applyFont="1" applyFill="1" applyBorder="1" applyAlignment="1">
      <alignment vertical="top"/>
    </xf>
    <xf numFmtId="0" fontId="3" fillId="0" borderId="0" xfId="0" applyFont="1" applyFill="1" applyBorder="1" applyAlignment="1">
      <alignment vertical="top"/>
    </xf>
    <xf numFmtId="0" fontId="4" fillId="0" borderId="0" xfId="58" applyFont="1" applyFill="1" applyBorder="1">
      <alignment/>
      <protection/>
    </xf>
    <xf numFmtId="0" fontId="4" fillId="0" borderId="0" xfId="57" applyFont="1" applyFill="1" applyBorder="1">
      <alignment/>
      <protection/>
    </xf>
    <xf numFmtId="0" fontId="0" fillId="0" borderId="0" xfId="0" applyBorder="1" applyAlignment="1">
      <alignment vertical="top"/>
    </xf>
    <xf numFmtId="0" fontId="3" fillId="0" borderId="10" xfId="0" applyFont="1" applyFill="1" applyBorder="1" applyAlignment="1">
      <alignment horizontal="center" wrapText="1"/>
    </xf>
    <xf numFmtId="0" fontId="3" fillId="0" borderId="0" xfId="0" applyFont="1" applyFill="1" applyAlignment="1">
      <alignment vertical="top"/>
    </xf>
    <xf numFmtId="0" fontId="3" fillId="0" borderId="0" xfId="0" applyFont="1" applyAlignment="1">
      <alignment vertical="top"/>
    </xf>
    <xf numFmtId="9" fontId="3" fillId="0" borderId="10" xfId="61" applyFont="1" applyFill="1" applyBorder="1" applyAlignment="1">
      <alignment horizontal="center" wrapText="1"/>
    </xf>
    <xf numFmtId="166" fontId="0" fillId="0" borderId="0" xfId="61" applyNumberFormat="1" applyFont="1" applyAlignment="1">
      <alignment/>
    </xf>
    <xf numFmtId="166" fontId="3" fillId="0" borderId="10" xfId="61" applyNumberFormat="1" applyFont="1" applyFill="1" applyBorder="1" applyAlignment="1">
      <alignment horizontal="center" wrapText="1"/>
    </xf>
    <xf numFmtId="0" fontId="9" fillId="0" borderId="10" xfId="0" applyFont="1" applyFill="1" applyBorder="1" applyAlignment="1">
      <alignment horizontal="center" wrapText="1"/>
    </xf>
    <xf numFmtId="9" fontId="0" fillId="0" borderId="0" xfId="61" applyFont="1" applyAlignment="1">
      <alignment/>
    </xf>
    <xf numFmtId="166" fontId="0" fillId="0" borderId="0" xfId="61" applyNumberFormat="1" applyFont="1" applyAlignment="1">
      <alignment/>
    </xf>
    <xf numFmtId="0" fontId="10" fillId="0" borderId="0" xfId="57" applyFont="1" applyFill="1" applyBorder="1">
      <alignment/>
      <protection/>
    </xf>
    <xf numFmtId="0" fontId="54" fillId="0" borderId="0" xfId="0" applyFont="1" applyAlignment="1">
      <alignment/>
    </xf>
    <xf numFmtId="0" fontId="55" fillId="0" borderId="0" xfId="0" applyFont="1" applyAlignment="1">
      <alignment/>
    </xf>
    <xf numFmtId="166" fontId="55" fillId="0" borderId="0" xfId="61" applyNumberFormat="1" applyFont="1" applyAlignment="1">
      <alignment/>
    </xf>
    <xf numFmtId="166" fontId="8" fillId="0" borderId="0" xfId="61" applyNumberFormat="1" applyFont="1" applyBorder="1" applyAlignment="1">
      <alignment horizontal="left" vertical="top"/>
    </xf>
    <xf numFmtId="166" fontId="11" fillId="0" borderId="0" xfId="61" applyNumberFormat="1" applyFont="1" applyBorder="1" applyAlignment="1">
      <alignment horizontal="left" vertical="top"/>
    </xf>
    <xf numFmtId="166" fontId="3" fillId="0" borderId="0" xfId="61" applyNumberFormat="1" applyFont="1" applyFill="1" applyBorder="1" applyAlignment="1">
      <alignment horizontal="center" vertical="top"/>
    </xf>
    <xf numFmtId="0" fontId="11" fillId="0" borderId="0" xfId="0" applyFont="1" applyBorder="1" applyAlignment="1">
      <alignment/>
    </xf>
    <xf numFmtId="164" fontId="10" fillId="0" borderId="0" xfId="42" applyNumberFormat="1" applyFont="1" applyFill="1" applyBorder="1" applyAlignment="1">
      <alignment/>
    </xf>
    <xf numFmtId="164" fontId="12" fillId="0" borderId="0" xfId="42" applyNumberFormat="1" applyFont="1" applyFill="1" applyBorder="1" applyAlignment="1">
      <alignment horizontal="center"/>
    </xf>
    <xf numFmtId="164" fontId="11" fillId="0" borderId="0" xfId="42" applyNumberFormat="1" applyFont="1" applyFill="1" applyBorder="1" applyAlignment="1">
      <alignment horizontal="center" vertical="top"/>
    </xf>
    <xf numFmtId="9" fontId="11" fillId="0" borderId="0" xfId="61" applyFont="1" applyBorder="1" applyAlignment="1">
      <alignment horizontal="left" vertical="top"/>
    </xf>
    <xf numFmtId="9" fontId="11" fillId="0" borderId="0" xfId="61" applyFont="1" applyBorder="1" applyAlignment="1">
      <alignment vertical="top"/>
    </xf>
    <xf numFmtId="9" fontId="55" fillId="0" borderId="0" xfId="61" applyFont="1" applyAlignment="1">
      <alignment/>
    </xf>
    <xf numFmtId="166" fontId="11" fillId="0" borderId="0" xfId="61" applyNumberFormat="1" applyFont="1" applyBorder="1" applyAlignment="1">
      <alignment vertical="top"/>
    </xf>
    <xf numFmtId="166" fontId="52" fillId="34" borderId="0" xfId="61" applyNumberFormat="1" applyFont="1" applyFill="1" applyAlignment="1">
      <alignment/>
    </xf>
    <xf numFmtId="164" fontId="0" fillId="0" borderId="0" xfId="42" applyNumberFormat="1" applyFont="1" applyAlignment="1" quotePrefix="1">
      <alignment/>
    </xf>
    <xf numFmtId="164" fontId="52" fillId="34" borderId="0" xfId="42" applyNumberFormat="1" applyFont="1" applyFill="1" applyAlignment="1" quotePrefix="1">
      <alignment/>
    </xf>
    <xf numFmtId="164" fontId="52" fillId="0" borderId="0" xfId="42" applyNumberFormat="1" applyFont="1" applyAlignment="1" quotePrefix="1">
      <alignment/>
    </xf>
    <xf numFmtId="166" fontId="52" fillId="0" borderId="0" xfId="61" applyNumberFormat="1" applyFont="1" applyAlignment="1">
      <alignment/>
    </xf>
    <xf numFmtId="166" fontId="53" fillId="0" borderId="0" xfId="61" applyNumberFormat="1" applyFont="1" applyAlignment="1">
      <alignment/>
    </xf>
    <xf numFmtId="166" fontId="53" fillId="0" borderId="0" xfId="61" applyNumberFormat="1" applyFont="1" applyAlignment="1">
      <alignment vertical="top"/>
    </xf>
    <xf numFmtId="166" fontId="56" fillId="0" borderId="0" xfId="61" applyNumberFormat="1" applyFont="1" applyAlignment="1">
      <alignment vertical="top"/>
    </xf>
    <xf numFmtId="166" fontId="56" fillId="0" borderId="0" xfId="61" applyNumberFormat="1" applyFont="1" applyFill="1" applyBorder="1" applyAlignment="1">
      <alignment horizontal="center" wrapText="1"/>
    </xf>
    <xf numFmtId="166" fontId="57" fillId="0" borderId="0" xfId="61" applyNumberFormat="1" applyFont="1" applyAlignment="1">
      <alignment/>
    </xf>
    <xf numFmtId="0" fontId="58" fillId="0" borderId="0" xfId="0" applyFont="1" applyAlignment="1">
      <alignment horizontal="center"/>
    </xf>
    <xf numFmtId="0" fontId="59" fillId="0" borderId="0" xfId="0" applyFont="1" applyAlignment="1">
      <alignment horizontal="center"/>
    </xf>
    <xf numFmtId="0" fontId="59" fillId="34" borderId="0" xfId="0" applyFont="1" applyFill="1" applyAlignment="1">
      <alignment horizontal="center"/>
    </xf>
    <xf numFmtId="166" fontId="11" fillId="0" borderId="0" xfId="61" applyNumberFormat="1" applyFont="1" applyBorder="1" applyAlignment="1">
      <alignment horizontal="center" vertical="top"/>
    </xf>
    <xf numFmtId="0" fontId="60" fillId="0" borderId="0" xfId="0" applyFont="1" applyAlignment="1">
      <alignment horizontal="center"/>
    </xf>
    <xf numFmtId="0" fontId="10" fillId="0" borderId="0" xfId="57" applyFont="1" applyFill="1" applyBorder="1" applyAlignment="1">
      <alignment wrapText="1"/>
      <protection/>
    </xf>
    <xf numFmtId="0" fontId="10" fillId="0" borderId="0" xfId="58" applyFont="1" applyFill="1" applyBorder="1" applyAlignment="1">
      <alignment horizontal="left" wrapText="1"/>
      <protection/>
    </xf>
    <xf numFmtId="0" fontId="10" fillId="0" borderId="0" xfId="57" applyFont="1" applyFill="1" applyBorder="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uneTables" xfId="57"/>
    <cellStyle name="Normal_junetablesrev"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9"/>
  <sheetViews>
    <sheetView tabSelected="1" zoomScalePageLayoutView="0" workbookViewId="0" topLeftCell="A1">
      <selection activeCell="D94" sqref="D94"/>
    </sheetView>
  </sheetViews>
  <sheetFormatPr defaultColWidth="9.140625" defaultRowHeight="15"/>
  <cols>
    <col min="1" max="1" width="23.8515625" style="2" customWidth="1"/>
    <col min="2" max="2" width="13.28125" style="0" customWidth="1"/>
    <col min="3" max="3" width="10.7109375" style="15" customWidth="1"/>
    <col min="4" max="4" width="3.8515625" style="46" customWidth="1"/>
    <col min="5" max="5" width="10.7109375" style="18" customWidth="1"/>
    <col min="6" max="7" width="10.7109375" style="19" customWidth="1"/>
    <col min="8" max="8" width="4.7109375" style="0" customWidth="1"/>
    <col min="9" max="9" width="9.140625" style="40" hidden="1" customWidth="1"/>
    <col min="10" max="11" width="0" style="0" hidden="1" customWidth="1"/>
  </cols>
  <sheetData>
    <row r="1" ht="15">
      <c r="A1" s="1" t="s">
        <v>162</v>
      </c>
    </row>
    <row r="2" ht="15">
      <c r="I2" s="41" t="s">
        <v>168</v>
      </c>
    </row>
    <row r="3" spans="1:9" ht="15">
      <c r="A3" s="3"/>
      <c r="I3" s="42" t="s">
        <v>169</v>
      </c>
    </row>
    <row r="4" spans="1:13" ht="45" customHeight="1" thickBot="1">
      <c r="A4" s="4"/>
      <c r="B4" s="11" t="s">
        <v>163</v>
      </c>
      <c r="C4" s="16" t="s">
        <v>164</v>
      </c>
      <c r="D4" s="17"/>
      <c r="E4" s="14" t="s">
        <v>165</v>
      </c>
      <c r="F4" s="16" t="s">
        <v>166</v>
      </c>
      <c r="G4" s="16" t="s">
        <v>181</v>
      </c>
      <c r="H4" s="12"/>
      <c r="I4" s="43" t="s">
        <v>167</v>
      </c>
      <c r="M4" s="13"/>
    </row>
    <row r="5" spans="1:9" ht="15">
      <c r="A5" s="5" t="s">
        <v>0</v>
      </c>
      <c r="B5" s="38">
        <v>1155290</v>
      </c>
      <c r="C5" s="39">
        <v>0.932</v>
      </c>
      <c r="D5" s="46" t="s">
        <v>183</v>
      </c>
      <c r="E5" s="39">
        <v>0.011</v>
      </c>
      <c r="F5" s="39">
        <v>0.01</v>
      </c>
      <c r="G5" s="39">
        <v>0.047</v>
      </c>
      <c r="I5" s="40">
        <f aca="true" t="shared" si="0" ref="I5:I36">C5+E5+F5+G5</f>
        <v>1</v>
      </c>
    </row>
    <row r="6" spans="1:9" ht="15">
      <c r="A6" s="6" t="s">
        <v>1</v>
      </c>
      <c r="B6" s="37">
        <v>184080</v>
      </c>
      <c r="C6" s="35">
        <v>0.908</v>
      </c>
      <c r="D6" s="47" t="s">
        <v>184</v>
      </c>
      <c r="E6" s="35">
        <v>0.01</v>
      </c>
      <c r="F6" s="35">
        <v>0.008</v>
      </c>
      <c r="G6" s="35">
        <v>0.074</v>
      </c>
      <c r="I6" s="40">
        <f t="shared" si="0"/>
        <v>1</v>
      </c>
    </row>
    <row r="7" spans="1:9" ht="15">
      <c r="A7" s="3" t="s">
        <v>2</v>
      </c>
      <c r="B7" s="36">
        <v>2390</v>
      </c>
      <c r="C7" s="19">
        <v>0.934</v>
      </c>
      <c r="D7" s="46" t="s">
        <v>184</v>
      </c>
      <c r="E7" s="19">
        <v>0.027</v>
      </c>
      <c r="F7" s="19">
        <v>0.013</v>
      </c>
      <c r="G7" s="19">
        <v>0.026</v>
      </c>
      <c r="I7" s="40">
        <f t="shared" si="0"/>
        <v>1</v>
      </c>
    </row>
    <row r="8" spans="1:9" ht="15">
      <c r="A8" s="3" t="s">
        <v>3</v>
      </c>
      <c r="B8" s="36">
        <v>4860</v>
      </c>
      <c r="C8" s="19">
        <v>0.946</v>
      </c>
      <c r="D8" s="46" t="s">
        <v>183</v>
      </c>
      <c r="E8" s="19">
        <v>0.033</v>
      </c>
      <c r="F8" s="19">
        <v>0.009</v>
      </c>
      <c r="G8" s="19">
        <v>0.012</v>
      </c>
      <c r="I8" s="40">
        <f t="shared" si="0"/>
        <v>1</v>
      </c>
    </row>
    <row r="9" spans="1:9" ht="15">
      <c r="A9" s="3" t="s">
        <v>4</v>
      </c>
      <c r="B9" s="36">
        <v>11600</v>
      </c>
      <c r="C9" s="19">
        <v>0.958</v>
      </c>
      <c r="D9" s="46" t="s">
        <v>184</v>
      </c>
      <c r="E9" s="19">
        <v>0.009</v>
      </c>
      <c r="F9" s="19">
        <v>0.011</v>
      </c>
      <c r="G9" s="19">
        <v>0.022</v>
      </c>
      <c r="I9" s="40">
        <f t="shared" si="0"/>
        <v>1</v>
      </c>
    </row>
    <row r="10" spans="1:9" ht="15">
      <c r="A10" s="3" t="s">
        <v>5</v>
      </c>
      <c r="B10" s="36">
        <v>11030</v>
      </c>
      <c r="C10" s="19">
        <v>0.933</v>
      </c>
      <c r="D10" s="46" t="s">
        <v>183</v>
      </c>
      <c r="E10" s="19">
        <v>0.013</v>
      </c>
      <c r="F10" s="19">
        <v>0.015</v>
      </c>
      <c r="G10" s="19">
        <v>0.04</v>
      </c>
      <c r="I10" s="40">
        <f t="shared" si="0"/>
        <v>1.0010000000000001</v>
      </c>
    </row>
    <row r="11" spans="1:9" ht="15">
      <c r="A11" s="3" t="s">
        <v>6</v>
      </c>
      <c r="B11" s="36">
        <v>28310</v>
      </c>
      <c r="C11" s="19">
        <v>0.9</v>
      </c>
      <c r="D11" s="46" t="s">
        <v>184</v>
      </c>
      <c r="E11" s="19">
        <v>0.006</v>
      </c>
      <c r="F11" s="19">
        <v>0.011</v>
      </c>
      <c r="G11" s="19">
        <v>0.083</v>
      </c>
      <c r="I11" s="40">
        <f t="shared" si="0"/>
        <v>1</v>
      </c>
    </row>
    <row r="12" spans="1:9" ht="15">
      <c r="A12" s="3" t="s">
        <v>7</v>
      </c>
      <c r="B12" s="36">
        <v>3000</v>
      </c>
      <c r="C12" s="19">
        <v>0.955</v>
      </c>
      <c r="D12" s="46" t="s">
        <v>184</v>
      </c>
      <c r="E12" s="19">
        <v>0.015</v>
      </c>
      <c r="F12" s="19">
        <v>0.011</v>
      </c>
      <c r="G12" s="19">
        <v>0.019</v>
      </c>
      <c r="I12" s="40">
        <f t="shared" si="0"/>
        <v>1</v>
      </c>
    </row>
    <row r="13" spans="1:9" ht="15">
      <c r="A13" s="3" t="s">
        <v>8</v>
      </c>
      <c r="B13" s="36">
        <v>35260</v>
      </c>
      <c r="C13" s="19">
        <v>0.886</v>
      </c>
      <c r="D13" s="46" t="s">
        <v>183</v>
      </c>
      <c r="E13" s="19">
        <v>0.006</v>
      </c>
      <c r="F13" s="19">
        <v>0.002</v>
      </c>
      <c r="G13" s="19">
        <v>0.107</v>
      </c>
      <c r="I13" s="40">
        <f t="shared" si="0"/>
        <v>1.0010000000000001</v>
      </c>
    </row>
    <row r="14" spans="1:9" ht="15">
      <c r="A14" s="3" t="s">
        <v>9</v>
      </c>
      <c r="B14" s="36">
        <v>6730</v>
      </c>
      <c r="C14" s="19">
        <v>0.936</v>
      </c>
      <c r="D14" s="46" t="s">
        <v>184</v>
      </c>
      <c r="E14" s="19">
        <v>0.006</v>
      </c>
      <c r="F14" s="19">
        <v>0.017</v>
      </c>
      <c r="G14" s="19">
        <v>0.041</v>
      </c>
      <c r="I14" s="40">
        <f t="shared" si="0"/>
        <v>1</v>
      </c>
    </row>
    <row r="15" spans="1:9" ht="15">
      <c r="A15" s="3" t="s">
        <v>10</v>
      </c>
      <c r="B15" s="36">
        <v>6070</v>
      </c>
      <c r="C15" s="19">
        <v>0.967</v>
      </c>
      <c r="D15" s="46" t="s">
        <v>183</v>
      </c>
      <c r="E15" s="19">
        <v>0.013</v>
      </c>
      <c r="F15" s="19">
        <v>0.002</v>
      </c>
      <c r="G15" s="19">
        <v>0.018</v>
      </c>
      <c r="I15" s="40">
        <f t="shared" si="0"/>
        <v>1</v>
      </c>
    </row>
    <row r="16" spans="1:9" ht="15">
      <c r="A16" s="3" t="s">
        <v>11</v>
      </c>
      <c r="B16" s="36">
        <v>12240</v>
      </c>
      <c r="C16" s="19">
        <v>0.899</v>
      </c>
      <c r="D16" s="45" t="s">
        <v>176</v>
      </c>
      <c r="E16" s="19">
        <v>0.002</v>
      </c>
      <c r="F16" s="19">
        <v>0.002</v>
      </c>
      <c r="G16" s="19">
        <v>0.097</v>
      </c>
      <c r="I16" s="40">
        <f t="shared" si="0"/>
        <v>1</v>
      </c>
    </row>
    <row r="17" spans="1:9" ht="15">
      <c r="A17" s="3" t="s">
        <v>12</v>
      </c>
      <c r="B17" s="36">
        <v>3840</v>
      </c>
      <c r="C17" s="19">
        <v>0.915</v>
      </c>
      <c r="D17" s="46" t="s">
        <v>183</v>
      </c>
      <c r="E17" s="19">
        <v>0.014</v>
      </c>
      <c r="F17" s="19">
        <v>0.035</v>
      </c>
      <c r="G17" s="19">
        <v>0.037</v>
      </c>
      <c r="I17" s="40">
        <f t="shared" si="0"/>
        <v>1.0010000000000001</v>
      </c>
    </row>
    <row r="18" spans="1:9" ht="15">
      <c r="A18" s="3" t="s">
        <v>13</v>
      </c>
      <c r="B18" s="36">
        <v>2640</v>
      </c>
      <c r="C18" s="19">
        <v>0.898</v>
      </c>
      <c r="D18" s="46" t="s">
        <v>184</v>
      </c>
      <c r="E18" s="19">
        <v>0.031</v>
      </c>
      <c r="F18" s="19">
        <v>0.004</v>
      </c>
      <c r="G18" s="19">
        <v>0.067</v>
      </c>
      <c r="I18" s="40">
        <f t="shared" si="0"/>
        <v>1</v>
      </c>
    </row>
    <row r="19" spans="1:9" ht="15">
      <c r="A19" s="3" t="s">
        <v>14</v>
      </c>
      <c r="B19" s="36">
        <v>3360</v>
      </c>
      <c r="C19" s="19">
        <v>0.958</v>
      </c>
      <c r="D19" s="46" t="s">
        <v>183</v>
      </c>
      <c r="E19" s="19">
        <v>0.008</v>
      </c>
      <c r="F19" s="19">
        <v>0.013</v>
      </c>
      <c r="G19" s="19">
        <v>0.022</v>
      </c>
      <c r="I19" s="40">
        <f t="shared" si="0"/>
        <v>1.001</v>
      </c>
    </row>
    <row r="20" spans="1:9" ht="15">
      <c r="A20" s="3" t="s">
        <v>15</v>
      </c>
      <c r="B20" s="36">
        <v>4360</v>
      </c>
      <c r="C20" s="19">
        <v>0.944</v>
      </c>
      <c r="D20" s="46" t="s">
        <v>184</v>
      </c>
      <c r="E20" s="19">
        <v>0.01</v>
      </c>
      <c r="F20" s="19">
        <v>0.031</v>
      </c>
      <c r="G20" s="19">
        <v>0.016</v>
      </c>
      <c r="I20" s="40">
        <f t="shared" si="0"/>
        <v>1.001</v>
      </c>
    </row>
    <row r="21" spans="1:9" ht="15">
      <c r="A21" s="3" t="s">
        <v>16</v>
      </c>
      <c r="B21" s="36">
        <v>20910</v>
      </c>
      <c r="C21" s="19">
        <v>0.942</v>
      </c>
      <c r="D21" s="46" t="s">
        <v>183</v>
      </c>
      <c r="E21" s="19">
        <v>0.017</v>
      </c>
      <c r="F21" s="19">
        <v>0.009</v>
      </c>
      <c r="G21" s="19">
        <v>0.032</v>
      </c>
      <c r="I21" s="40">
        <f t="shared" si="0"/>
        <v>1</v>
      </c>
    </row>
    <row r="22" spans="1:9" ht="15">
      <c r="A22" s="3" t="s">
        <v>17</v>
      </c>
      <c r="B22" s="36">
        <v>3740</v>
      </c>
      <c r="C22" s="19">
        <v>0.946</v>
      </c>
      <c r="D22" s="46" t="s">
        <v>184</v>
      </c>
      <c r="E22" s="19">
        <v>0.026</v>
      </c>
      <c r="F22" s="19">
        <v>0.009</v>
      </c>
      <c r="G22" s="19">
        <v>0.019</v>
      </c>
      <c r="I22" s="40">
        <f t="shared" si="0"/>
        <v>1</v>
      </c>
    </row>
    <row r="23" spans="1:9" ht="15">
      <c r="A23" s="3" t="s">
        <v>18</v>
      </c>
      <c r="B23" s="36">
        <v>17310</v>
      </c>
      <c r="C23" s="19">
        <v>0.789</v>
      </c>
      <c r="D23" s="46" t="s">
        <v>184</v>
      </c>
      <c r="E23" s="19">
        <v>0.002</v>
      </c>
      <c r="F23" s="19">
        <v>0</v>
      </c>
      <c r="G23" s="19">
        <v>0.21</v>
      </c>
      <c r="I23" s="40">
        <f t="shared" si="0"/>
        <v>1.0010000000000001</v>
      </c>
    </row>
    <row r="24" spans="1:9" ht="15">
      <c r="A24" s="3" t="s">
        <v>19</v>
      </c>
      <c r="B24" s="36">
        <v>3070</v>
      </c>
      <c r="C24" s="19">
        <v>0.962</v>
      </c>
      <c r="D24" s="46" t="s">
        <v>183</v>
      </c>
      <c r="E24" s="19">
        <v>0.003</v>
      </c>
      <c r="F24" s="19">
        <v>0.007</v>
      </c>
      <c r="G24" s="19">
        <v>0.029</v>
      </c>
      <c r="I24" s="40">
        <f t="shared" si="0"/>
        <v>1.001</v>
      </c>
    </row>
    <row r="25" spans="1:9" ht="15">
      <c r="A25" s="3" t="s">
        <v>20</v>
      </c>
      <c r="B25" s="36">
        <v>3390</v>
      </c>
      <c r="C25" s="19">
        <v>0.947</v>
      </c>
      <c r="D25" s="46" t="s">
        <v>184</v>
      </c>
      <c r="E25" s="19">
        <v>0.017</v>
      </c>
      <c r="F25" s="19">
        <v>0.009</v>
      </c>
      <c r="G25" s="19">
        <v>0.028</v>
      </c>
      <c r="I25" s="40">
        <f t="shared" si="0"/>
        <v>1.001</v>
      </c>
    </row>
    <row r="26" spans="1:9" ht="15">
      <c r="A26" s="6" t="s">
        <v>21</v>
      </c>
      <c r="B26" s="37">
        <v>165070</v>
      </c>
      <c r="C26" s="35">
        <v>0.941</v>
      </c>
      <c r="D26" s="47" t="s">
        <v>183</v>
      </c>
      <c r="E26" s="35">
        <v>0.005</v>
      </c>
      <c r="F26" s="35">
        <v>0.01</v>
      </c>
      <c r="G26" s="35">
        <v>0.045</v>
      </c>
      <c r="I26" s="40">
        <f t="shared" si="0"/>
        <v>1.001</v>
      </c>
    </row>
    <row r="27" spans="1:9" ht="15">
      <c r="A27" s="3" t="s">
        <v>22</v>
      </c>
      <c r="B27" s="36">
        <v>5030</v>
      </c>
      <c r="C27" s="19">
        <v>0.934</v>
      </c>
      <c r="D27" s="46" t="s">
        <v>183</v>
      </c>
      <c r="E27" s="19">
        <v>0.002</v>
      </c>
      <c r="F27" s="19">
        <v>0.009</v>
      </c>
      <c r="G27" s="19">
        <v>0.055</v>
      </c>
      <c r="I27" s="40">
        <f t="shared" si="0"/>
        <v>1</v>
      </c>
    </row>
    <row r="28" spans="1:9" ht="15">
      <c r="A28" s="3" t="s">
        <v>23</v>
      </c>
      <c r="B28" s="36">
        <v>6860</v>
      </c>
      <c r="C28" s="19">
        <v>0.974</v>
      </c>
      <c r="D28" s="46" t="s">
        <v>183</v>
      </c>
      <c r="E28" s="19">
        <v>0.001</v>
      </c>
      <c r="F28" s="19">
        <v>0.002</v>
      </c>
      <c r="G28" s="19">
        <v>0.023</v>
      </c>
      <c r="I28" s="40">
        <f t="shared" si="0"/>
        <v>1</v>
      </c>
    </row>
    <row r="29" spans="1:9" ht="15">
      <c r="A29" s="3" t="s">
        <v>24</v>
      </c>
      <c r="B29" s="36">
        <v>6060</v>
      </c>
      <c r="C29" s="19">
        <v>0.983</v>
      </c>
      <c r="D29" s="46" t="s">
        <v>184</v>
      </c>
      <c r="E29" s="19">
        <v>0.005</v>
      </c>
      <c r="F29" s="19">
        <v>0.001</v>
      </c>
      <c r="G29" s="19">
        <v>0.011</v>
      </c>
      <c r="I29" s="40">
        <f t="shared" si="0"/>
        <v>1</v>
      </c>
    </row>
    <row r="30" spans="1:9" ht="15">
      <c r="A30" s="3" t="s">
        <v>25</v>
      </c>
      <c r="B30" s="36">
        <v>6590</v>
      </c>
      <c r="C30" s="19">
        <v>0.956</v>
      </c>
      <c r="D30" s="46" t="s">
        <v>183</v>
      </c>
      <c r="E30" s="19">
        <v>0.007</v>
      </c>
      <c r="F30" s="19">
        <v>0.02</v>
      </c>
      <c r="G30" s="19">
        <v>0.017</v>
      </c>
      <c r="I30" s="40">
        <f t="shared" si="0"/>
        <v>1</v>
      </c>
    </row>
    <row r="31" spans="1:9" ht="15">
      <c r="A31" s="3" t="s">
        <v>26</v>
      </c>
      <c r="B31" s="36">
        <v>7080</v>
      </c>
      <c r="C31" s="19">
        <v>0.934</v>
      </c>
      <c r="D31" s="46" t="s">
        <v>183</v>
      </c>
      <c r="E31" s="19">
        <v>0.006</v>
      </c>
      <c r="F31" s="19">
        <v>0.009</v>
      </c>
      <c r="G31" s="19">
        <v>0.051</v>
      </c>
      <c r="I31" s="40">
        <f t="shared" si="0"/>
        <v>1</v>
      </c>
    </row>
    <row r="32" spans="1:9" ht="15">
      <c r="A32" s="3" t="s">
        <v>27</v>
      </c>
      <c r="B32" s="36">
        <v>2840</v>
      </c>
      <c r="C32" s="19">
        <v>0.974</v>
      </c>
      <c r="D32" s="46" t="s">
        <v>183</v>
      </c>
      <c r="E32" s="19">
        <v>0.004</v>
      </c>
      <c r="F32" s="19">
        <v>0.008</v>
      </c>
      <c r="G32" s="19">
        <v>0.014</v>
      </c>
      <c r="I32" s="40">
        <f t="shared" si="0"/>
        <v>1</v>
      </c>
    </row>
    <row r="33" spans="1:9" ht="15">
      <c r="A33" s="7" t="s">
        <v>28</v>
      </c>
      <c r="B33" s="36">
        <v>250</v>
      </c>
      <c r="C33" s="19">
        <v>1</v>
      </c>
      <c r="D33" s="46" t="s">
        <v>184</v>
      </c>
      <c r="E33" s="19">
        <v>0</v>
      </c>
      <c r="F33" s="19">
        <v>0</v>
      </c>
      <c r="G33" s="19">
        <v>0</v>
      </c>
      <c r="I33" s="40">
        <f t="shared" si="0"/>
        <v>1</v>
      </c>
    </row>
    <row r="34" spans="1:9" ht="15">
      <c r="A34" s="3" t="s">
        <v>29</v>
      </c>
      <c r="B34" s="36">
        <v>8400</v>
      </c>
      <c r="C34" s="19">
        <v>0.84</v>
      </c>
      <c r="D34" s="45" t="s">
        <v>176</v>
      </c>
      <c r="E34" s="19">
        <v>0.004</v>
      </c>
      <c r="F34" s="19">
        <v>0.01</v>
      </c>
      <c r="G34" s="19">
        <v>0.147</v>
      </c>
      <c r="I34" s="40">
        <f t="shared" si="0"/>
        <v>1.001</v>
      </c>
    </row>
    <row r="35" spans="1:9" ht="15">
      <c r="A35" s="3" t="s">
        <v>30</v>
      </c>
      <c r="B35" s="36">
        <v>6900</v>
      </c>
      <c r="C35" s="19">
        <v>0.944</v>
      </c>
      <c r="D35" s="46" t="s">
        <v>183</v>
      </c>
      <c r="E35" s="19">
        <v>0.004</v>
      </c>
      <c r="F35" s="19">
        <v>0.029</v>
      </c>
      <c r="G35" s="19">
        <v>0.023</v>
      </c>
      <c r="I35" s="40">
        <f t="shared" si="0"/>
        <v>1</v>
      </c>
    </row>
    <row r="36" spans="1:9" ht="15">
      <c r="A36" s="3" t="s">
        <v>31</v>
      </c>
      <c r="B36" s="36">
        <v>7890</v>
      </c>
      <c r="C36" s="19">
        <v>0.887</v>
      </c>
      <c r="D36" s="46" t="s">
        <v>184</v>
      </c>
      <c r="E36" s="19">
        <v>0.001</v>
      </c>
      <c r="F36" s="19">
        <v>0.003</v>
      </c>
      <c r="G36" s="19">
        <v>0.109</v>
      </c>
      <c r="I36" s="40">
        <f t="shared" si="0"/>
        <v>1</v>
      </c>
    </row>
    <row r="37" spans="1:9" ht="15">
      <c r="A37" s="3" t="s">
        <v>32</v>
      </c>
      <c r="B37" s="36">
        <v>5030</v>
      </c>
      <c r="C37" s="19">
        <v>0.972</v>
      </c>
      <c r="D37" s="46" t="s">
        <v>183</v>
      </c>
      <c r="E37" s="19">
        <v>0.005</v>
      </c>
      <c r="F37" s="19">
        <v>0.001</v>
      </c>
      <c r="G37" s="19">
        <v>0.022</v>
      </c>
      <c r="I37" s="40">
        <f aca="true" t="shared" si="1" ref="I37:I68">C37+E37+F37+G37</f>
        <v>1</v>
      </c>
    </row>
    <row r="38" spans="1:9" ht="15">
      <c r="A38" s="3" t="s">
        <v>33</v>
      </c>
      <c r="B38" s="36">
        <v>4480</v>
      </c>
      <c r="C38" s="19">
        <v>0.96</v>
      </c>
      <c r="D38" s="46" t="s">
        <v>183</v>
      </c>
      <c r="E38" s="19">
        <v>0.004</v>
      </c>
      <c r="F38" s="19">
        <v>0.005</v>
      </c>
      <c r="G38" s="19">
        <v>0.031</v>
      </c>
      <c r="I38" s="40">
        <f t="shared" si="1"/>
        <v>1</v>
      </c>
    </row>
    <row r="39" spans="1:9" ht="15">
      <c r="A39" s="3" t="s">
        <v>34</v>
      </c>
      <c r="B39" s="36">
        <v>2470</v>
      </c>
      <c r="C39" s="19">
        <v>0.964</v>
      </c>
      <c r="D39" s="46" t="s">
        <v>183</v>
      </c>
      <c r="E39" s="19">
        <v>0</v>
      </c>
      <c r="F39" s="19">
        <v>0.045</v>
      </c>
      <c r="G39" s="19">
        <v>-0.01</v>
      </c>
      <c r="I39" s="40">
        <f t="shared" si="1"/>
        <v>0.9989999999999999</v>
      </c>
    </row>
    <row r="40" spans="1:9" ht="15">
      <c r="A40" s="3" t="s">
        <v>35</v>
      </c>
      <c r="B40" s="36">
        <v>5020</v>
      </c>
      <c r="C40" s="19">
        <v>0.744</v>
      </c>
      <c r="D40" s="46" t="s">
        <v>183</v>
      </c>
      <c r="E40" s="19">
        <v>0.001</v>
      </c>
      <c r="F40" s="19">
        <v>0.002</v>
      </c>
      <c r="G40" s="19">
        <v>0.253</v>
      </c>
      <c r="I40" s="40">
        <f t="shared" si="1"/>
        <v>1</v>
      </c>
    </row>
    <row r="41" spans="1:9" ht="15">
      <c r="A41" s="3" t="s">
        <v>36</v>
      </c>
      <c r="B41" s="36">
        <v>4950</v>
      </c>
      <c r="C41" s="19">
        <v>0.972</v>
      </c>
      <c r="D41" s="46" t="s">
        <v>183</v>
      </c>
      <c r="E41" s="19">
        <v>0</v>
      </c>
      <c r="F41" s="19">
        <v>0.025</v>
      </c>
      <c r="G41" s="19">
        <v>0.003</v>
      </c>
      <c r="I41" s="40">
        <f t="shared" si="1"/>
        <v>1</v>
      </c>
    </row>
    <row r="42" spans="1:9" ht="15">
      <c r="A42" s="3" t="s">
        <v>37</v>
      </c>
      <c r="B42" s="36">
        <v>5990</v>
      </c>
      <c r="C42" s="19">
        <v>0.975</v>
      </c>
      <c r="D42" s="46" t="s">
        <v>184</v>
      </c>
      <c r="E42" s="19">
        <v>0.016</v>
      </c>
      <c r="F42" s="19">
        <v>0.003</v>
      </c>
      <c r="G42" s="19">
        <v>0.007</v>
      </c>
      <c r="I42" s="40">
        <f t="shared" si="1"/>
        <v>1.001</v>
      </c>
    </row>
    <row r="43" spans="1:9" ht="15">
      <c r="A43" s="3" t="s">
        <v>38</v>
      </c>
      <c r="B43" s="36">
        <v>6440</v>
      </c>
      <c r="C43" s="19">
        <v>0.96</v>
      </c>
      <c r="D43" s="46" t="s">
        <v>183</v>
      </c>
      <c r="E43" s="19">
        <v>0.001</v>
      </c>
      <c r="F43" s="19">
        <v>0.036</v>
      </c>
      <c r="G43" s="19">
        <v>0.002</v>
      </c>
      <c r="I43" s="40">
        <f t="shared" si="1"/>
        <v>0.999</v>
      </c>
    </row>
    <row r="44" spans="1:9" ht="15">
      <c r="A44" s="3" t="s">
        <v>39</v>
      </c>
      <c r="B44" s="36">
        <v>5900</v>
      </c>
      <c r="C44" s="19">
        <v>0.96</v>
      </c>
      <c r="D44" s="46" t="s">
        <v>183</v>
      </c>
      <c r="E44" s="19">
        <v>0.001</v>
      </c>
      <c r="F44" s="19">
        <v>0.028</v>
      </c>
      <c r="G44" s="19">
        <v>0.011</v>
      </c>
      <c r="I44" s="40">
        <f t="shared" si="1"/>
        <v>1</v>
      </c>
    </row>
    <row r="45" spans="1:9" ht="15">
      <c r="A45" s="3" t="s">
        <v>40</v>
      </c>
      <c r="B45" s="36">
        <v>3270</v>
      </c>
      <c r="C45" s="19">
        <v>0.932</v>
      </c>
      <c r="D45" s="46" t="s">
        <v>183</v>
      </c>
      <c r="E45" s="19">
        <v>0.01</v>
      </c>
      <c r="F45" s="19">
        <v>0.004</v>
      </c>
      <c r="G45" s="19">
        <v>0.054</v>
      </c>
      <c r="I45" s="40">
        <f t="shared" si="1"/>
        <v>1</v>
      </c>
    </row>
    <row r="46" spans="1:9" ht="15">
      <c r="A46" s="3" t="s">
        <v>41</v>
      </c>
      <c r="B46" s="36">
        <v>1450</v>
      </c>
      <c r="C46" s="19">
        <v>0.93</v>
      </c>
      <c r="D46" s="46" t="s">
        <v>183</v>
      </c>
      <c r="E46" s="19">
        <v>0.005</v>
      </c>
      <c r="F46" s="19">
        <v>0.005</v>
      </c>
      <c r="G46" s="19">
        <v>0.061</v>
      </c>
      <c r="I46" s="40">
        <f t="shared" si="1"/>
        <v>1.0010000000000001</v>
      </c>
    </row>
    <row r="47" spans="1:9" ht="15">
      <c r="A47" s="3" t="s">
        <v>42</v>
      </c>
      <c r="B47" s="36">
        <v>3190</v>
      </c>
      <c r="C47" s="19">
        <v>0.94</v>
      </c>
      <c r="D47" s="46" t="s">
        <v>183</v>
      </c>
      <c r="E47" s="19">
        <v>0.007</v>
      </c>
      <c r="F47" s="19">
        <v>0.007</v>
      </c>
      <c r="G47" s="19">
        <v>0.047</v>
      </c>
      <c r="I47" s="40">
        <f t="shared" si="1"/>
        <v>1.001</v>
      </c>
    </row>
    <row r="48" spans="1:9" ht="15">
      <c r="A48" s="3" t="s">
        <v>43</v>
      </c>
      <c r="B48" s="36">
        <v>4630</v>
      </c>
      <c r="C48" s="19">
        <v>0.928</v>
      </c>
      <c r="D48" s="46" t="s">
        <v>183</v>
      </c>
      <c r="E48" s="19">
        <v>0.001</v>
      </c>
      <c r="F48" s="19">
        <v>0.001</v>
      </c>
      <c r="G48" s="19">
        <v>0.07</v>
      </c>
      <c r="I48" s="40">
        <f t="shared" si="1"/>
        <v>1</v>
      </c>
    </row>
    <row r="49" spans="1:9" ht="15">
      <c r="A49" s="3" t="s">
        <v>44</v>
      </c>
      <c r="B49" s="36">
        <v>5430</v>
      </c>
      <c r="C49" s="19">
        <v>0.96</v>
      </c>
      <c r="D49" s="46" t="s">
        <v>184</v>
      </c>
      <c r="E49" s="19">
        <v>0.014</v>
      </c>
      <c r="F49" s="19">
        <v>0.011</v>
      </c>
      <c r="G49" s="19">
        <v>0.015</v>
      </c>
      <c r="I49" s="40">
        <f t="shared" si="1"/>
        <v>1</v>
      </c>
    </row>
    <row r="50" spans="1:9" ht="15">
      <c r="A50" s="3" t="s">
        <v>45</v>
      </c>
      <c r="B50" s="36">
        <v>3650</v>
      </c>
      <c r="C50" s="19">
        <v>0.928</v>
      </c>
      <c r="D50" s="46" t="s">
        <v>184</v>
      </c>
      <c r="E50" s="19">
        <v>0.004</v>
      </c>
      <c r="F50" s="19">
        <v>0.01</v>
      </c>
      <c r="G50" s="19">
        <v>0.057</v>
      </c>
      <c r="I50" s="40">
        <f t="shared" si="1"/>
        <v>0.9990000000000001</v>
      </c>
    </row>
    <row r="51" spans="1:9" ht="15">
      <c r="A51" s="3" t="s">
        <v>46</v>
      </c>
      <c r="B51" s="36">
        <v>7430</v>
      </c>
      <c r="C51" s="19">
        <v>0.964</v>
      </c>
      <c r="D51" s="46" t="s">
        <v>183</v>
      </c>
      <c r="E51" s="19">
        <v>0.008</v>
      </c>
      <c r="F51" s="19">
        <v>0.009</v>
      </c>
      <c r="G51" s="19">
        <v>0.019</v>
      </c>
      <c r="I51" s="40">
        <f t="shared" si="1"/>
        <v>1</v>
      </c>
    </row>
    <row r="52" spans="1:9" ht="15">
      <c r="A52" s="3" t="s">
        <v>47</v>
      </c>
      <c r="B52" s="36">
        <v>7010</v>
      </c>
      <c r="C52" s="19">
        <v>0.979</v>
      </c>
      <c r="D52" s="46" t="s">
        <v>183</v>
      </c>
      <c r="E52" s="19">
        <v>0.006</v>
      </c>
      <c r="F52" s="19">
        <v>0.004</v>
      </c>
      <c r="G52" s="19">
        <v>0.012</v>
      </c>
      <c r="I52" s="40">
        <f t="shared" si="1"/>
        <v>1.001</v>
      </c>
    </row>
    <row r="53" spans="1:9" ht="15">
      <c r="A53" s="3" t="s">
        <v>48</v>
      </c>
      <c r="B53" s="36">
        <v>2670</v>
      </c>
      <c r="C53" s="19">
        <v>0.941</v>
      </c>
      <c r="D53" s="46" t="s">
        <v>183</v>
      </c>
      <c r="E53" s="19">
        <v>0.004</v>
      </c>
      <c r="F53" s="19">
        <v>0.005</v>
      </c>
      <c r="G53" s="19">
        <v>0.051</v>
      </c>
      <c r="I53" s="40">
        <f t="shared" si="1"/>
        <v>1.001</v>
      </c>
    </row>
    <row r="54" spans="1:9" ht="15">
      <c r="A54" s="3" t="s">
        <v>49</v>
      </c>
      <c r="B54" s="36">
        <v>5190</v>
      </c>
      <c r="C54" s="19">
        <v>0.955</v>
      </c>
      <c r="D54" s="46" t="s">
        <v>183</v>
      </c>
      <c r="E54" s="19">
        <v>0.002</v>
      </c>
      <c r="F54" s="19">
        <v>0.001</v>
      </c>
      <c r="G54" s="19">
        <v>0.041</v>
      </c>
      <c r="I54" s="40">
        <f t="shared" si="1"/>
        <v>0.999</v>
      </c>
    </row>
    <row r="55" spans="1:9" ht="15">
      <c r="A55" s="3" t="s">
        <v>50</v>
      </c>
      <c r="B55" s="36">
        <v>5230</v>
      </c>
      <c r="C55" s="19">
        <v>0.951</v>
      </c>
      <c r="D55" s="46" t="s">
        <v>183</v>
      </c>
      <c r="E55" s="19">
        <v>0.004</v>
      </c>
      <c r="F55" s="19">
        <v>0.005</v>
      </c>
      <c r="G55" s="19">
        <v>0.04</v>
      </c>
      <c r="I55" s="40">
        <f t="shared" si="1"/>
        <v>1</v>
      </c>
    </row>
    <row r="56" spans="1:9" ht="15">
      <c r="A56" s="3" t="s">
        <v>51</v>
      </c>
      <c r="B56" s="36">
        <v>5410</v>
      </c>
      <c r="C56" s="19">
        <v>0.948</v>
      </c>
      <c r="D56" s="46" t="s">
        <v>183</v>
      </c>
      <c r="E56" s="19">
        <v>0.008</v>
      </c>
      <c r="F56" s="19">
        <v>0.011</v>
      </c>
      <c r="G56" s="19">
        <v>0.033</v>
      </c>
      <c r="I56" s="40">
        <f t="shared" si="1"/>
        <v>1</v>
      </c>
    </row>
    <row r="57" spans="1:9" ht="15">
      <c r="A57" s="3" t="s">
        <v>52</v>
      </c>
      <c r="B57" s="36">
        <v>5840</v>
      </c>
      <c r="C57" s="19">
        <v>0.947</v>
      </c>
      <c r="D57" s="46" t="s">
        <v>183</v>
      </c>
      <c r="E57" s="19">
        <v>0.002</v>
      </c>
      <c r="F57" s="19">
        <v>0.003</v>
      </c>
      <c r="G57" s="19">
        <v>0.048</v>
      </c>
      <c r="I57" s="40">
        <f t="shared" si="1"/>
        <v>1</v>
      </c>
    </row>
    <row r="58" spans="1:9" ht="15">
      <c r="A58" s="3" t="s">
        <v>53</v>
      </c>
      <c r="B58" s="36">
        <v>3800</v>
      </c>
      <c r="C58" s="19">
        <v>0.954</v>
      </c>
      <c r="D58" s="46" t="s">
        <v>183</v>
      </c>
      <c r="E58" s="19">
        <v>0.006</v>
      </c>
      <c r="F58" s="19">
        <v>0.006</v>
      </c>
      <c r="G58" s="19">
        <v>0.035</v>
      </c>
      <c r="I58" s="40">
        <f t="shared" si="1"/>
        <v>1.001</v>
      </c>
    </row>
    <row r="59" spans="1:9" ht="15">
      <c r="A59" s="3" t="s">
        <v>54</v>
      </c>
      <c r="B59" s="36">
        <v>2690</v>
      </c>
      <c r="C59" s="19">
        <v>0.963</v>
      </c>
      <c r="D59" s="46" t="s">
        <v>184</v>
      </c>
      <c r="E59" s="19">
        <v>0.003</v>
      </c>
      <c r="F59" s="19">
        <v>0.007</v>
      </c>
      <c r="G59" s="19">
        <v>0.028</v>
      </c>
      <c r="I59" s="40">
        <f t="shared" si="1"/>
        <v>1.001</v>
      </c>
    </row>
    <row r="60" spans="1:9" ht="15">
      <c r="A60" s="6" t="s">
        <v>55</v>
      </c>
      <c r="B60" s="37">
        <v>115260</v>
      </c>
      <c r="C60" s="35">
        <v>0.938</v>
      </c>
      <c r="D60" s="47" t="s">
        <v>183</v>
      </c>
      <c r="E60" s="35">
        <v>0.018</v>
      </c>
      <c r="F60" s="35">
        <v>0.013</v>
      </c>
      <c r="G60" s="35">
        <v>0.031</v>
      </c>
      <c r="I60" s="40">
        <f t="shared" si="1"/>
        <v>1</v>
      </c>
    </row>
    <row r="61" spans="1:9" ht="15">
      <c r="A61" s="3" t="s">
        <v>56</v>
      </c>
      <c r="B61" s="36">
        <v>3850</v>
      </c>
      <c r="C61" s="19">
        <v>0.945</v>
      </c>
      <c r="D61" s="46" t="s">
        <v>183</v>
      </c>
      <c r="E61" s="19">
        <v>0.016</v>
      </c>
      <c r="F61" s="19">
        <v>0.02</v>
      </c>
      <c r="G61" s="19">
        <v>0.019</v>
      </c>
      <c r="I61" s="40">
        <f t="shared" si="1"/>
        <v>1</v>
      </c>
    </row>
    <row r="62" spans="1:9" ht="15">
      <c r="A62" s="3" t="s">
        <v>57</v>
      </c>
      <c r="B62" s="36">
        <v>12940</v>
      </c>
      <c r="C62" s="19">
        <v>0.94</v>
      </c>
      <c r="D62" s="46" t="s">
        <v>184</v>
      </c>
      <c r="E62" s="19">
        <v>0.025</v>
      </c>
      <c r="F62" s="19">
        <v>0.016</v>
      </c>
      <c r="G62" s="19">
        <v>0.019</v>
      </c>
      <c r="I62" s="40">
        <f t="shared" si="1"/>
        <v>1</v>
      </c>
    </row>
    <row r="63" spans="1:9" ht="15">
      <c r="A63" s="3" t="s">
        <v>58</v>
      </c>
      <c r="B63" s="36">
        <v>5730</v>
      </c>
      <c r="C63" s="19">
        <v>0.914</v>
      </c>
      <c r="D63" s="46" t="s">
        <v>183</v>
      </c>
      <c r="E63" s="19">
        <v>0.022</v>
      </c>
      <c r="F63" s="19">
        <v>0.017</v>
      </c>
      <c r="G63" s="19">
        <v>0.047</v>
      </c>
      <c r="I63" s="40">
        <f t="shared" si="1"/>
        <v>1</v>
      </c>
    </row>
    <row r="64" spans="1:9" ht="15">
      <c r="A64" s="3" t="s">
        <v>59</v>
      </c>
      <c r="B64" s="36">
        <v>32540</v>
      </c>
      <c r="C64" s="19">
        <v>0.929</v>
      </c>
      <c r="D64" s="46" t="s">
        <v>184</v>
      </c>
      <c r="E64" s="19">
        <v>0.02</v>
      </c>
      <c r="F64" s="19">
        <v>0.015</v>
      </c>
      <c r="G64" s="19">
        <v>0.035</v>
      </c>
      <c r="I64" s="40">
        <f t="shared" si="1"/>
        <v>0.9990000000000001</v>
      </c>
    </row>
    <row r="65" spans="1:9" ht="15">
      <c r="A65" s="3" t="s">
        <v>60</v>
      </c>
      <c r="B65" s="36">
        <v>26440</v>
      </c>
      <c r="C65" s="19">
        <v>0.956</v>
      </c>
      <c r="D65" s="46" t="s">
        <v>183</v>
      </c>
      <c r="E65" s="19">
        <v>0.016</v>
      </c>
      <c r="F65" s="19">
        <v>0.008</v>
      </c>
      <c r="G65" s="19">
        <v>0.019</v>
      </c>
      <c r="I65" s="40">
        <f t="shared" si="1"/>
        <v>0.999</v>
      </c>
    </row>
    <row r="66" spans="1:9" ht="15">
      <c r="A66" s="3" t="s">
        <v>61</v>
      </c>
      <c r="B66" s="36">
        <v>5060</v>
      </c>
      <c r="C66" s="19">
        <v>0.958</v>
      </c>
      <c r="D66" s="46" t="s">
        <v>183</v>
      </c>
      <c r="E66" s="19">
        <v>0.006</v>
      </c>
      <c r="F66" s="19">
        <v>0.007</v>
      </c>
      <c r="G66" s="19">
        <v>0.029</v>
      </c>
      <c r="I66" s="40">
        <f t="shared" si="1"/>
        <v>1</v>
      </c>
    </row>
    <row r="67" spans="1:9" ht="15">
      <c r="A67" s="3" t="s">
        <v>62</v>
      </c>
      <c r="B67" s="36"/>
      <c r="C67" s="19"/>
      <c r="E67" s="19"/>
      <c r="H67" t="s">
        <v>170</v>
      </c>
      <c r="I67" s="40">
        <f t="shared" si="1"/>
        <v>0</v>
      </c>
    </row>
    <row r="68" spans="1:9" ht="15">
      <c r="A68" s="3" t="s">
        <v>63</v>
      </c>
      <c r="B68" s="36">
        <v>4670</v>
      </c>
      <c r="C68" s="19">
        <v>0.903</v>
      </c>
      <c r="D68" s="46" t="s">
        <v>184</v>
      </c>
      <c r="E68" s="19">
        <v>0.014</v>
      </c>
      <c r="F68" s="19">
        <v>0.024</v>
      </c>
      <c r="G68" s="19">
        <v>0.059</v>
      </c>
      <c r="I68" s="40">
        <f t="shared" si="1"/>
        <v>1</v>
      </c>
    </row>
    <row r="69" spans="1:9" ht="15">
      <c r="A69" s="3" t="s">
        <v>64</v>
      </c>
      <c r="B69" s="36">
        <v>4400</v>
      </c>
      <c r="C69" s="19">
        <v>0.944</v>
      </c>
      <c r="D69" s="46" t="s">
        <v>183</v>
      </c>
      <c r="E69" s="19">
        <v>0.008</v>
      </c>
      <c r="F69" s="19">
        <v>0.021</v>
      </c>
      <c r="G69" s="19">
        <v>0.027</v>
      </c>
      <c r="I69" s="40">
        <f aca="true" t="shared" si="2" ref="I69:I100">C69+E69+F69+G69</f>
        <v>1</v>
      </c>
    </row>
    <row r="70" spans="1:9" ht="15">
      <c r="A70" s="3" t="s">
        <v>65</v>
      </c>
      <c r="B70" s="36">
        <v>15750</v>
      </c>
      <c r="C70" s="19">
        <v>0.925</v>
      </c>
      <c r="D70" s="46" t="s">
        <v>184</v>
      </c>
      <c r="E70" s="19">
        <v>0.018</v>
      </c>
      <c r="F70" s="19">
        <v>0.011</v>
      </c>
      <c r="G70" s="19">
        <v>0.046</v>
      </c>
      <c r="I70" s="40">
        <f t="shared" si="2"/>
        <v>1</v>
      </c>
    </row>
    <row r="71" spans="1:9" ht="15">
      <c r="A71" s="3" t="s">
        <v>66</v>
      </c>
      <c r="B71" s="36">
        <v>3890</v>
      </c>
      <c r="C71" s="19">
        <v>0.976</v>
      </c>
      <c r="D71" s="46" t="s">
        <v>183</v>
      </c>
      <c r="E71" s="19">
        <v>0.019</v>
      </c>
      <c r="F71" s="19">
        <v>0.001</v>
      </c>
      <c r="G71" s="19">
        <v>0.004</v>
      </c>
      <c r="I71" s="40">
        <f t="shared" si="2"/>
        <v>1</v>
      </c>
    </row>
    <row r="72" spans="1:9" ht="15">
      <c r="A72" s="6" t="s">
        <v>67</v>
      </c>
      <c r="B72" s="37">
        <v>114250</v>
      </c>
      <c r="C72" s="35">
        <v>0.92</v>
      </c>
      <c r="D72" s="47" t="s">
        <v>184</v>
      </c>
      <c r="E72" s="35">
        <v>0.015</v>
      </c>
      <c r="F72" s="35">
        <v>0.007</v>
      </c>
      <c r="G72" s="35">
        <v>0.058</v>
      </c>
      <c r="I72" s="40">
        <f t="shared" si="2"/>
        <v>1</v>
      </c>
    </row>
    <row r="73" spans="1:9" ht="15">
      <c r="A73" s="3" t="s">
        <v>68</v>
      </c>
      <c r="B73" s="36">
        <v>3820</v>
      </c>
      <c r="C73" s="19">
        <v>0.795</v>
      </c>
      <c r="D73" s="46" t="s">
        <v>184</v>
      </c>
      <c r="E73" s="19">
        <v>0</v>
      </c>
      <c r="F73" s="19">
        <v>0</v>
      </c>
      <c r="G73" s="19">
        <v>0.205</v>
      </c>
      <c r="I73" s="40">
        <f t="shared" si="2"/>
        <v>1</v>
      </c>
    </row>
    <row r="74" spans="1:9" ht="15">
      <c r="A74" s="3" t="s">
        <v>69</v>
      </c>
      <c r="B74" s="36">
        <v>3480</v>
      </c>
      <c r="C74" s="19">
        <v>0.923</v>
      </c>
      <c r="D74" s="46" t="s">
        <v>184</v>
      </c>
      <c r="E74" s="19">
        <v>0.025</v>
      </c>
      <c r="F74" s="19">
        <v>0.019</v>
      </c>
      <c r="G74" s="19">
        <v>0.033</v>
      </c>
      <c r="I74" s="40">
        <f t="shared" si="2"/>
        <v>1</v>
      </c>
    </row>
    <row r="75" spans="1:9" ht="15">
      <c r="A75" s="3" t="s">
        <v>70</v>
      </c>
      <c r="B75" s="36">
        <v>7360</v>
      </c>
      <c r="C75" s="19">
        <v>0.905</v>
      </c>
      <c r="D75" s="46" t="s">
        <v>183</v>
      </c>
      <c r="E75" s="19">
        <v>0.029</v>
      </c>
      <c r="F75" s="19">
        <v>0.016</v>
      </c>
      <c r="G75" s="19">
        <v>0.05</v>
      </c>
      <c r="I75" s="40">
        <f t="shared" si="2"/>
        <v>1</v>
      </c>
    </row>
    <row r="76" spans="1:9" ht="15">
      <c r="A76" s="3" t="s">
        <v>71</v>
      </c>
      <c r="B76" s="36">
        <v>11880</v>
      </c>
      <c r="C76" s="19">
        <v>0.969</v>
      </c>
      <c r="D76" s="46" t="s">
        <v>184</v>
      </c>
      <c r="E76" s="19">
        <v>0.021</v>
      </c>
      <c r="F76" s="19">
        <v>0.002</v>
      </c>
      <c r="G76" s="19">
        <v>0.008</v>
      </c>
      <c r="I76" s="40">
        <f t="shared" si="2"/>
        <v>1</v>
      </c>
    </row>
    <row r="77" spans="1:9" ht="15">
      <c r="A77" s="3" t="s">
        <v>72</v>
      </c>
      <c r="B77" s="36">
        <v>15890</v>
      </c>
      <c r="C77" s="19">
        <v>0.957</v>
      </c>
      <c r="D77" s="46" t="s">
        <v>183</v>
      </c>
      <c r="E77" s="19">
        <v>0.025</v>
      </c>
      <c r="F77" s="19">
        <v>0.004</v>
      </c>
      <c r="G77" s="19">
        <v>0.013</v>
      </c>
      <c r="I77" s="40">
        <f t="shared" si="2"/>
        <v>0.999</v>
      </c>
    </row>
    <row r="78" spans="1:9" ht="15">
      <c r="A78" s="3" t="s">
        <v>73</v>
      </c>
      <c r="B78" s="36">
        <v>8990</v>
      </c>
      <c r="C78" s="19">
        <v>0.945</v>
      </c>
      <c r="D78" s="46" t="s">
        <v>183</v>
      </c>
      <c r="E78" s="19">
        <v>0.025</v>
      </c>
      <c r="F78" s="19">
        <v>0.013</v>
      </c>
      <c r="G78" s="19">
        <v>0.017</v>
      </c>
      <c r="I78" s="40">
        <f t="shared" si="2"/>
        <v>1</v>
      </c>
    </row>
    <row r="79" spans="1:9" ht="15">
      <c r="A79" s="3" t="s">
        <v>74</v>
      </c>
      <c r="B79" s="36">
        <v>13270</v>
      </c>
      <c r="C79" s="19">
        <v>0.925</v>
      </c>
      <c r="D79" s="46" t="s">
        <v>184</v>
      </c>
      <c r="E79" s="19">
        <v>0.004</v>
      </c>
      <c r="F79" s="19">
        <v>0.004</v>
      </c>
      <c r="G79" s="19">
        <v>0.067</v>
      </c>
      <c r="I79" s="40">
        <f t="shared" si="2"/>
        <v>1</v>
      </c>
    </row>
    <row r="80" spans="1:9" ht="15">
      <c r="A80" s="3" t="s">
        <v>75</v>
      </c>
      <c r="B80" s="36">
        <v>50</v>
      </c>
      <c r="C80" s="19">
        <v>1</v>
      </c>
      <c r="D80" s="46" t="s">
        <v>184</v>
      </c>
      <c r="E80" s="19">
        <v>0</v>
      </c>
      <c r="F80" s="19">
        <v>0</v>
      </c>
      <c r="G80" s="19">
        <v>0</v>
      </c>
      <c r="I80" s="40">
        <f t="shared" si="2"/>
        <v>1</v>
      </c>
    </row>
    <row r="81" spans="1:9" ht="15">
      <c r="A81" s="3" t="s">
        <v>76</v>
      </c>
      <c r="B81" s="36">
        <v>4410</v>
      </c>
      <c r="C81" s="19">
        <v>0.734</v>
      </c>
      <c r="D81" s="46" t="s">
        <v>184</v>
      </c>
      <c r="E81" s="19">
        <v>0.01</v>
      </c>
      <c r="F81" s="19">
        <v>0.012</v>
      </c>
      <c r="G81" s="19">
        <v>0.244</v>
      </c>
      <c r="I81" s="40">
        <f t="shared" si="2"/>
        <v>1</v>
      </c>
    </row>
    <row r="82" spans="1:9" ht="15">
      <c r="A82" s="3" t="s">
        <v>77</v>
      </c>
      <c r="B82" s="36">
        <v>5900</v>
      </c>
      <c r="C82" s="19">
        <v>0.967</v>
      </c>
      <c r="D82" s="46" t="s">
        <v>183</v>
      </c>
      <c r="E82" s="19">
        <v>0.016</v>
      </c>
      <c r="F82" s="19">
        <v>0.007</v>
      </c>
      <c r="G82" s="19">
        <v>0.009</v>
      </c>
      <c r="I82" s="40">
        <f t="shared" si="2"/>
        <v>0.999</v>
      </c>
    </row>
    <row r="83" spans="1:9" ht="15">
      <c r="A83" s="3" t="s">
        <v>78</v>
      </c>
      <c r="B83" s="36">
        <v>3250</v>
      </c>
      <c r="C83" s="19">
        <v>0.902</v>
      </c>
      <c r="D83" s="46" t="s">
        <v>184</v>
      </c>
      <c r="E83" s="19">
        <v>0.014</v>
      </c>
      <c r="F83" s="19">
        <v>0.015</v>
      </c>
      <c r="G83" s="19">
        <v>0.069</v>
      </c>
      <c r="I83" s="40">
        <f t="shared" si="2"/>
        <v>1</v>
      </c>
    </row>
    <row r="84" spans="1:9" ht="15">
      <c r="A84" s="3" t="s">
        <v>79</v>
      </c>
      <c r="B84" s="36">
        <v>11470</v>
      </c>
      <c r="C84" s="19">
        <v>0.96</v>
      </c>
      <c r="D84" s="46" t="s">
        <v>183</v>
      </c>
      <c r="E84" s="19">
        <v>0.012</v>
      </c>
      <c r="F84" s="19">
        <v>0.001</v>
      </c>
      <c r="G84" s="19">
        <v>0.027</v>
      </c>
      <c r="I84" s="40">
        <f t="shared" si="2"/>
        <v>1</v>
      </c>
    </row>
    <row r="85" spans="1:9" ht="15">
      <c r="A85" s="3" t="s">
        <v>80</v>
      </c>
      <c r="B85" s="36">
        <v>6140</v>
      </c>
      <c r="C85" s="19">
        <v>0.872</v>
      </c>
      <c r="D85" s="46" t="s">
        <v>183</v>
      </c>
      <c r="E85" s="19">
        <v>0.005</v>
      </c>
      <c r="F85" s="19">
        <v>0.016</v>
      </c>
      <c r="G85" s="19">
        <v>0.106</v>
      </c>
      <c r="I85" s="40">
        <f t="shared" si="2"/>
        <v>0.999</v>
      </c>
    </row>
    <row r="86" spans="1:9" ht="15">
      <c r="A86" s="3" t="s">
        <v>81</v>
      </c>
      <c r="B86" s="36">
        <v>4880</v>
      </c>
      <c r="C86" s="19">
        <v>0.952</v>
      </c>
      <c r="D86" s="46" t="s">
        <v>183</v>
      </c>
      <c r="E86" s="19">
        <v>0</v>
      </c>
      <c r="F86" s="19">
        <v>0.001</v>
      </c>
      <c r="G86" s="19">
        <v>0.047</v>
      </c>
      <c r="I86" s="40">
        <f t="shared" si="2"/>
        <v>1</v>
      </c>
    </row>
    <row r="87" spans="1:9" ht="15">
      <c r="A87" s="3" t="s">
        <v>82</v>
      </c>
      <c r="B87" s="36">
        <v>3070</v>
      </c>
      <c r="C87" s="19">
        <v>0.973</v>
      </c>
      <c r="D87" s="46" t="s">
        <v>183</v>
      </c>
      <c r="E87" s="19">
        <v>0.009</v>
      </c>
      <c r="F87" s="19">
        <v>0.001</v>
      </c>
      <c r="G87" s="19">
        <v>0.016</v>
      </c>
      <c r="I87" s="40">
        <f t="shared" si="2"/>
        <v>0.999</v>
      </c>
    </row>
    <row r="88" spans="1:9" ht="15">
      <c r="A88" s="3" t="s">
        <v>83</v>
      </c>
      <c r="B88" s="36">
        <v>10410</v>
      </c>
      <c r="C88" s="19">
        <v>0.849</v>
      </c>
      <c r="D88" s="46" t="s">
        <v>183</v>
      </c>
      <c r="E88" s="19">
        <v>0.013</v>
      </c>
      <c r="F88" s="19">
        <v>0.005</v>
      </c>
      <c r="G88" s="19">
        <v>0.133</v>
      </c>
      <c r="I88" s="40">
        <f t="shared" si="2"/>
        <v>1</v>
      </c>
    </row>
    <row r="89" spans="1:9" ht="15">
      <c r="A89" s="6" t="s">
        <v>84</v>
      </c>
      <c r="B89" s="37">
        <v>130690</v>
      </c>
      <c r="C89" s="35">
        <v>0.929</v>
      </c>
      <c r="D89" s="47" t="s">
        <v>183</v>
      </c>
      <c r="E89" s="35">
        <v>0.011</v>
      </c>
      <c r="F89" s="35">
        <v>0.013</v>
      </c>
      <c r="G89" s="35">
        <v>0.048</v>
      </c>
      <c r="I89" s="40">
        <f t="shared" si="2"/>
        <v>1.0010000000000001</v>
      </c>
    </row>
    <row r="90" spans="1:9" ht="15">
      <c r="A90" s="3" t="s">
        <v>85</v>
      </c>
      <c r="B90" s="36">
        <v>26080</v>
      </c>
      <c r="C90" s="19">
        <v>0.87</v>
      </c>
      <c r="D90" s="46" t="s">
        <v>184</v>
      </c>
      <c r="E90" s="19">
        <v>0.004</v>
      </c>
      <c r="F90" s="19">
        <v>0.006</v>
      </c>
      <c r="G90" s="19">
        <v>0.12</v>
      </c>
      <c r="I90" s="40">
        <f t="shared" si="2"/>
        <v>1</v>
      </c>
    </row>
    <row r="91" spans="1:9" ht="15">
      <c r="A91" s="3" t="s">
        <v>86</v>
      </c>
      <c r="B91" s="36">
        <v>7480</v>
      </c>
      <c r="C91" s="19">
        <v>0.948</v>
      </c>
      <c r="D91" s="46" t="s">
        <v>183</v>
      </c>
      <c r="E91" s="19">
        <v>0.004</v>
      </c>
      <c r="F91" s="19">
        <v>0.009</v>
      </c>
      <c r="G91" s="19">
        <v>0.039</v>
      </c>
      <c r="I91" s="40">
        <f t="shared" si="2"/>
        <v>1</v>
      </c>
    </row>
    <row r="92" spans="1:9" ht="15">
      <c r="A92" s="3" t="s">
        <v>87</v>
      </c>
      <c r="B92" s="36">
        <v>7640</v>
      </c>
      <c r="C92" s="19">
        <v>0.887</v>
      </c>
      <c r="D92" s="46" t="s">
        <v>184</v>
      </c>
      <c r="E92" s="19">
        <v>0.006</v>
      </c>
      <c r="F92" s="19">
        <v>0.024</v>
      </c>
      <c r="G92" s="19">
        <v>0.083</v>
      </c>
      <c r="I92" s="40">
        <f t="shared" si="2"/>
        <v>1</v>
      </c>
    </row>
    <row r="93" spans="1:9" ht="15">
      <c r="A93" s="3" t="s">
        <v>88</v>
      </c>
      <c r="B93" s="36">
        <v>3670</v>
      </c>
      <c r="C93" s="19">
        <v>0.867</v>
      </c>
      <c r="D93" s="46" t="s">
        <v>184</v>
      </c>
      <c r="E93" s="19">
        <v>0.027</v>
      </c>
      <c r="F93" s="19">
        <v>0.103</v>
      </c>
      <c r="G93" s="19">
        <v>0.003</v>
      </c>
      <c r="I93" s="40">
        <f t="shared" si="2"/>
        <v>1</v>
      </c>
    </row>
    <row r="94" spans="1:9" ht="15">
      <c r="A94" s="3" t="s">
        <v>89</v>
      </c>
      <c r="B94" s="36">
        <v>7790</v>
      </c>
      <c r="C94" s="19">
        <v>0.987</v>
      </c>
      <c r="D94" s="46" t="s">
        <v>183</v>
      </c>
      <c r="E94" s="19">
        <v>0.008</v>
      </c>
      <c r="F94" s="19">
        <v>0.004</v>
      </c>
      <c r="G94" s="19">
        <v>0.001</v>
      </c>
      <c r="I94" s="40">
        <f t="shared" si="2"/>
        <v>1</v>
      </c>
    </row>
    <row r="95" spans="1:9" ht="15">
      <c r="A95" s="3" t="s">
        <v>90</v>
      </c>
      <c r="B95" s="36">
        <v>6290</v>
      </c>
      <c r="C95" s="19">
        <v>0.962</v>
      </c>
      <c r="D95" s="46" t="s">
        <v>183</v>
      </c>
      <c r="E95" s="19">
        <v>0.019</v>
      </c>
      <c r="F95" s="19">
        <v>0.012</v>
      </c>
      <c r="G95" s="19">
        <v>0.006</v>
      </c>
      <c r="H95" t="s">
        <v>174</v>
      </c>
      <c r="I95" s="40">
        <f t="shared" si="2"/>
        <v>0.999</v>
      </c>
    </row>
    <row r="96" spans="1:9" ht="15">
      <c r="A96" s="3" t="s">
        <v>91</v>
      </c>
      <c r="B96" s="36">
        <v>5680</v>
      </c>
      <c r="C96" s="19">
        <v>0.946</v>
      </c>
      <c r="D96" s="46" t="s">
        <v>183</v>
      </c>
      <c r="E96" s="19">
        <v>0.008</v>
      </c>
      <c r="F96" s="19">
        <v>0.01</v>
      </c>
      <c r="G96" s="19">
        <v>0.036</v>
      </c>
      <c r="I96" s="40">
        <f t="shared" si="2"/>
        <v>1</v>
      </c>
    </row>
    <row r="97" spans="1:9" ht="15">
      <c r="A97" s="3" t="s">
        <v>92</v>
      </c>
      <c r="B97" s="36">
        <v>19140</v>
      </c>
      <c r="C97" s="19">
        <v>0.971</v>
      </c>
      <c r="D97" s="46" t="s">
        <v>183</v>
      </c>
      <c r="E97" s="19">
        <v>0.02</v>
      </c>
      <c r="F97" s="19">
        <v>0.002</v>
      </c>
      <c r="G97" s="19">
        <v>0.007</v>
      </c>
      <c r="I97" s="40">
        <f t="shared" si="2"/>
        <v>1</v>
      </c>
    </row>
    <row r="98" spans="1:9" ht="15">
      <c r="A98" s="3" t="s">
        <v>93</v>
      </c>
      <c r="B98" s="36">
        <v>5410</v>
      </c>
      <c r="C98" s="19">
        <v>0.963</v>
      </c>
      <c r="D98" s="46" t="s">
        <v>183</v>
      </c>
      <c r="E98" s="19">
        <v>0.018</v>
      </c>
      <c r="F98" s="19">
        <v>0.013</v>
      </c>
      <c r="G98" s="19">
        <v>0.006</v>
      </c>
      <c r="I98" s="40">
        <f t="shared" si="2"/>
        <v>1</v>
      </c>
    </row>
    <row r="99" spans="1:9" ht="15">
      <c r="A99" s="3" t="s">
        <v>94</v>
      </c>
      <c r="B99" s="36">
        <v>4210</v>
      </c>
      <c r="C99" s="19">
        <v>0.883</v>
      </c>
      <c r="D99" s="46" t="s">
        <v>183</v>
      </c>
      <c r="E99" s="19">
        <v>0.01</v>
      </c>
      <c r="F99" s="19">
        <v>0.024</v>
      </c>
      <c r="G99" s="19">
        <v>0.082</v>
      </c>
      <c r="I99" s="40">
        <f t="shared" si="2"/>
        <v>0.999</v>
      </c>
    </row>
    <row r="100" spans="1:9" ht="15">
      <c r="A100" s="3" t="s">
        <v>95</v>
      </c>
      <c r="B100" s="36">
        <v>6960</v>
      </c>
      <c r="C100" s="19">
        <v>0.982</v>
      </c>
      <c r="D100" s="46" t="s">
        <v>183</v>
      </c>
      <c r="E100" s="19">
        <v>0.008</v>
      </c>
      <c r="F100" s="19">
        <v>0.008</v>
      </c>
      <c r="G100" s="19">
        <v>0.001</v>
      </c>
      <c r="I100" s="40">
        <f t="shared" si="2"/>
        <v>0.999</v>
      </c>
    </row>
    <row r="101" spans="1:9" ht="15">
      <c r="A101" s="3" t="s">
        <v>96</v>
      </c>
      <c r="B101" s="36">
        <v>12290</v>
      </c>
      <c r="C101" s="19">
        <v>0.944</v>
      </c>
      <c r="D101" s="46" t="s">
        <v>184</v>
      </c>
      <c r="E101" s="19">
        <v>0.005</v>
      </c>
      <c r="F101" s="19">
        <v>0.018</v>
      </c>
      <c r="G101" s="19">
        <v>0.032</v>
      </c>
      <c r="I101" s="40">
        <f aca="true" t="shared" si="3" ref="I101:I133">C101+E101+F101+G101</f>
        <v>0.999</v>
      </c>
    </row>
    <row r="102" spans="1:9" ht="15">
      <c r="A102" s="3" t="s">
        <v>97</v>
      </c>
      <c r="B102" s="36">
        <v>5770</v>
      </c>
      <c r="C102" s="19">
        <v>0.982</v>
      </c>
      <c r="D102" s="46" t="s">
        <v>183</v>
      </c>
      <c r="E102" s="19">
        <v>0.008</v>
      </c>
      <c r="F102" s="19">
        <v>0.01</v>
      </c>
      <c r="G102" s="19">
        <v>0.001</v>
      </c>
      <c r="I102" s="40">
        <f t="shared" si="3"/>
        <v>1.001</v>
      </c>
    </row>
    <row r="103" spans="1:9" ht="15">
      <c r="A103" s="3" t="s">
        <v>98</v>
      </c>
      <c r="B103" s="36">
        <v>12290</v>
      </c>
      <c r="C103" s="19">
        <v>0.887</v>
      </c>
      <c r="D103" s="46" t="s">
        <v>183</v>
      </c>
      <c r="E103" s="19">
        <v>0.015</v>
      </c>
      <c r="F103" s="19">
        <v>0.014</v>
      </c>
      <c r="G103" s="19">
        <v>0.083</v>
      </c>
      <c r="I103" s="40">
        <f t="shared" si="3"/>
        <v>0.999</v>
      </c>
    </row>
    <row r="104" spans="1:9" ht="15">
      <c r="A104" s="6" t="s">
        <v>99</v>
      </c>
      <c r="B104" s="37">
        <v>104000</v>
      </c>
      <c r="C104" s="35">
        <v>0.949</v>
      </c>
      <c r="D104" s="47" t="s">
        <v>183</v>
      </c>
      <c r="E104" s="35">
        <v>0.013</v>
      </c>
      <c r="F104" s="35">
        <v>0.013</v>
      </c>
      <c r="G104" s="35">
        <v>0.026</v>
      </c>
      <c r="I104" s="40">
        <f t="shared" si="3"/>
        <v>1.001</v>
      </c>
    </row>
    <row r="105" spans="1:9" ht="15">
      <c r="A105" s="3" t="s">
        <v>100</v>
      </c>
      <c r="B105" s="36">
        <v>5870</v>
      </c>
      <c r="C105" s="19">
        <v>0.98</v>
      </c>
      <c r="D105" s="46" t="s">
        <v>183</v>
      </c>
      <c r="E105" s="19">
        <v>0.006</v>
      </c>
      <c r="F105" s="19">
        <v>0.002</v>
      </c>
      <c r="G105" s="19">
        <v>0.012</v>
      </c>
      <c r="I105" s="40">
        <f t="shared" si="3"/>
        <v>1</v>
      </c>
    </row>
    <row r="106" spans="1:9" ht="15">
      <c r="A106" s="3" t="s">
        <v>101</v>
      </c>
      <c r="B106" s="36">
        <v>17320</v>
      </c>
      <c r="C106" s="19">
        <v>0.935</v>
      </c>
      <c r="D106" s="46" t="s">
        <v>183</v>
      </c>
      <c r="E106" s="19">
        <v>0.011</v>
      </c>
      <c r="F106" s="19">
        <v>0.018</v>
      </c>
      <c r="G106" s="19">
        <v>0.036</v>
      </c>
      <c r="I106" s="40">
        <f t="shared" si="3"/>
        <v>1</v>
      </c>
    </row>
    <row r="107" spans="1:9" ht="15">
      <c r="A107" s="3" t="s">
        <v>102</v>
      </c>
      <c r="B107" s="36">
        <v>7840</v>
      </c>
      <c r="C107" s="19">
        <v>0.954</v>
      </c>
      <c r="D107" s="46" t="s">
        <v>183</v>
      </c>
      <c r="E107" s="19">
        <v>0.017</v>
      </c>
      <c r="F107" s="19">
        <v>0.016</v>
      </c>
      <c r="G107" s="19">
        <v>0.013</v>
      </c>
      <c r="I107" s="40">
        <f t="shared" si="3"/>
        <v>1</v>
      </c>
    </row>
    <row r="108" spans="1:9" ht="15">
      <c r="A108" s="3" t="s">
        <v>103</v>
      </c>
      <c r="B108" s="36">
        <v>14890</v>
      </c>
      <c r="C108" s="19">
        <v>0.952</v>
      </c>
      <c r="D108" s="46" t="s">
        <v>183</v>
      </c>
      <c r="E108" s="19">
        <v>0.025</v>
      </c>
      <c r="F108" s="19">
        <v>0.008</v>
      </c>
      <c r="G108" s="19">
        <v>0.014</v>
      </c>
      <c r="I108" s="40">
        <f t="shared" si="3"/>
        <v>0.999</v>
      </c>
    </row>
    <row r="109" spans="1:9" ht="15">
      <c r="A109" s="3" t="s">
        <v>104</v>
      </c>
      <c r="B109" s="36">
        <v>16860</v>
      </c>
      <c r="C109" s="19">
        <v>0.948</v>
      </c>
      <c r="D109" s="46" t="s">
        <v>183</v>
      </c>
      <c r="E109" s="19">
        <v>0.013</v>
      </c>
      <c r="F109" s="19">
        <v>0.016</v>
      </c>
      <c r="G109" s="19">
        <v>0.023</v>
      </c>
      <c r="I109" s="40">
        <f t="shared" si="3"/>
        <v>1</v>
      </c>
    </row>
    <row r="110" spans="1:9" ht="15">
      <c r="A110" s="3" t="s">
        <v>105</v>
      </c>
      <c r="B110" s="36">
        <v>16220</v>
      </c>
      <c r="C110" s="19">
        <v>0.94</v>
      </c>
      <c r="D110" s="46" t="s">
        <v>183</v>
      </c>
      <c r="E110" s="19">
        <v>0.015</v>
      </c>
      <c r="F110" s="19">
        <v>0.012</v>
      </c>
      <c r="G110" s="19">
        <v>0.033</v>
      </c>
      <c r="I110" s="40">
        <f t="shared" si="3"/>
        <v>1</v>
      </c>
    </row>
    <row r="111" spans="1:9" ht="15">
      <c r="A111" s="3" t="s">
        <v>106</v>
      </c>
      <c r="B111" s="36">
        <v>6290</v>
      </c>
      <c r="C111" s="19">
        <v>0.945</v>
      </c>
      <c r="D111" s="46" t="s">
        <v>183</v>
      </c>
      <c r="E111" s="19">
        <v>0.013</v>
      </c>
      <c r="F111" s="19">
        <v>0.031</v>
      </c>
      <c r="G111" s="19">
        <v>0.012</v>
      </c>
      <c r="I111" s="40">
        <f t="shared" si="3"/>
        <v>1.001</v>
      </c>
    </row>
    <row r="112" spans="1:9" ht="15">
      <c r="A112" s="3" t="s">
        <v>107</v>
      </c>
      <c r="B112" s="36">
        <v>17900</v>
      </c>
      <c r="C112" s="19">
        <v>0.956</v>
      </c>
      <c r="D112" s="46" t="s">
        <v>183</v>
      </c>
      <c r="E112" s="19">
        <v>0.001</v>
      </c>
      <c r="F112" s="19">
        <v>0.007</v>
      </c>
      <c r="G112" s="19">
        <v>0.037</v>
      </c>
      <c r="I112" s="40">
        <f t="shared" si="3"/>
        <v>1.001</v>
      </c>
    </row>
    <row r="113" spans="1:9" ht="15">
      <c r="A113" s="3" t="s">
        <v>108</v>
      </c>
      <c r="B113" s="36">
        <v>810</v>
      </c>
      <c r="C113" s="19">
        <v>0.946</v>
      </c>
      <c r="D113" s="46" t="s">
        <v>183</v>
      </c>
      <c r="E113" s="19">
        <v>0.012</v>
      </c>
      <c r="F113" s="19">
        <v>0.006</v>
      </c>
      <c r="G113" s="19">
        <v>0.036</v>
      </c>
      <c r="I113" s="40">
        <f t="shared" si="3"/>
        <v>1</v>
      </c>
    </row>
    <row r="114" spans="1:9" ht="15">
      <c r="A114" s="6" t="s">
        <v>109</v>
      </c>
      <c r="B114" s="37">
        <v>118970</v>
      </c>
      <c r="C114" s="35">
        <v>0.939</v>
      </c>
      <c r="D114" s="47" t="s">
        <v>183</v>
      </c>
      <c r="E114" s="35">
        <v>0.009</v>
      </c>
      <c r="F114" s="35">
        <v>0.014</v>
      </c>
      <c r="G114" s="35">
        <v>0.038</v>
      </c>
      <c r="I114" s="40">
        <f t="shared" si="3"/>
        <v>1</v>
      </c>
    </row>
    <row r="115" spans="1:9" ht="15">
      <c r="A115" s="3" t="s">
        <v>110</v>
      </c>
      <c r="B115" s="36">
        <v>5220</v>
      </c>
      <c r="C115" s="19">
        <v>0.993</v>
      </c>
      <c r="D115" s="46" t="s">
        <v>183</v>
      </c>
      <c r="E115" s="19">
        <v>0</v>
      </c>
      <c r="F115" s="19">
        <v>0</v>
      </c>
      <c r="G115" s="19">
        <v>0.006</v>
      </c>
      <c r="I115" s="40">
        <f t="shared" si="3"/>
        <v>0.999</v>
      </c>
    </row>
    <row r="116" spans="1:9" ht="15">
      <c r="A116" s="3" t="s">
        <v>111</v>
      </c>
      <c r="B116" s="36">
        <v>12000</v>
      </c>
      <c r="C116" s="19">
        <v>0.966</v>
      </c>
      <c r="D116" s="46" t="s">
        <v>183</v>
      </c>
      <c r="E116" s="19">
        <v>0.008</v>
      </c>
      <c r="F116" s="19">
        <v>0.009</v>
      </c>
      <c r="G116" s="19">
        <v>0.018</v>
      </c>
      <c r="I116" s="40">
        <f t="shared" si="3"/>
        <v>1.001</v>
      </c>
    </row>
    <row r="117" spans="1:9" ht="15">
      <c r="A117" s="3" t="s">
        <v>112</v>
      </c>
      <c r="B117" s="36">
        <v>5240</v>
      </c>
      <c r="C117" s="19">
        <v>0.969</v>
      </c>
      <c r="D117" s="46" t="s">
        <v>183</v>
      </c>
      <c r="E117" s="19">
        <v>0.015</v>
      </c>
      <c r="F117" s="19">
        <v>0.008</v>
      </c>
      <c r="G117" s="19">
        <v>0.007</v>
      </c>
      <c r="I117" s="40">
        <f t="shared" si="3"/>
        <v>0.999</v>
      </c>
    </row>
    <row r="118" spans="1:9" ht="15">
      <c r="A118" s="3" t="s">
        <v>113</v>
      </c>
      <c r="B118" s="36">
        <v>7160</v>
      </c>
      <c r="C118" s="19">
        <v>0.913</v>
      </c>
      <c r="D118" s="46" t="s">
        <v>183</v>
      </c>
      <c r="E118" s="19">
        <v>0.011</v>
      </c>
      <c r="F118" s="19">
        <v>0</v>
      </c>
      <c r="G118" s="19">
        <v>0.076</v>
      </c>
      <c r="I118" s="40">
        <f t="shared" si="3"/>
        <v>1</v>
      </c>
    </row>
    <row r="119" spans="1:9" ht="15">
      <c r="A119" s="3" t="s">
        <v>114</v>
      </c>
      <c r="B119" s="36">
        <v>7850</v>
      </c>
      <c r="C119" s="19">
        <v>0.82</v>
      </c>
      <c r="D119" s="46" t="s">
        <v>183</v>
      </c>
      <c r="E119" s="19">
        <v>0.001</v>
      </c>
      <c r="F119" s="19">
        <v>0.019</v>
      </c>
      <c r="G119" s="19">
        <v>0.159</v>
      </c>
      <c r="I119" s="40">
        <f t="shared" si="3"/>
        <v>0.999</v>
      </c>
    </row>
    <row r="120" spans="1:9" ht="15">
      <c r="A120" s="3" t="s">
        <v>115</v>
      </c>
      <c r="B120" s="36">
        <v>6070</v>
      </c>
      <c r="C120" s="19">
        <v>0.985</v>
      </c>
      <c r="D120" s="46" t="s">
        <v>183</v>
      </c>
      <c r="E120" s="19">
        <v>0.01</v>
      </c>
      <c r="F120" s="19">
        <v>0</v>
      </c>
      <c r="G120" s="19">
        <v>0.005</v>
      </c>
      <c r="I120" s="40">
        <f t="shared" si="3"/>
        <v>1</v>
      </c>
    </row>
    <row r="121" spans="1:9" ht="15">
      <c r="A121" s="3" t="s">
        <v>116</v>
      </c>
      <c r="B121" s="36">
        <v>9950</v>
      </c>
      <c r="C121" s="19">
        <v>0.961</v>
      </c>
      <c r="D121" s="46" t="s">
        <v>183</v>
      </c>
      <c r="E121" s="19">
        <v>0.015</v>
      </c>
      <c r="F121" s="19">
        <v>0.015</v>
      </c>
      <c r="G121" s="19">
        <v>0.009</v>
      </c>
      <c r="I121" s="40">
        <f t="shared" si="3"/>
        <v>1</v>
      </c>
    </row>
    <row r="122" spans="1:9" ht="15">
      <c r="A122" s="3" t="s">
        <v>117</v>
      </c>
      <c r="B122" s="36">
        <v>15340</v>
      </c>
      <c r="C122" s="19">
        <v>0.936</v>
      </c>
      <c r="D122" s="46" t="s">
        <v>183</v>
      </c>
      <c r="E122" s="19">
        <v>0.004</v>
      </c>
      <c r="F122" s="19">
        <v>0.013</v>
      </c>
      <c r="G122" s="19">
        <v>0.047</v>
      </c>
      <c r="I122" s="40">
        <f t="shared" si="3"/>
        <v>1</v>
      </c>
    </row>
    <row r="123" spans="1:9" ht="15">
      <c r="A123" s="3" t="s">
        <v>118</v>
      </c>
      <c r="B123" s="36">
        <v>3820</v>
      </c>
      <c r="C123" s="19">
        <v>0.958</v>
      </c>
      <c r="D123" s="46" t="s">
        <v>183</v>
      </c>
      <c r="E123" s="19">
        <v>0.018</v>
      </c>
      <c r="F123" s="19">
        <v>0.018</v>
      </c>
      <c r="G123" s="19">
        <v>0.007</v>
      </c>
      <c r="I123" s="40">
        <f t="shared" si="3"/>
        <v>1.001</v>
      </c>
    </row>
    <row r="124" spans="1:9" ht="15">
      <c r="A124" s="3" t="s">
        <v>119</v>
      </c>
      <c r="B124" s="36">
        <v>3900</v>
      </c>
      <c r="C124" s="19">
        <v>0.961</v>
      </c>
      <c r="D124" s="46" t="s">
        <v>183</v>
      </c>
      <c r="E124" s="19">
        <v>0.004</v>
      </c>
      <c r="F124" s="19">
        <v>0.016</v>
      </c>
      <c r="G124" s="19">
        <v>0.02</v>
      </c>
      <c r="I124" s="40">
        <f t="shared" si="3"/>
        <v>1.001</v>
      </c>
    </row>
    <row r="125" spans="1:9" ht="15">
      <c r="A125" s="3" t="s">
        <v>120</v>
      </c>
      <c r="B125" s="36">
        <v>12770</v>
      </c>
      <c r="C125" s="19">
        <v>0.897</v>
      </c>
      <c r="D125" s="46" t="s">
        <v>184</v>
      </c>
      <c r="E125" s="19">
        <v>0.012</v>
      </c>
      <c r="F125" s="19">
        <v>0.029</v>
      </c>
      <c r="G125" s="19">
        <v>0.062</v>
      </c>
      <c r="I125" s="40">
        <f t="shared" si="3"/>
        <v>1</v>
      </c>
    </row>
    <row r="126" spans="1:9" ht="15">
      <c r="A126" s="3" t="s">
        <v>121</v>
      </c>
      <c r="B126" s="36">
        <v>6720</v>
      </c>
      <c r="C126" s="19">
        <v>0.922</v>
      </c>
      <c r="D126" s="46" t="s">
        <v>184</v>
      </c>
      <c r="E126" s="19">
        <v>0.011</v>
      </c>
      <c r="F126" s="19">
        <v>0.011</v>
      </c>
      <c r="G126" s="19">
        <v>0.057</v>
      </c>
      <c r="I126" s="40">
        <f t="shared" si="3"/>
        <v>1.0010000000000001</v>
      </c>
    </row>
    <row r="127" spans="1:9" ht="15">
      <c r="A127" s="3" t="s">
        <v>122</v>
      </c>
      <c r="B127" s="36">
        <v>11690</v>
      </c>
      <c r="C127" s="19">
        <v>0.936</v>
      </c>
      <c r="D127" s="46" t="s">
        <v>183</v>
      </c>
      <c r="E127" s="19">
        <v>0.013</v>
      </c>
      <c r="F127" s="19">
        <v>0.04</v>
      </c>
      <c r="G127" s="19">
        <v>0.011</v>
      </c>
      <c r="I127" s="40">
        <f t="shared" si="3"/>
        <v>1</v>
      </c>
    </row>
    <row r="128" spans="1:9" ht="15">
      <c r="A128" s="3" t="s">
        <v>123</v>
      </c>
      <c r="B128" s="36">
        <v>7550</v>
      </c>
      <c r="C128" s="19">
        <v>0.981</v>
      </c>
      <c r="D128" s="46" t="s">
        <v>183</v>
      </c>
      <c r="E128" s="19">
        <v>0.012</v>
      </c>
      <c r="F128" s="19">
        <v>0</v>
      </c>
      <c r="G128" s="19">
        <v>0.006</v>
      </c>
      <c r="H128" t="s">
        <v>172</v>
      </c>
      <c r="I128" s="40">
        <f t="shared" si="3"/>
        <v>0.999</v>
      </c>
    </row>
    <row r="129" spans="1:9" ht="15">
      <c r="A129" s="3" t="s">
        <v>124</v>
      </c>
      <c r="B129" s="36">
        <v>3700</v>
      </c>
      <c r="C129" s="19">
        <v>0.955</v>
      </c>
      <c r="D129" s="46" t="s">
        <v>184</v>
      </c>
      <c r="E129" s="19">
        <v>0.009</v>
      </c>
      <c r="F129" s="19">
        <v>0.011</v>
      </c>
      <c r="G129" s="19">
        <v>0.025</v>
      </c>
      <c r="I129" s="40">
        <f t="shared" si="3"/>
        <v>1</v>
      </c>
    </row>
    <row r="130" spans="1:9" ht="15">
      <c r="A130" s="6" t="s">
        <v>125</v>
      </c>
      <c r="B130" s="37">
        <v>163930</v>
      </c>
      <c r="C130" s="35">
        <v>0.932</v>
      </c>
      <c r="D130" s="47" t="s">
        <v>184</v>
      </c>
      <c r="E130" s="35">
        <v>0.009</v>
      </c>
      <c r="F130" s="35">
        <v>0.008</v>
      </c>
      <c r="G130" s="35">
        <v>0.051</v>
      </c>
      <c r="I130" s="40">
        <f t="shared" si="3"/>
        <v>1</v>
      </c>
    </row>
    <row r="131" spans="1:9" ht="15">
      <c r="A131" s="3" t="s">
        <v>126</v>
      </c>
      <c r="B131" s="36">
        <v>3790</v>
      </c>
      <c r="C131" s="19">
        <v>0.961</v>
      </c>
      <c r="D131" s="46" t="s">
        <v>183</v>
      </c>
      <c r="E131" s="19">
        <v>0.01</v>
      </c>
      <c r="F131" s="19">
        <v>0.008</v>
      </c>
      <c r="G131" s="19">
        <v>0.025</v>
      </c>
      <c r="I131" s="40">
        <f t="shared" si="3"/>
        <v>1.004</v>
      </c>
    </row>
    <row r="132" spans="1:9" ht="15">
      <c r="A132" s="3" t="s">
        <v>127</v>
      </c>
      <c r="B132" s="36">
        <v>3390</v>
      </c>
      <c r="C132" s="19">
        <v>0.925</v>
      </c>
      <c r="D132" s="46" t="s">
        <v>183</v>
      </c>
      <c r="E132" s="19">
        <v>0.017</v>
      </c>
      <c r="F132" s="19">
        <v>0.015</v>
      </c>
      <c r="G132" s="19">
        <v>0.043</v>
      </c>
      <c r="I132" s="40">
        <f t="shared" si="3"/>
        <v>1</v>
      </c>
    </row>
    <row r="133" spans="1:9" ht="15">
      <c r="A133" s="3" t="s">
        <v>128</v>
      </c>
      <c r="B133" s="36">
        <v>7220</v>
      </c>
      <c r="C133" s="19">
        <v>0.955</v>
      </c>
      <c r="D133" s="46" t="s">
        <v>183</v>
      </c>
      <c r="E133" s="19">
        <v>0.009</v>
      </c>
      <c r="F133" s="19">
        <v>0.009</v>
      </c>
      <c r="G133" s="19">
        <v>0.027</v>
      </c>
      <c r="I133" s="40">
        <f t="shared" si="3"/>
        <v>1</v>
      </c>
    </row>
    <row r="134" spans="1:9" ht="15">
      <c r="A134" s="3" t="s">
        <v>129</v>
      </c>
      <c r="B134" s="36">
        <v>4660</v>
      </c>
      <c r="C134" s="19">
        <v>0.989</v>
      </c>
      <c r="D134" s="46" t="s">
        <v>184</v>
      </c>
      <c r="E134" s="19">
        <v>0.01</v>
      </c>
      <c r="F134" s="19">
        <v>0</v>
      </c>
      <c r="G134" s="19">
        <v>0.002</v>
      </c>
      <c r="I134" s="40">
        <f aca="true" t="shared" si="4" ref="I134:I166">C134+E134+F134+G134</f>
        <v>1.001</v>
      </c>
    </row>
    <row r="135" spans="1:9" ht="15">
      <c r="A135" s="3" t="s">
        <v>130</v>
      </c>
      <c r="B135" s="36">
        <v>7860</v>
      </c>
      <c r="C135" s="19">
        <v>0.98</v>
      </c>
      <c r="D135" s="46" t="s">
        <v>183</v>
      </c>
      <c r="E135" s="19">
        <v>0.012</v>
      </c>
      <c r="F135" s="19">
        <v>0.004</v>
      </c>
      <c r="G135" s="19">
        <v>0.004</v>
      </c>
      <c r="I135" s="40">
        <f t="shared" si="4"/>
        <v>1</v>
      </c>
    </row>
    <row r="136" spans="1:9" ht="15">
      <c r="A136" s="3" t="s">
        <v>131</v>
      </c>
      <c r="B136" s="36">
        <v>7620</v>
      </c>
      <c r="C136" s="19">
        <v>0.957</v>
      </c>
      <c r="D136" s="46" t="s">
        <v>184</v>
      </c>
      <c r="E136" s="19">
        <v>0.005</v>
      </c>
      <c r="F136" s="19">
        <v>0.004</v>
      </c>
      <c r="G136" s="19">
        <v>0.034</v>
      </c>
      <c r="I136" s="40">
        <f t="shared" si="4"/>
        <v>1</v>
      </c>
    </row>
    <row r="137" spans="1:9" ht="15">
      <c r="A137" s="3" t="s">
        <v>132</v>
      </c>
      <c r="B137" s="36">
        <v>11290</v>
      </c>
      <c r="C137" s="19">
        <v>0.95</v>
      </c>
      <c r="D137" s="46" t="s">
        <v>183</v>
      </c>
      <c r="E137" s="19">
        <v>0.015</v>
      </c>
      <c r="F137" s="19">
        <v>0.008</v>
      </c>
      <c r="G137" s="19">
        <v>0.028</v>
      </c>
      <c r="I137" s="40">
        <f t="shared" si="4"/>
        <v>1.001</v>
      </c>
    </row>
    <row r="138" spans="1:9" ht="15">
      <c r="A138" s="3" t="s">
        <v>133</v>
      </c>
      <c r="B138" s="36">
        <v>2940</v>
      </c>
      <c r="C138" s="19">
        <v>0.903</v>
      </c>
      <c r="D138" s="46" t="s">
        <v>184</v>
      </c>
      <c r="E138" s="19">
        <v>0.002</v>
      </c>
      <c r="F138" s="19">
        <v>0.012</v>
      </c>
      <c r="G138" s="19">
        <v>0.083</v>
      </c>
      <c r="I138" s="40">
        <f t="shared" si="4"/>
        <v>1</v>
      </c>
    </row>
    <row r="139" spans="1:9" ht="15">
      <c r="A139" s="3" t="s">
        <v>134</v>
      </c>
      <c r="B139" s="36">
        <v>3250</v>
      </c>
      <c r="C139" s="19">
        <v>0.817</v>
      </c>
      <c r="D139" s="46" t="s">
        <v>184</v>
      </c>
      <c r="E139" s="19">
        <v>0.01</v>
      </c>
      <c r="F139" s="19">
        <v>0.012</v>
      </c>
      <c r="G139" s="19">
        <v>0.162</v>
      </c>
      <c r="I139" s="40">
        <f t="shared" si="4"/>
        <v>1.001</v>
      </c>
    </row>
    <row r="140" spans="1:9" ht="15">
      <c r="A140" s="3" t="s">
        <v>135</v>
      </c>
      <c r="B140" s="36">
        <v>27360</v>
      </c>
      <c r="C140" s="19">
        <v>0.932</v>
      </c>
      <c r="D140" s="46" t="s">
        <v>183</v>
      </c>
      <c r="E140" s="19">
        <v>0.007</v>
      </c>
      <c r="F140" s="19">
        <v>0.008</v>
      </c>
      <c r="G140" s="19">
        <v>0.052</v>
      </c>
      <c r="I140" s="40">
        <f t="shared" si="4"/>
        <v>0.9990000000000001</v>
      </c>
    </row>
    <row r="141" spans="1:9" ht="15">
      <c r="A141" s="3" t="s">
        <v>136</v>
      </c>
      <c r="B141" s="36">
        <v>9860</v>
      </c>
      <c r="C141" s="19">
        <v>0.726</v>
      </c>
      <c r="D141" s="46" t="s">
        <v>184</v>
      </c>
      <c r="E141" s="19">
        <v>0.004</v>
      </c>
      <c r="F141" s="19">
        <v>0.016</v>
      </c>
      <c r="G141" s="19">
        <v>0.253</v>
      </c>
      <c r="I141" s="40">
        <f t="shared" si="4"/>
        <v>0.999</v>
      </c>
    </row>
    <row r="142" spans="1:9" ht="15">
      <c r="A142" s="3" t="s">
        <v>137</v>
      </c>
      <c r="B142" s="36">
        <v>10350</v>
      </c>
      <c r="C142" s="19">
        <v>0.934</v>
      </c>
      <c r="D142" s="46" t="s">
        <v>183</v>
      </c>
      <c r="E142" s="19">
        <v>0.012</v>
      </c>
      <c r="F142" s="19">
        <v>0.004</v>
      </c>
      <c r="G142" s="19">
        <v>0.049</v>
      </c>
      <c r="I142" s="40">
        <f t="shared" si="4"/>
        <v>0.9990000000000001</v>
      </c>
    </row>
    <row r="143" spans="1:9" ht="15">
      <c r="A143" s="3" t="s">
        <v>138</v>
      </c>
      <c r="B143" s="36">
        <v>6200</v>
      </c>
      <c r="C143" s="19">
        <v>0.953</v>
      </c>
      <c r="D143" s="46" t="s">
        <v>184</v>
      </c>
      <c r="E143" s="19">
        <v>0.007</v>
      </c>
      <c r="F143" s="19">
        <v>0.001</v>
      </c>
      <c r="G143" s="19">
        <v>0.04</v>
      </c>
      <c r="I143" s="40">
        <f t="shared" si="4"/>
        <v>1.001</v>
      </c>
    </row>
    <row r="144" spans="1:9" ht="15">
      <c r="A144" s="3" t="s">
        <v>139</v>
      </c>
      <c r="B144" s="36">
        <v>5150</v>
      </c>
      <c r="C144" s="19">
        <v>0.962</v>
      </c>
      <c r="D144" s="46" t="s">
        <v>183</v>
      </c>
      <c r="E144" s="19">
        <v>0.007</v>
      </c>
      <c r="F144" s="19">
        <v>0.002</v>
      </c>
      <c r="G144" s="19">
        <v>0.029</v>
      </c>
      <c r="I144" s="40">
        <f t="shared" si="4"/>
        <v>1</v>
      </c>
    </row>
    <row r="145" spans="1:9" ht="15">
      <c r="A145" s="3" t="s">
        <v>140</v>
      </c>
      <c r="B145" s="36">
        <v>4690</v>
      </c>
      <c r="C145" s="19">
        <v>0.956</v>
      </c>
      <c r="D145" s="46" t="s">
        <v>183</v>
      </c>
      <c r="E145" s="19">
        <v>0.01</v>
      </c>
      <c r="F145" s="19">
        <v>0.018</v>
      </c>
      <c r="G145" s="19">
        <v>0.015</v>
      </c>
      <c r="I145" s="40">
        <f t="shared" si="4"/>
        <v>0.999</v>
      </c>
    </row>
    <row r="146" spans="1:9" ht="15">
      <c r="A146" s="3" t="s">
        <v>141</v>
      </c>
      <c r="B146" s="36">
        <v>6600</v>
      </c>
      <c r="C146" s="19">
        <v>0.95</v>
      </c>
      <c r="D146" s="46" t="s">
        <v>184</v>
      </c>
      <c r="E146" s="19">
        <v>0.013</v>
      </c>
      <c r="F146" s="19">
        <v>0.008</v>
      </c>
      <c r="G146" s="19">
        <v>0.028</v>
      </c>
      <c r="I146" s="40">
        <f t="shared" si="4"/>
        <v>0.999</v>
      </c>
    </row>
    <row r="147" spans="1:9" ht="15">
      <c r="A147" s="3" t="s">
        <v>142</v>
      </c>
      <c r="B147" s="36">
        <v>4030</v>
      </c>
      <c r="C147" s="19">
        <v>0.959</v>
      </c>
      <c r="D147" s="46" t="s">
        <v>184</v>
      </c>
      <c r="E147" s="19">
        <v>0.017</v>
      </c>
      <c r="F147" s="19">
        <v>0.016</v>
      </c>
      <c r="G147" s="19">
        <v>0.007</v>
      </c>
      <c r="I147" s="40">
        <f t="shared" si="4"/>
        <v>0.999</v>
      </c>
    </row>
    <row r="148" spans="1:9" ht="15">
      <c r="A148" s="3" t="s">
        <v>143</v>
      </c>
      <c r="B148" s="36">
        <v>6570</v>
      </c>
      <c r="C148" s="19">
        <v>0.967</v>
      </c>
      <c r="D148" s="46" t="s">
        <v>183</v>
      </c>
      <c r="E148" s="19">
        <v>0.008</v>
      </c>
      <c r="F148" s="19">
        <v>0.012</v>
      </c>
      <c r="G148" s="19">
        <v>0.013</v>
      </c>
      <c r="I148" s="40">
        <f t="shared" si="4"/>
        <v>1</v>
      </c>
    </row>
    <row r="149" spans="1:9" ht="15">
      <c r="A149" s="3" t="s">
        <v>144</v>
      </c>
      <c r="B149" s="36">
        <v>5580</v>
      </c>
      <c r="C149" s="19">
        <v>0.904</v>
      </c>
      <c r="D149" s="46" t="s">
        <v>184</v>
      </c>
      <c r="E149" s="19">
        <v>0.004</v>
      </c>
      <c r="F149" s="19">
        <v>0.001</v>
      </c>
      <c r="G149" s="19">
        <v>0.091</v>
      </c>
      <c r="I149" s="40">
        <f t="shared" si="4"/>
        <v>1</v>
      </c>
    </row>
    <row r="150" spans="1:9" ht="15">
      <c r="A150" s="3" t="s">
        <v>145</v>
      </c>
      <c r="B150" s="36">
        <v>5810</v>
      </c>
      <c r="C150" s="19">
        <v>0.963</v>
      </c>
      <c r="D150" s="46" t="s">
        <v>183</v>
      </c>
      <c r="E150" s="19">
        <v>0.006</v>
      </c>
      <c r="F150" s="19">
        <v>0.008</v>
      </c>
      <c r="G150" s="19">
        <v>0.024</v>
      </c>
      <c r="I150" s="40">
        <f t="shared" si="4"/>
        <v>1.001</v>
      </c>
    </row>
    <row r="151" spans="1:9" ht="15">
      <c r="A151" s="3" t="s">
        <v>146</v>
      </c>
      <c r="B151" s="36">
        <v>4850</v>
      </c>
      <c r="C151" s="19">
        <v>0.979</v>
      </c>
      <c r="D151" s="46" t="s">
        <v>183</v>
      </c>
      <c r="E151" s="19">
        <v>0.008</v>
      </c>
      <c r="F151" s="19">
        <v>0.005</v>
      </c>
      <c r="G151" s="19">
        <v>0.009</v>
      </c>
      <c r="I151" s="40">
        <f t="shared" si="4"/>
        <v>1.001</v>
      </c>
    </row>
    <row r="152" spans="1:9" ht="15">
      <c r="A152" s="3" t="s">
        <v>147</v>
      </c>
      <c r="B152" s="36">
        <v>7450</v>
      </c>
      <c r="C152" s="19">
        <v>0.95</v>
      </c>
      <c r="D152" s="46" t="s">
        <v>184</v>
      </c>
      <c r="E152" s="19">
        <v>0.014</v>
      </c>
      <c r="F152" s="19">
        <v>0.006</v>
      </c>
      <c r="G152" s="19">
        <v>0.031</v>
      </c>
      <c r="I152" s="40">
        <f t="shared" si="4"/>
        <v>1.001</v>
      </c>
    </row>
    <row r="153" spans="1:9" ht="15">
      <c r="A153" s="3" t="s">
        <v>148</v>
      </c>
      <c r="B153" s="36">
        <v>7430</v>
      </c>
      <c r="C153" s="19">
        <v>0.919</v>
      </c>
      <c r="D153" s="46" t="s">
        <v>184</v>
      </c>
      <c r="E153" s="19">
        <v>0.005</v>
      </c>
      <c r="F153" s="19">
        <v>0.009</v>
      </c>
      <c r="G153" s="19">
        <v>0.067</v>
      </c>
      <c r="I153" s="40">
        <f t="shared" si="4"/>
        <v>1</v>
      </c>
    </row>
    <row r="154" spans="1:9" ht="15">
      <c r="A154" s="6" t="s">
        <v>149</v>
      </c>
      <c r="B154" s="37">
        <v>59040</v>
      </c>
      <c r="C154" s="35">
        <v>0.968</v>
      </c>
      <c r="D154" s="47" t="s">
        <v>183</v>
      </c>
      <c r="E154" s="35">
        <v>0.009</v>
      </c>
      <c r="F154" s="35">
        <v>0.008</v>
      </c>
      <c r="G154" s="35">
        <v>0.016</v>
      </c>
      <c r="I154" s="40">
        <f t="shared" si="4"/>
        <v>1.001</v>
      </c>
    </row>
    <row r="155" spans="1:9" ht="15">
      <c r="A155" s="3" t="s">
        <v>150</v>
      </c>
      <c r="B155" s="36">
        <v>11490</v>
      </c>
      <c r="C155" s="19">
        <v>0.956</v>
      </c>
      <c r="D155" s="46" t="s">
        <v>183</v>
      </c>
      <c r="E155" s="19">
        <v>0.016</v>
      </c>
      <c r="F155" s="19">
        <v>0.006</v>
      </c>
      <c r="G155" s="19">
        <v>0.022</v>
      </c>
      <c r="I155" s="40">
        <f t="shared" si="4"/>
        <v>1</v>
      </c>
    </row>
    <row r="156" spans="1:9" ht="15">
      <c r="A156" s="3" t="s">
        <v>151</v>
      </c>
      <c r="B156" s="36">
        <v>2410</v>
      </c>
      <c r="C156" s="19">
        <v>0.957</v>
      </c>
      <c r="D156" s="46" t="s">
        <v>183</v>
      </c>
      <c r="E156" s="19">
        <v>0.015</v>
      </c>
      <c r="F156" s="19">
        <v>0.014</v>
      </c>
      <c r="G156" s="19">
        <v>0.014</v>
      </c>
      <c r="I156" s="40">
        <f t="shared" si="4"/>
        <v>1</v>
      </c>
    </row>
    <row r="157" spans="1:9" ht="15">
      <c r="A157" s="3" t="s">
        <v>152</v>
      </c>
      <c r="B157" s="36">
        <v>4020</v>
      </c>
      <c r="C157" s="19">
        <v>0.972</v>
      </c>
      <c r="D157" s="46" t="s">
        <v>183</v>
      </c>
      <c r="E157" s="19">
        <v>0.01</v>
      </c>
      <c r="F157" s="19">
        <v>0.009</v>
      </c>
      <c r="G157" s="19">
        <v>0.009</v>
      </c>
      <c r="I157" s="40">
        <f t="shared" si="4"/>
        <v>1</v>
      </c>
    </row>
    <row r="158" spans="1:9" ht="15">
      <c r="A158" s="3" t="s">
        <v>153</v>
      </c>
      <c r="B158" s="36">
        <v>2310</v>
      </c>
      <c r="C158" s="19">
        <v>0.965</v>
      </c>
      <c r="D158" s="46" t="s">
        <v>183</v>
      </c>
      <c r="E158" s="19">
        <v>0.019</v>
      </c>
      <c r="F158" s="19">
        <v>0.007</v>
      </c>
      <c r="G158" s="19">
        <v>0.01</v>
      </c>
      <c r="H158" t="s">
        <v>178</v>
      </c>
      <c r="I158" s="40">
        <f t="shared" si="4"/>
        <v>1.001</v>
      </c>
    </row>
    <row r="159" spans="1:9" ht="15">
      <c r="A159" s="3" t="s">
        <v>154</v>
      </c>
      <c r="B159" s="36">
        <v>3250</v>
      </c>
      <c r="C159" s="19">
        <v>0.953</v>
      </c>
      <c r="D159" s="46" t="s">
        <v>183</v>
      </c>
      <c r="E159" s="19">
        <v>0.008</v>
      </c>
      <c r="F159" s="19">
        <v>0.014</v>
      </c>
      <c r="G159" s="19">
        <v>0.025</v>
      </c>
      <c r="H159" t="s">
        <v>178</v>
      </c>
      <c r="I159" s="40">
        <f t="shared" si="4"/>
        <v>1</v>
      </c>
    </row>
    <row r="160" spans="1:9" ht="15">
      <c r="A160" s="3" t="s">
        <v>155</v>
      </c>
      <c r="B160" s="36">
        <v>5870</v>
      </c>
      <c r="C160" s="19">
        <v>0.973</v>
      </c>
      <c r="D160" s="46" t="s">
        <v>183</v>
      </c>
      <c r="E160" s="19">
        <v>0.008</v>
      </c>
      <c r="F160" s="19">
        <v>0.01</v>
      </c>
      <c r="G160" s="19">
        <v>0.009</v>
      </c>
      <c r="I160" s="40">
        <f t="shared" si="4"/>
        <v>1</v>
      </c>
    </row>
    <row r="161" spans="1:9" ht="15">
      <c r="A161" s="3" t="s">
        <v>156</v>
      </c>
      <c r="B161" s="36">
        <v>4550</v>
      </c>
      <c r="C161" s="19">
        <v>0.954</v>
      </c>
      <c r="D161" s="46" t="s">
        <v>184</v>
      </c>
      <c r="E161" s="19">
        <v>0.011</v>
      </c>
      <c r="F161" s="19">
        <v>0.014</v>
      </c>
      <c r="G161" s="19">
        <v>0.022</v>
      </c>
      <c r="I161" s="40">
        <f t="shared" si="4"/>
        <v>1.001</v>
      </c>
    </row>
    <row r="162" spans="1:9" ht="15">
      <c r="A162" s="3" t="s">
        <v>157</v>
      </c>
      <c r="B162" s="36">
        <v>7220</v>
      </c>
      <c r="C162" s="19">
        <v>0.991</v>
      </c>
      <c r="D162" s="46" t="s">
        <v>183</v>
      </c>
      <c r="E162" s="19">
        <v>0.003</v>
      </c>
      <c r="F162" s="19">
        <v>0.001</v>
      </c>
      <c r="G162" s="19">
        <v>0.005</v>
      </c>
      <c r="I162" s="40">
        <f t="shared" si="4"/>
        <v>1</v>
      </c>
    </row>
    <row r="163" spans="1:9" ht="15">
      <c r="A163" s="3" t="s">
        <v>158</v>
      </c>
      <c r="B163" s="36">
        <v>3390</v>
      </c>
      <c r="C163" s="19">
        <v>0.942</v>
      </c>
      <c r="D163" s="46" t="s">
        <v>183</v>
      </c>
      <c r="E163" s="19">
        <v>0.01</v>
      </c>
      <c r="F163" s="19">
        <v>0.014</v>
      </c>
      <c r="G163" s="19">
        <v>0.034</v>
      </c>
      <c r="I163" s="40">
        <f t="shared" si="4"/>
        <v>1</v>
      </c>
    </row>
    <row r="164" spans="1:9" ht="15">
      <c r="A164" s="3" t="s">
        <v>159</v>
      </c>
      <c r="B164" s="36">
        <v>3480</v>
      </c>
      <c r="C164" s="19">
        <v>0.961</v>
      </c>
      <c r="D164" s="46" t="s">
        <v>183</v>
      </c>
      <c r="E164" s="19">
        <v>0.003</v>
      </c>
      <c r="F164" s="19">
        <v>0.009</v>
      </c>
      <c r="G164" s="19">
        <v>0.026</v>
      </c>
      <c r="I164" s="40">
        <f t="shared" si="4"/>
        <v>0.999</v>
      </c>
    </row>
    <row r="165" spans="1:9" ht="15">
      <c r="A165" s="3" t="s">
        <v>160</v>
      </c>
      <c r="B165" s="36">
        <v>4550</v>
      </c>
      <c r="C165" s="19">
        <v>0.975</v>
      </c>
      <c r="D165" s="46" t="s">
        <v>183</v>
      </c>
      <c r="E165" s="19">
        <v>0.006</v>
      </c>
      <c r="F165" s="19">
        <v>0.007</v>
      </c>
      <c r="G165" s="19">
        <v>0.012</v>
      </c>
      <c r="I165" s="40">
        <f t="shared" si="4"/>
        <v>1</v>
      </c>
    </row>
    <row r="166" spans="1:9" ht="15">
      <c r="A166" s="3" t="s">
        <v>161</v>
      </c>
      <c r="B166" s="36">
        <v>6510</v>
      </c>
      <c r="C166" s="19">
        <v>0.99</v>
      </c>
      <c r="D166" s="46" t="s">
        <v>183</v>
      </c>
      <c r="E166" s="19">
        <v>0.002</v>
      </c>
      <c r="F166" s="19">
        <v>0.001</v>
      </c>
      <c r="G166" s="19">
        <v>0.007</v>
      </c>
      <c r="I166" s="40">
        <f t="shared" si="4"/>
        <v>1</v>
      </c>
    </row>
    <row r="167" ht="15">
      <c r="A167" s="8"/>
    </row>
    <row r="168" ht="15">
      <c r="A168" s="8"/>
    </row>
    <row r="169" spans="1:8" ht="15">
      <c r="A169" s="24" t="s">
        <v>180</v>
      </c>
      <c r="B169" s="25"/>
      <c r="C169" s="25"/>
      <c r="D169" s="48"/>
      <c r="E169" s="31"/>
      <c r="F169" s="25"/>
      <c r="G169" s="25"/>
      <c r="H169" s="26"/>
    </row>
    <row r="170" spans="1:8" ht="15">
      <c r="A170" s="25" t="s">
        <v>177</v>
      </c>
      <c r="B170" s="25"/>
      <c r="C170" s="25"/>
      <c r="D170" s="48"/>
      <c r="E170" s="31"/>
      <c r="F170" s="25"/>
      <c r="G170" s="25"/>
      <c r="H170" s="26"/>
    </row>
    <row r="171" spans="1:8" ht="15">
      <c r="A171" s="24"/>
      <c r="B171" s="25"/>
      <c r="C171" s="25"/>
      <c r="D171" s="48"/>
      <c r="E171" s="31"/>
      <c r="F171" s="25"/>
      <c r="G171" s="25"/>
      <c r="H171" s="26"/>
    </row>
    <row r="172" spans="1:8" ht="15.75" customHeight="1">
      <c r="A172" s="20" t="s">
        <v>187</v>
      </c>
      <c r="B172" s="27"/>
      <c r="C172" s="28"/>
      <c r="D172" s="29"/>
      <c r="E172" s="32"/>
      <c r="F172" s="34"/>
      <c r="G172" s="34"/>
      <c r="H172" s="30"/>
    </row>
    <row r="173" spans="1:8" ht="28.5" customHeight="1">
      <c r="A173" s="52" t="s">
        <v>186</v>
      </c>
      <c r="B173" s="52"/>
      <c r="C173" s="52"/>
      <c r="D173" s="52"/>
      <c r="E173" s="52"/>
      <c r="F173" s="52"/>
      <c r="G173" s="52"/>
      <c r="H173" s="52"/>
    </row>
    <row r="174" spans="1:8" ht="29.25" customHeight="1">
      <c r="A174" s="50" t="s">
        <v>185</v>
      </c>
      <c r="B174" s="50"/>
      <c r="C174" s="50"/>
      <c r="D174" s="50"/>
      <c r="E174" s="50"/>
      <c r="F174" s="50"/>
      <c r="G174" s="50"/>
      <c r="H174" s="50"/>
    </row>
    <row r="175" spans="1:8" ht="29.25" customHeight="1">
      <c r="A175" s="51" t="s">
        <v>182</v>
      </c>
      <c r="B175" s="51"/>
      <c r="C175" s="51"/>
      <c r="D175" s="51"/>
      <c r="E175" s="51"/>
      <c r="F175" s="51"/>
      <c r="G175" s="51"/>
      <c r="H175" s="51"/>
    </row>
    <row r="176" ht="15">
      <c r="A176" s="8"/>
    </row>
    <row r="177" ht="15">
      <c r="A177" s="9"/>
    </row>
    <row r="178" ht="15">
      <c r="A178" s="20" t="s">
        <v>171</v>
      </c>
    </row>
    <row r="179" spans="1:9" s="22" customFormat="1" ht="12.75">
      <c r="A179" s="21" t="s">
        <v>173</v>
      </c>
      <c r="C179" s="23"/>
      <c r="D179" s="49"/>
      <c r="E179" s="33"/>
      <c r="F179" s="23"/>
      <c r="G179" s="23"/>
      <c r="I179" s="44"/>
    </row>
    <row r="180" ht="15" customHeight="1">
      <c r="A180" s="20" t="s">
        <v>175</v>
      </c>
    </row>
    <row r="181" ht="15">
      <c r="A181" s="20" t="s">
        <v>179</v>
      </c>
    </row>
    <row r="182" ht="15">
      <c r="A182"/>
    </row>
    <row r="183" ht="15">
      <c r="A183"/>
    </row>
    <row r="184" ht="15">
      <c r="A184" s="10"/>
    </row>
    <row r="185" ht="15">
      <c r="A185" s="10"/>
    </row>
    <row r="186" ht="15">
      <c r="A186" s="10"/>
    </row>
    <row r="187" ht="15">
      <c r="A187" s="10"/>
    </row>
    <row r="188" ht="15">
      <c r="A188" s="10"/>
    </row>
    <row r="189" ht="15">
      <c r="A189" s="10"/>
    </row>
  </sheetData>
  <sheetProtection/>
  <mergeCells count="3">
    <mergeCell ref="A174:H174"/>
    <mergeCell ref="A175:H175"/>
    <mergeCell ref="A173:H173"/>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Careervision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Stevens</dc:creator>
  <cp:keywords/>
  <dc:description/>
  <cp:lastModifiedBy>TOULSON, Craig</cp:lastModifiedBy>
  <cp:lastPrinted>2014-12-23T10:52:29Z</cp:lastPrinted>
  <dcterms:created xsi:type="dcterms:W3CDTF">2014-12-05T12:18:52Z</dcterms:created>
  <dcterms:modified xsi:type="dcterms:W3CDTF">2015-03-06T14:04:42Z</dcterms:modified>
  <cp:category/>
  <cp:version/>
  <cp:contentType/>
  <cp:contentStatus/>
</cp:coreProperties>
</file>