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5330" windowHeight="4110" activeTab="2"/>
  </bookViews>
  <sheets>
    <sheet name="SCE DWP 12_13 Submission" sheetId="1" r:id="rId1"/>
    <sheet name="F020ANHR FMR Report" sheetId="2" r:id="rId2"/>
    <sheet name="Montreal Protocol" sheetId="3" r:id="rId3"/>
  </sheets>
  <definedNames>
    <definedName name="_xlnm._FilterDatabase" localSheetId="1" hidden="1">'F020ANHR FMR Report'!$A$3:$X$88</definedName>
    <definedName name="_xlnm._FilterDatabase" localSheetId="2" hidden="1">'Montreal Protocol'!$A$3:$V$31</definedName>
    <definedName name="_xlnm.Print_Area" localSheetId="1">'F020ANHR FMR Report'!$A$3:$X$101</definedName>
    <definedName name="_xlnm.Print_Area" localSheetId="2">'Montreal Protocol'!$A$3:$V$45</definedName>
    <definedName name="_xlnm.Print_Area" localSheetId="0">'SCE DWP 12_13 Submission'!$A$3:$R$49</definedName>
    <definedName name="_xlnm.Print_Titles" localSheetId="1">'F020ANHR FMR Report'!$3:$3</definedName>
    <definedName name="_xlnm.Print_Titles" localSheetId="2">'Montreal Protocol'!$3:$3</definedName>
  </definedNames>
  <calcPr fullCalcOnLoad="1"/>
</workbook>
</file>

<file path=xl/comments1.xml><?xml version="1.0" encoding="utf-8"?>
<comments xmlns="http://schemas.openxmlformats.org/spreadsheetml/2006/main">
  <authors>
    <author>Author</author>
  </authors>
  <commentList>
    <comment ref="J6" authorId="0">
      <text>
        <r>
          <rPr>
            <sz val="12"/>
            <rFont val="Tahoma"/>
            <family val="2"/>
          </rPr>
          <t xml:space="preserve">Enter values in here for the GMP given for Year 3 works
</t>
        </r>
        <r>
          <rPr>
            <sz val="12"/>
            <color indexed="10"/>
            <rFont val="Tahoma"/>
            <family val="2"/>
          </rPr>
          <t>NON-GMP Figures are to be in RED
Make sure Year 1 figures have 3 in Column A</t>
        </r>
        <r>
          <rPr>
            <sz val="8"/>
            <rFont val="Tahoma"/>
            <family val="0"/>
          </rPr>
          <t xml:space="preserve">
</t>
        </r>
      </text>
    </comment>
    <comment ref="K6" authorId="0">
      <text>
        <r>
          <rPr>
            <sz val="8"/>
            <rFont val="Tahoma"/>
            <family val="0"/>
          </rPr>
          <t xml:space="preserve">
</t>
        </r>
        <r>
          <rPr>
            <sz val="12"/>
            <rFont val="Tahoma"/>
            <family val="2"/>
          </rPr>
          <t xml:space="preserve">Enter values in here for the GMP given for Year 4 works
</t>
        </r>
        <r>
          <rPr>
            <sz val="12"/>
            <color indexed="10"/>
            <rFont val="Tahoma"/>
            <family val="2"/>
          </rPr>
          <t xml:space="preserve">
NON-GMP Figures are to be in RED
Make sure Year 1 figures have 4 in Column A</t>
        </r>
      </text>
    </comment>
    <comment ref="L6" authorId="0">
      <text>
        <r>
          <rPr>
            <sz val="12"/>
            <rFont val="Tahoma"/>
            <family val="2"/>
          </rPr>
          <t xml:space="preserve">
Enter values in following columns for subsequent years</t>
        </r>
        <r>
          <rPr>
            <sz val="8"/>
            <rFont val="Tahoma"/>
            <family val="0"/>
          </rPr>
          <t xml:space="preserve">
</t>
        </r>
        <r>
          <rPr>
            <sz val="12"/>
            <rFont val="Tahoma"/>
            <family val="2"/>
          </rPr>
          <t>These are unlikely to be GMP but they should be based on Year 1 estimates
Make sure you put the correct year no in Column A</t>
        </r>
      </text>
    </comment>
    <comment ref="E16" authorId="0">
      <text>
        <r>
          <rPr>
            <b/>
            <sz val="8"/>
            <rFont val="Tahoma"/>
            <family val="2"/>
          </rPr>
          <t>Author:</t>
        </r>
        <r>
          <rPr>
            <sz val="8"/>
            <rFont val="Tahoma"/>
            <family val="0"/>
          </rPr>
          <t xml:space="preserve">
Why not included on serial 5</t>
        </r>
      </text>
    </comment>
  </commentList>
</comments>
</file>

<file path=xl/comments2.xml><?xml version="1.0" encoding="utf-8"?>
<comments xmlns="http://schemas.openxmlformats.org/spreadsheetml/2006/main">
  <authors>
    <author>Author</author>
  </authors>
  <commentList>
    <comment ref="P4" authorId="0">
      <text>
        <r>
          <rPr>
            <sz val="12"/>
            <rFont val="Tahoma"/>
            <family val="2"/>
          </rPr>
          <t xml:space="preserve">Enter values in here for the GMP given for Year 3 works
</t>
        </r>
        <r>
          <rPr>
            <sz val="12"/>
            <color indexed="10"/>
            <rFont val="Tahoma"/>
            <family val="2"/>
          </rPr>
          <t>NON-GMP Figures are to be in RED
Make sure Year 1 figures have 3 in Column A</t>
        </r>
        <r>
          <rPr>
            <sz val="8"/>
            <rFont val="Tahoma"/>
            <family val="0"/>
          </rPr>
          <t xml:space="preserve">
</t>
        </r>
      </text>
    </comment>
    <comment ref="Q4" authorId="0">
      <text>
        <r>
          <rPr>
            <sz val="8"/>
            <rFont val="Tahoma"/>
            <family val="0"/>
          </rPr>
          <t xml:space="preserve">
</t>
        </r>
        <r>
          <rPr>
            <sz val="12"/>
            <rFont val="Tahoma"/>
            <family val="2"/>
          </rPr>
          <t xml:space="preserve">Enter values in here for the GMP given for Year 4 works
</t>
        </r>
        <r>
          <rPr>
            <sz val="12"/>
            <color indexed="10"/>
            <rFont val="Tahoma"/>
            <family val="2"/>
          </rPr>
          <t xml:space="preserve">
NON-GMP Figures are to be in RED
Make sure Year 1 figures have 4 in Column A</t>
        </r>
      </text>
    </comment>
    <comment ref="R4" authorId="0">
      <text>
        <r>
          <rPr>
            <sz val="12"/>
            <rFont val="Tahoma"/>
            <family val="2"/>
          </rPr>
          <t xml:space="preserve">
Enter values in following columns for subsequent years</t>
        </r>
        <r>
          <rPr>
            <sz val="8"/>
            <rFont val="Tahoma"/>
            <family val="0"/>
          </rPr>
          <t xml:space="preserve">
</t>
        </r>
        <r>
          <rPr>
            <sz val="12"/>
            <rFont val="Tahoma"/>
            <family val="2"/>
          </rPr>
          <t>These are unlikely to be GMP but they should be based on Year 1 estimates
Make sure you put the correct year no in Column A</t>
        </r>
      </text>
    </comment>
    <comment ref="K17" authorId="0">
      <text>
        <r>
          <rPr>
            <b/>
            <sz val="8"/>
            <rFont val="Tahoma"/>
            <family val="2"/>
          </rPr>
          <t>Author:</t>
        </r>
        <r>
          <rPr>
            <sz val="8"/>
            <rFont val="Tahoma"/>
            <family val="0"/>
          </rPr>
          <t xml:space="preserve">
Why not included on serial 5</t>
        </r>
      </text>
    </comment>
    <comment ref="K34" authorId="0">
      <text>
        <r>
          <rPr>
            <b/>
            <sz val="8"/>
            <rFont val="Tahoma"/>
            <family val="2"/>
          </rPr>
          <t>Author:</t>
        </r>
        <r>
          <rPr>
            <sz val="8"/>
            <rFont val="Tahoma"/>
            <family val="0"/>
          </rPr>
          <t xml:space="preserve">
FY11/12</t>
        </r>
      </text>
    </comment>
    <comment ref="K38" authorId="0">
      <text>
        <r>
          <rPr>
            <b/>
            <sz val="8"/>
            <rFont val="Tahoma"/>
            <family val="2"/>
          </rPr>
          <t>Author:</t>
        </r>
        <r>
          <rPr>
            <sz val="8"/>
            <rFont val="Tahoma"/>
            <family val="0"/>
          </rPr>
          <t xml:space="preserve">
Why not in serial 5</t>
        </r>
      </text>
    </comment>
    <comment ref="K45" authorId="0">
      <text>
        <r>
          <rPr>
            <b/>
            <sz val="8"/>
            <rFont val="Tahoma"/>
            <family val="2"/>
          </rPr>
          <t>Author:</t>
        </r>
        <r>
          <rPr>
            <sz val="8"/>
            <rFont val="Tahoma"/>
            <family val="0"/>
          </rPr>
          <t xml:space="preserve">
FY11-12</t>
        </r>
      </text>
    </comment>
    <comment ref="L51" authorId="0">
      <text>
        <r>
          <rPr>
            <b/>
            <sz val="8"/>
            <rFont val="Tahoma"/>
            <family val="2"/>
          </rPr>
          <t>Author:</t>
        </r>
        <r>
          <rPr>
            <sz val="8"/>
            <rFont val="Tahoma"/>
            <family val="0"/>
          </rPr>
          <t xml:space="preserve">
Is a job missing from here???</t>
        </r>
      </text>
    </comment>
    <comment ref="K14" authorId="0">
      <text>
        <r>
          <rPr>
            <b/>
            <sz val="8"/>
            <rFont val="Tahoma"/>
            <family val="2"/>
          </rPr>
          <t>Author:</t>
        </r>
        <r>
          <rPr>
            <sz val="8"/>
            <rFont val="Tahoma"/>
            <family val="0"/>
          </rPr>
          <t xml:space="preserve">
FY11-12</t>
        </r>
      </text>
    </comment>
  </commentList>
</comments>
</file>

<file path=xl/sharedStrings.xml><?xml version="1.0" encoding="utf-8"?>
<sst xmlns="http://schemas.openxmlformats.org/spreadsheetml/2006/main" count="1787" uniqueCount="568">
  <si>
    <t>REPLACE LV CABLES TO:
1.  FROM BLDG 154 TO: 155, 156 AND 157 AND INSTALL ADDITIONAL MAIN SWITCH IN 154 SWITCHROOM.
2.  FROM 154 TO: 150, 151 AND 152.
*********************************************************************************************************************************
THE EXISTING SUPPLY CABLES TO THE ABOVE BUILDINGS ARE OLD PAPER INSULATED WITH OIL COMING OUT FROM THE TERMINATIONS AT THE SWITCH FUSES.
THE LOAD DEMAND HAS INCREASED OVER THE YEARS RESULTING TO OVERLOADING OLD CABLES.
THIS WILL LEAD TO CABLE FAULTS AND LOSS OF POWER WITHIN THE VERY NEAR FUTURE. 
WE THEREFORE RECOMMEND URGENT REPLACEMENT OF THE CABLES AND THE FAULTY SWITCH FUSES.
SINCE THE AREA IS ALL CONCRETE AND ASPHALT COVERED WE PROPOSE THAT THE NEW CABLING SHALL BE DUCTED AND SOME CABLING PITS WILL BE INSTALLED.
SIZE OF NEW XLPE CABLES WILL BE IN ACCORDANCE WITH THE 17th EDITION OF THE IEE REGS AND THE LOAD AT EACH BUILDING.
ENGINEER:
K KYRIACOU</t>
  </si>
  <si>
    <t>Following the yearly PPM inspection on boiler plant of the above mentioned building dated on 25 July 08, the Domestic Hot Water Calorifier was found to be leaking continuously from inside the top cover. The DHW calorifier is considered to be beyond any economical repair and therefore we need to isolate, drain down and replace the 500 Litres Calorifier with new one.  Also all modifications or unforeseen repairs should be carried out to leave the system in serviceable condition.
ROC:  10, 000.00 euros
ENGINEER: D ANTONIOU</t>
  </si>
  <si>
    <t>1097 - CYP/ISP/07-08/104582
A3/15 St. Johns School - Bldg 102 
New Rooms by Bursars Office
Carry out an extension of deputy headmaster's office and construction of one new room adjacent to the Bursar's office including access corridor as per the following drawings and specifications:
05081  AB1  Existing and Proposed Plans
05081  MB1  Mechanical Services
05081  EB1  Electrical Services
Project Specification - Final Issue - Dated September 2005
Works order B&amp;CE  &amp; M&amp;E
Existing FMR entry &amp; Condition Survey Report EPI-028 dated August 2008</t>
  </si>
  <si>
    <t>Building 102N &amp; 102W 
Incorrect slopes on terrazzo tiled verandas 
Regrade and retile the terrazzo tiled veranda areas that have incorrect slopes (See 9.5)
Professional Appraisal Report dated January 2010
----------------
Condition Survey Report EPI/028 dated April 2010</t>
  </si>
  <si>
    <t>EPI-
ROOM NO.S10 - REMOVE AND REPLACE GREEN NETTING ROUND POOL.
REMOVE AND REPLACE GREEN NETTING AROUND TENNIS COURT
CONTACT NO.8021
ROOM NO.S10 - REMOVE AND REPLACE GREEN NETTING ROUND POOL.
---------------------
Condition Survey Report EPI-028 dated August 2008</t>
  </si>
  <si>
    <t>EPI.
FENCE AT TENNIS COURT IS LOOSE, PLS INSPECT AND REPAIR.
PRIORITY: 3.
POC: CHRISTIA ANTONIOU ON X.8021 DURING NORMAL WORKING HOURS.
Instructed by SO3 FM to be entered on FMR on 19/11/07
--------------------
Condition Survey Report EPI-028 dated August 2008</t>
  </si>
  <si>
    <t>With the new whiteboard technology used in classes, the daylight causes problems.  Too much brightness prevents the screen from producing the best picture quality.  The children are not able to see the screen clearly and eye problems could result from extra strain.</t>
  </si>
  <si>
    <t>AFP 09/10 - CYP/ISP/09-10/SCE/003/010
DEMOLISH BUILDING DH111B, KRS.
-----------------------------------------------------------------------------------------------------------------------------------
Findings of Pre-Survey report: The building has structural damages,(concrete roof slab and wall cracks are beyond repair).
Recommendations: Demolish building.
Scope of Works
-Carry out Asbestos Type 3 Survey( According to Survey results there is no asbestos containing materials).
-Carry out demolition of Building according to Type 3 survey results.
IDL GMP  EU 1,434.57
ROC Re-submitted EU 1,400.00</t>
  </si>
  <si>
    <t>DHE: 
GIRLS TOILET B15:  LIGHTS IS U/S PLS CHECK AND REPAIR.   
POC: NICOS MOUZOUROS ON 24744329 WITHIN NORMAL WORKING HOURS
-----------------------------------------------------------------------------------------------------------------
1. 1NO MCB FOR A LIGHTING CIRCUIT WAS FOUND TO BE FAULTY. THE DB IS VERY OLD AND OBSOLETE AND NO SPARE MCBS ARE AVAILABLE IN THE MARKET. THE CIRCUIT HAS BEEN MODIFIED TEMPORARILY TO OBTAIN POWER FROM A DIFFERENT MCB ON THE SAME DB WHICH AT THE MOMENT SERVES ANOTHER LIGHTING CIRCUIT.
2. IN ROOM B15 THERE ARE 2NO DIFFERENT DBS ONE NEXT TO THE OTHER. THE ONE (6-WAY SPN) PROVIDES POWER FOR THE LIGHTS AND THE OTHER (4-WAY SPN) FOR THE POWER SOCKETS EACH HAVING A DIFFERENT POWER LINE FROM THE MAIN DB. BOTH DBS ARE VERY OLD AND OBSOLETE FEDERAL WHICH DO NOT COMPLY WITH THE CURRENT REGULATIONS. THEREFORE IT IS RECOMMENDED TO REPLACE BOTH DBS WITH A SINGLE 12-WAY SPN DB AS PER MERLIN GERIN OR EQUAL AND APPROVED C/W ALL NECESSARY  MCBS AND RCBOS WITH A NEW</t>
  </si>
  <si>
    <t xml:space="preserve">Undertake Remedials identified from the Legionellosis Risk Assesssments as listed on the attached spreadsheet. </t>
  </si>
  <si>
    <t>Legionellosis Remedials to SCE Buildings</t>
  </si>
  <si>
    <t>These units do not comply with Montreal /Kyoto requirements Protocol. The use OF HCFCs beyond the date set in the Montreal Protocol (as set out in Technical Bulletin 97/17 and  DCI GEN 198 2001) is prohibited. Failure to carry out these works may result i</t>
  </si>
  <si>
    <t xml:space="preserve">Replace Air Handling units
The units appear to be in good condition but 4 of the Air Handling units operate with R22. To be replaced.
Note: An addition of 30% on contingencies and design fees has been added to the estimated cost
Condition Survey Report </t>
  </si>
  <si>
    <t>Replace Air Conditioning and Air Handling Units
The unit appear to be in good condition but the Air conditioning unit operate with R22. To be replaced. 
Estimated cost is EURO 2,000
The units appear to be in good condition but 2 of the Air Handling unit</t>
  </si>
  <si>
    <t>"Replace 4No. AC units using R22 refrigerant
4No. AC units operate with R22 refrigerant. They should be replaced with new units to comply with Montreal Protocol 
Note: An addition of 20% on contingencies has been added to the estimated cost
Condition Sur</t>
  </si>
  <si>
    <t xml:space="preserve">"Replace 2No. AC units using R22 refrigerant
2No. AC units operate with R22 refrigerant. They should be replaced with new units to comply with Montreal Protocol 
Note: An addition of 20% on contingencies has been added to the estimated cost
Condition </t>
  </si>
  <si>
    <t>The unit appear to be in good condition but the Air Handling unit operate with R22. It should be replaced with new unit using refrigerant compatible with Montreal Protocol
Note: An addition of 20% on contingencies has been added to the estimated cost
Co</t>
  </si>
  <si>
    <t>EPISKOPI
REPLACE EXISTING ASBESTOS SUNSHADES WITH NON ASBESTOS CONTAINING MATERIAL 
-------------------------------------------------------------------------------------------------------------------
BACKGROUND
-----------------------
The windows  in St Johns School are made of aluminium and have asbestos sun shades for sun heat insulation purposes.
The asbestos type is Asbestos Cement Chrysotile. 
The material is old dated and has started to deteriorate, break up and becoming a falling hazard which is dangerous for the children and the other users of the School.
The asbestos containing material together with its supporting structure has to be removed and a non asbestos containing material has to replace it. 
The structure must provide the same facilities as the previous structure.
Note: Cost estimate is attached in the order and its an approximate estimation.
The exact dimensions and cost must be verified through a detail design and estimation
Estimated cost is EURO 250,</t>
  </si>
  <si>
    <t>1. Deteriorated cracked concrete structure poses risks of partial failure.
2. Doors and windows require replacement to satisfy the correct heat levels within the boiler. 
3. Sink unit requires to be replaced to satisfy the acceptable standards of hygiene.</t>
  </si>
  <si>
    <t>As per SER SOR NO. AKR 00300 received 09/10/2007.</t>
  </si>
  <si>
    <t>Location:  Flue
Defect: Built up of soot deposits on brick flue walls and at base of flue.
Recommended Remedial: Clean flues and dispose waste to an approved waste disposal site.
Chimney Inspection Report - Boiler Chimney Bldg AK133A by NGA Consulting Engineers dated December 2009.
=============================================================================
THE CLEANING OF THE CHIMNEY WOULD BE CARRIED OUT USING A HIGH PRESSURE JETTING MACHINE.  THE WORK WILL  BE CARRIED OUT FROM A CAGE HELD ABOVE THE CHIMNEY VIA A CRANE.  A BOWESER WILL BE REQUIRED TO COLLECT THE SLUDGE AT TEH BOTTOM OF THE CHIMNEY.  
ROC 6,000
=======================================================================================
Professional Appraisal Report dated October 2010 by Gravitech Engineering.
Brick Flue - Lining
Defect:
Built up of soot deposits on brick flue walls and at base of flue.
Recommended Action:
Clean flues and dispose waste to an approved waste disposal site.</t>
  </si>
  <si>
    <t>Following instructions by DIO FM (see e-mail attached), the work will also include the replacement of the main incoming cable to this building from DSS 200 to improve external Ze.
Following a 5Y`ly periodical electrical inspection and testing for this building, following defects have been identified and requires urgent attention:
D/B A 1st FLOOR
1. No presence of RCD protection on socket outlet circuits and cooker controls CTs 1L1, 1L2, 3L2, 3L3, (Zs exceeded) 2L1, 2L2 (Zs not exceeded). Replace the MCBs with RCBOs 30mA Trip current.
2. Presence of RCD to BS4392 for protection of final circuit for CTs 1L3, 3L1, 4L1(Zs exceeded), 6L3 (Zs not exceeded). Replace with RCBOs 30mA Trip current.
3. Lack of RCD protection on concealed circuits in wall/partition without mechanical protection or earthed conduit/armouring for all circuitry. Replace the rest of the MCBs with RCBOs 30mA Trip current.
4. Circuit board is old and obsolete model. It is not possible to replace MCBs with RCBOs. Replace the circuit board complete including necessary MCBs and RCBOs. (TPN 12Ways.)
5. Server Machine is supplied through a plug from local isolator. Install Fuse spur switch a loca</t>
  </si>
  <si>
    <t>Replace existing cable supplying power to the affected school buildings (106, 107, 135 and 108). with new.   
Currently buildings are on temporary supply with surface mounted cables (properly supported to avoid children injuries) to enable school operation until the matter is resolved.</t>
  </si>
  <si>
    <t xml:space="preserve">Following investigation to resolve the problem of no cooling and restore power to the affected buildings at the school area, it was identified that there is a cable fault on the cable supplying power to the affected school buildings (106, 107, 135 and 108). The existing power cable is very old PLSTS and possibly failed due to age, dried conditions and overloading. 
The cable was located and joints exposed to test and rectify the fault. Further excavations under cocrete footpaths have not been undertaken due to children present and H&amp;S issues. 
Due to the age and size of the cable it is estimated that any repairs undertaken would be pointless, as the specific cable will fail again in the very near future. 
Temporary supply has been installed with surface mounted cables (properly supported to avoid children injuries) to enable school operation until the matter is resolved. 
It is recommended to replace existing cable with new complete with the necessary terminations, excavations and switches to provide permanent power supply to the affected buildings. 
Engineer:
K Kyriacou
ROC: Euro 16,000
</t>
  </si>
  <si>
    <t>The work order is currently at DESOW status for funding approval, however due to the fact that buildings are on temporary supply with surface mounted cables (properly supported to avoid children injuries) to enable school operation, the matter needs to be resolved urgently.</t>
  </si>
  <si>
    <t>Following a 5 Yearly electrical inspection and testing for this building, following defect has been identified and need improvement:
1. No presence of RCD protection on socket outlet circuit CT10 L3 (Zs not exceeded). Install RCBO.
2. No main intake switch available outside of the building. It is directly supplied through feeder pillar. Supply and install 3P+N 100A IP65 switch fuse. Do the necessary modification on the electrical installation.
3. Lack of RCD protection on concealed circuits in wall/partition (min 30 no.) without mechanical protection
4. Presence of permanent equipment of high consumption (i.e. . hand dryer). Rewire fixed the appliance separately through separate MCB.
5. Test for correct operation
6. Certify the modified installation.
Eng. M. Chelebi</t>
  </si>
  <si>
    <t>Following a 5 yearly electrical inspection and testing for this building, following defects have been identified and need improvement:
1. No presence of RCD protection on socket outlet circuits CT1, CT3, CT4, (Zs not exceeded). Replace the MCBs with RCBOs.
2. Presence of permanent equipment of high consumption (i.e. water heater). Rewire fixed appliances separately through separate MCB.
3. No presence of local isolator for 5 no. ceiling fans. Install 5 no. 1G 1W light switches as their local isolator.
4. Test and certify the modified electrical installation.
M. Chelebi</t>
  </si>
  <si>
    <t>Following a 5 yearly electrical inspection and testing for this building, following defects have been identified and need improvement:
1. No presence of RCD protection on socket outlet circuits CT4, CT5 for DB A (Zs not exceeded). Replace the MCBs with RCBOs.
2. No presence of local isolator for 4 no. ceiling fans. Install 4 no. 1G 1W light switches as their local isolator.
3. Ze and some circuits which contain RCD could not be tested. School admin. Staff didn`t give permit because of main server would be affected.
4. Re test and certify the modified electrical installation.
Eng. M. Chelebi</t>
  </si>
  <si>
    <t>There is a total number of 105 split type A/C units installed in St Johns School.
Due to the position of the A/C units (high level) or missing labels, it was not easy to identify exactly the units using R22 refrigerant, which do not comply with Montreal P</t>
  </si>
  <si>
    <t>"Replace a/c units (AI CAT)
It is recommended   the 7 NO exist. a/c units with R22 to be replaced with new units with R410 ,
GENERAL INFORMATION
1.All relevant British Standards, Regulations and DE Publications must be followed.
2. All relevant approvals</t>
  </si>
  <si>
    <t>AK0133-APS Akrotiri Primary School
The VRV system uses non environmentally (Ozone) friendly refrigerant R22 and is out of order. The system consists 3-nos (SANYO / 95 000 Btu/hr each) outdoors Compressor Units and 23-nos indorr wall mounted units with in</t>
  </si>
  <si>
    <t>The unit does not comply with Montreal /Kyoto requirements Protocol. The use OF HCFCs beyond the date set in the Montreal Protocol (as set out in Technical Bulletin 97/17 and  DCI GEN 198 2001) is prohibited. 
Failure to carry out these works may result i</t>
  </si>
  <si>
    <t>AK1092-APS Primary School  Classrooms
The VRV system uses non environmentally (Ozone) friendly refrigerant R22 . The system consists 1-no (SANYO) outdoors Compressor Unit and 6-nos indorr wall mounted units with individual temperature and fan speed contr</t>
  </si>
  <si>
    <t>The unit does not comply with Montreal /Kyoto requirements Protocol. The use OF HCFCs beyond the date set in the Montreal Protocol (as set out in Technical Bulletin 97/17 and  DCI GEN 198 2001) is prohibited. Failure to carry out these works may result in</t>
  </si>
  <si>
    <t xml:space="preserve">AK1240-APS - NURSERY
Air Conditioning to the building is supplied by 21-no Split type units working with environmental (Ozone) friendly refrigerant. Five (5-nos) split type air conditioning units are out of order. The work includes the disconnection and </t>
  </si>
  <si>
    <t>"Replacement of A/C Units:( A1 CAT ).
There are 25 AC units in this building. 12 out of 25 AC units use refrigerant R22 and they should be replaced with new AC units using refrigerant R410a.
GENERAL INFORMATION
1.All relevant British Standards, Regulatio</t>
  </si>
  <si>
    <t>"Replacement of AC split units (Category A1):                                                                                             
There are 7No AC split units in this building which use refrigerant R22. Replacement of these units with new is reco</t>
  </si>
  <si>
    <t>DHK:   
REPAIR A/ C UNIT AT PHYSICS LAB ROOM C 12
POC NICOS ON 24744329 DURING NORMAL WORKING HOURS. 
PRIORITY 3
***********************************************************************************************************************************
THE COMP</t>
  </si>
  <si>
    <t>"Replacement of AC split units using R22 refrigerant (Category A1):                                                                                             
There are 8No. out of 10No. AC split units in this building which use refrigerant R22. Replace</t>
  </si>
  <si>
    <t>Carry out Earthquake Assessment of all Schools and prepare an Option Study for the strengthening works versus new Building including an Investment Appraisal taking into account life cycle costs.
In case that the preferred option is the strengthening works prepare a detail design for enhancing the Earthquake resistance of the Schools.</t>
  </si>
  <si>
    <t>This Task shall be carried out in order to be online with Republic’s Strategy and Policy.
The Republic of Cyprus has already strengthened/built all the Schools to be in compliance with current Seismic Regulations.  Additionally, new Hospitals which are Earthquake resistant have been built at each main Town.     
Instructed by DIO Planning Manager to be added on the FMR in July 2011.</t>
  </si>
  <si>
    <t>FI IMNW</t>
  </si>
  <si>
    <t xml:space="preserve">FI Works </t>
  </si>
  <si>
    <t>From underspend in programme if available</t>
  </si>
  <si>
    <t>Montreal Protocol Cyprus</t>
  </si>
  <si>
    <t>INSPECTION OF CHIMNEY - REMEDIAL - Clean flues</t>
  </si>
  <si>
    <t>Added on the FMR as per instructions from DEFK AKR on 10/09/2010 (via chargeable workflow process).
Professional Appraisal Report dated October 2010 by Gravitech Engineering.</t>
  </si>
  <si>
    <t>894470</t>
  </si>
  <si>
    <t>Professional Appraisal Report dated July 2010 by Gravitech Engineering.</t>
  </si>
  <si>
    <t>ELECTRICAL INSTALLATIONS AND APPLIANCES - PPM REMEDIAL</t>
  </si>
  <si>
    <t>Added on the FMR as per instructions from DEFM EPI on 03/09/10 (via chargeable workflow process).</t>
  </si>
  <si>
    <t>931073</t>
  </si>
  <si>
    <t>926411</t>
  </si>
  <si>
    <t>Added on the FMR as per instructions from DEFM DHE on 27/01/2011 (via chargeable workflow process).</t>
  </si>
  <si>
    <t>933237</t>
  </si>
  <si>
    <t>Reinstate the external concrete slab</t>
  </si>
  <si>
    <t>1150897</t>
  </si>
  <si>
    <t>Added on the FMR as per instructions from DEFM EPI on 18/03/11 (via chargeable workflow process).</t>
  </si>
  <si>
    <t>926409</t>
  </si>
  <si>
    <t>AY108D</t>
  </si>
  <si>
    <t>School - Portacabin (NW side of School)</t>
  </si>
  <si>
    <t>926406</t>
  </si>
  <si>
    <t>CY</t>
  </si>
  <si>
    <t>Cyprus</t>
  </si>
  <si>
    <t>Carry out Earthquake Assessment of all School Buildings</t>
  </si>
  <si>
    <t>1243862</t>
  </si>
  <si>
    <t>Replace Non-Compliant Glazing following the survey that was carried out in FY 08/09</t>
  </si>
  <si>
    <t>Replace Non-Compliant Glazing following the survey that was carried out in FY 08/09 under F1097 SCE 014, WR 387754</t>
  </si>
  <si>
    <t>Replace non-compliant glazing with safety glass to conform with the Workplace (Health, Safety and Welfare) Regulations 1994 and Building Regulations Part N and HSWN 69/03.</t>
  </si>
  <si>
    <t>Replace Non-Compliant Glazing folowing the survey that was carried out in FY 08/09 under F1097 SCE 014, WR 387754</t>
  </si>
  <si>
    <t>1243863</t>
  </si>
  <si>
    <t>FIXED ELECTRICAL APPLIANCES AND ELECTRICAL INSTALLATIONS - PPM REMEDIAL</t>
  </si>
  <si>
    <t>Added on the FMR as per instructions from DEFM EPI on 09/04/11 (via chargeable workflow process).</t>
  </si>
  <si>
    <t>1115048</t>
  </si>
  <si>
    <t>Create new pottery room SCE KRS Dhekelia</t>
  </si>
  <si>
    <t>268314</t>
  </si>
  <si>
    <t>Added on the FMR as per instructions from DEFM DHE on 27/04/11 (via chargeable workflow process).</t>
  </si>
  <si>
    <t>1120710</t>
  </si>
  <si>
    <t>DH0141</t>
  </si>
  <si>
    <t>KRS A Block</t>
  </si>
  <si>
    <t>Replacement of A/C Units which use R22 refrigerant</t>
  </si>
  <si>
    <t>Condition Survey Report DH0141 dated May 2011</t>
  </si>
  <si>
    <t>511938</t>
  </si>
  <si>
    <t>Following the repairs to the east elevation veranda and the classroom at the south side of the block under WO 1090533, repairs are required to be carried out to the remaining classrooms on the first floor.</t>
  </si>
  <si>
    <t>1184373</t>
  </si>
  <si>
    <t>Provide and install 4x double sockets at Learning Support Department office</t>
  </si>
  <si>
    <t>SOR DHK/GEO/08/0259
Provide and install 4x double sockets at Learning Support Department office.</t>
  </si>
  <si>
    <t>We have 4 new computers in the office and we need 4 double sockets to be able to work.</t>
  </si>
  <si>
    <t>513054</t>
  </si>
  <si>
    <t>Replace AC split units which use R22 refrigerant</t>
  </si>
  <si>
    <t>Condition Survey report dated May 2011</t>
  </si>
  <si>
    <t>511968</t>
  </si>
  <si>
    <t>Condition Survey Report DH0142 dated May 2009</t>
  </si>
  <si>
    <t>Make repairs to concrete/render and to cracks. Also repaint flat roof waterproofing mebrane</t>
  </si>
  <si>
    <t>Repair cracks in columns, in osrder to prevent extend of the problem, that might cause structural issues</t>
  </si>
  <si>
    <t>511952</t>
  </si>
  <si>
    <t>Check and repair the lights in the girls toilets - Helpdesk request</t>
  </si>
  <si>
    <t>Added on the FMR as per instructions from DEFM DHE on 25/11/10 (via chargeable workflow process).</t>
  </si>
  <si>
    <t>989296</t>
  </si>
  <si>
    <t>Condition Survey Report DH0143 dated May 2009</t>
  </si>
  <si>
    <t>MAKE CONCRETE AND CRACK REPAIRS,REPAINT FLAT ROOF WATERPROOFING MEMBRANE,EASE TIMBER WINDOW LOUVRES</t>
  </si>
  <si>
    <t>518200</t>
  </si>
  <si>
    <t>A/C UNIT U/S</t>
  </si>
  <si>
    <t>Instructed by SO3 FM to be entered on FMR on 20/11/07.</t>
  </si>
  <si>
    <t>180780</t>
  </si>
  <si>
    <t>DH0144</t>
  </si>
  <si>
    <t>KRS D Block</t>
  </si>
  <si>
    <t>Replacement of AC split units using R22 refrigerant</t>
  </si>
  <si>
    <t>Condition Survey Report DH0144 dated May 2011</t>
  </si>
  <si>
    <t>518286</t>
  </si>
  <si>
    <t>DH0147</t>
  </si>
  <si>
    <t>KRS Caretakers Office &amp; Store</t>
  </si>
  <si>
    <t>The Two Existing A/C Units Using Refrigerant R22 Need to be Replaced With New Type Units</t>
  </si>
  <si>
    <t>Condition Survey Report DH0147 dated May 2011</t>
  </si>
  <si>
    <t>518709</t>
  </si>
  <si>
    <t>DH0151</t>
  </si>
  <si>
    <t>DPS Classrooms</t>
  </si>
  <si>
    <t>Replace two AC split units which use refrigerant R22.</t>
  </si>
  <si>
    <t>Condition Survey Report DH0151 dated Oct. 2009</t>
  </si>
  <si>
    <t>481955</t>
  </si>
  <si>
    <t>Instructed by DE HDFM to be entered on FMR on Jan 2010.</t>
  </si>
  <si>
    <t>583256</t>
  </si>
  <si>
    <t>Remove the trees as it is raising the pavement slab - Helpdesk request</t>
  </si>
  <si>
    <t>IAW Condition Survey Report EPI/022 dated Nov 2007
-----------
Condition Survey Report EPI/022 dated Aug 2009</t>
  </si>
  <si>
    <t>227052</t>
  </si>
  <si>
    <t>Drill a 300mm diam borehole complet with pump</t>
  </si>
  <si>
    <t>Condition Survey Report EPI/022 dated August 2009
-------------
Existing FMR entry 09/10</t>
  </si>
  <si>
    <t>250125</t>
  </si>
  <si>
    <t>EP1218</t>
  </si>
  <si>
    <t>MODULAR CLASSROOMS-PRIMARY SCH</t>
  </si>
  <si>
    <t>Replace A/C units to comply with Montreal Protocol</t>
  </si>
  <si>
    <t>IAW Condition Survey Report EPI/022 dated Nov 2007
------------
Condition Survey Report EPI/022 dated Aug 2009</t>
  </si>
  <si>
    <t>227064</t>
  </si>
  <si>
    <t>EP1219</t>
  </si>
  <si>
    <t>MODULAR CLASSROOM-PRIMARY SCH</t>
  </si>
  <si>
    <t>227070</t>
  </si>
  <si>
    <t>EP1220</t>
  </si>
  <si>
    <t>227077</t>
  </si>
  <si>
    <t>EP1314</t>
  </si>
  <si>
    <t>PLAYGROUND - JUNIOR PRIMARY SCHOOL</t>
  </si>
  <si>
    <t>Repair the damaged fence</t>
  </si>
  <si>
    <t>The fence is required to be repaired to establish the safety of the asset</t>
  </si>
  <si>
    <t>Condition Survey Report EPI/022 dated August 2009
--------------------
Instructed by SO3 FM to be entered on FMR on 14/01/08.</t>
  </si>
  <si>
    <t>227164</t>
  </si>
  <si>
    <t>Carry out Structural Repairs to the building roofs</t>
  </si>
  <si>
    <t>The building will be severely damaged or collapse in case of an earthquake occurring. Failure to carry out the work will result in the dangerous structures to remain thus exposing personnel to high risk.</t>
  </si>
  <si>
    <t>"Condition Survey Report AKR/18 dated June 2010.
Work Requirement to be confirmed following the Option Study for Structural repairs undertaken in FY 11/12 under F1097 DE 5605, WO 1143595"</t>
  </si>
  <si>
    <t>434788</t>
  </si>
  <si>
    <t>DEMOLISH EXISTING BUILDING AND CONSTRUCT NEW</t>
  </si>
  <si>
    <t>The building is non compliant and has reached the end of its useful life.
Demolish the existing building and construct new to be designed to meet current and future requirements of the school.</t>
  </si>
  <si>
    <t>Equipment which does not comply with current safety regulations will prevent efficient operation, fault finding and isolation of the electricity system. Failure to carry out this work would increase the risk of a cable fault which has serious effects on the provision of power supply to the operational estate.</t>
  </si>
  <si>
    <t>The old dated and deteriorated manhole covers, gullies, gratings or the lack of these elements forms a Health and Safety hazard to the users of the area.
In order to avoid further deterioration and rusting, any fall or trip hazard that might lead to severe injury, the replacement / provision of the aforementioned elements has to take place.</t>
  </si>
  <si>
    <t>"IAW PA REPORT DATED MAY 2006 BY HYDER REF: PSA_AK0133_20060531.
Work Requirement to be confirmed following the Option Study for Structural repairs undertaken in FY 11/12 under F1097 DE 5605, WO 1143595"</t>
  </si>
  <si>
    <t>68465</t>
  </si>
  <si>
    <t>EP0102 - ST JOHNS SCHOOL - REPLACE THE ASBESTOS CONTAINING SUNSHADES WITH NEW - Phase 3 of 3</t>
  </si>
  <si>
    <t>1132069</t>
  </si>
  <si>
    <t>Replace 5 Nos A/C Units which use R22 refrigerant</t>
  </si>
  <si>
    <t>The VRV Condensing Unit in the arm room needs replacing - HELP DESK REQUEST</t>
  </si>
  <si>
    <t xml:space="preserve">SOR - EPI-0001-08 / ER 1201 - Instructed by DE Hd FM to be entered on FMR for 09/10 on 28/07/08.
</t>
  </si>
  <si>
    <t>BLDG EP0102 - St John's School
SOR EPI-0001-08 / ER 1201
Additional air/con to be fitted in room no. 6.  Original request was put in through help desk on 28 Aug 07 to investigate inadequate cooling in the area.  We have been informed that works order ref no 142325 (now this order is cancelled) was raised so we expected the work would have been done.  Nothing as yet happened.
SOR - EPI-0001-08 / ER 1201 - Instructed by DE Hd FM to be entered on FMR for 09/10 on 28/07/08.</t>
  </si>
  <si>
    <t>AKR
- ART ROOM - 6 X AIR CON UNITS U/S
ACCESS DURING NORMAL WORKING HOURS
========================================================================================
ONE OF THE COMPRESSORS ON THIS VRV SYSTEM SEIZED.  THE SYSTEM IS RUNNING ON R22 AND THEREFOR</t>
  </si>
  <si>
    <t xml:space="preserve">AK0842-APS Primary School Bldg
The VRV system uses non environmentally (Ozone) friendly refrigerant R22.  The system consists 2-nos (SANYO ) outdoors Compressor Units and 10-nos indorr wall mounted units with individual temperature and fan speed control </t>
  </si>
  <si>
    <t>Replace existing sanitary and kitchen units with new
The sanitary fittings are old dated and exhibit leaks
Replace existing old dated sanitary fittings with new ones comprising as follows
Building 102C - First floor
1 No. sink (external) EURO 450, including hot and cold water pipework + 1No instantaneous water heater 400 euro.
Building 102N - Ground floor
1 No. sink (external) EURO 450, including hot and cold water pipework
Building 102W - Art room W8 
10 No. sinks  EURO 450 /each , including hot and cold water pipework
Building 102M - Ground floor
2 No. toilet EURO 350 /each including hot and cold water pipework 
1 No. sink  EURO 450, including hot and cold water pipework
Estimated cost is EURO 6,950 
Kitchen is old and requires to be replaced .
Replace existing old dated kitchens with new ones comprising as follows
Building 102N - Ground floor- Examination room  
1 no double sink with doors and  side bench 2m 1700 euro including hot and cold water pipework 
Estim</t>
  </si>
  <si>
    <t>Construct a chemical store for the various chemicals of the swimming pool
BLDG EP0105 - Swimming Pool - Chemical Store
There is a need to construct a chemical store for the various chemicals of the swimming pool.
Construct a chemical store for the various chemicals of the swimming pool as per the COSHH Regulations.
In accordance with the Technical Inspection Report for Task no. 518 - 2007.
In accordance with the Technical Inspection Report for Task no. 518 - 2007
&amp;Condition Survey Report EPI/028 dated August 2008</t>
  </si>
  <si>
    <t>Provide a new system of gullies, manholes, gratings in SANDERSON LINES area, to replace the existing
The drainage system of the buildings surroundings is old dated and deteriorated. 
Gully, manhole covers and grading are old dated, started to corrode, misplaced and reached their component life.
Provide a new system of gullies, manholes, gratings in SANDERSON LINES area, to replace the existing.
These are as follows:
EP330A
5 No of manhole covers, cost of replacing is EURO 500/each + 20% contingencies = EURO 3,000 
7 No of gully cover, cost of replacing is EURO 200/each+ 20% contingencies = EURO 1,700
Estimated cost is EURO 4,700 
EP330C
5 No of manhole covers, cost of replacing is EURO 500/each + 20% contingencies = EURO 3,000 
Provide new grading cover; cost of replacing is EURO 100/m. total length is 15m + 20% contingencies = EURO 1,800
Estimated cost is EURO 4,800
Total estimated cost is EURO 9,500 
Condition Survey Report EPI/109 dated January 2010</t>
  </si>
  <si>
    <t>Added on the FMR as per instructions from DEFM DHE on 01/09/10 (via chargeable workflow process).</t>
  </si>
  <si>
    <t>365898</t>
  </si>
  <si>
    <t>DH154A</t>
  </si>
  <si>
    <t>DPS Library &amp; Community Room Included in DH0154</t>
  </si>
  <si>
    <t>There are 6No AC split units in the building which are use refrigerant R22. Replace all units.</t>
  </si>
  <si>
    <t>Condition Survey Report DH154A dated Oct. 2009</t>
  </si>
  <si>
    <t>482087</t>
  </si>
  <si>
    <t>A3/15-ST J - Bldg 102 - New Rooms by Bursars Office - 1097 - CYP/ISP/07-08/104582</t>
  </si>
  <si>
    <t>Existing FMR entry &amp; Condition Survey Report EPI-028 dated August 2008</t>
  </si>
  <si>
    <t>104582</t>
  </si>
  <si>
    <t>Repair all deteriorated infill blockwork elements that have been damaged by ingress of moisture</t>
  </si>
  <si>
    <t>If the works of all deteriorated infill blockwork elements that have been damaged by ingress of moisture is not done, will have further moisture deterioration on the elements and an impact to the users of the building</t>
  </si>
  <si>
    <t>Professional Appraisal Report dated January 2010
-------------------------
Condition Survey Report EPI/028 dated April 2010</t>
  </si>
  <si>
    <t>928279</t>
  </si>
  <si>
    <t>Regrade and retile the terrazzo tiled veranda areas that have incorrect slopes</t>
  </si>
  <si>
    <t>If the works of regarding and retiling the terrazzo tiled veranda areas that have incorrect slopes is not done, will have a H&amp;S trip hazard impact to the users of the building and a not adequate waterproofing of the verandas.</t>
  </si>
  <si>
    <t>Professional Appraisal Report dated January 2010
----------------
Condition Survey Report EPI/028 dated April 2010</t>
  </si>
  <si>
    <t>928264</t>
  </si>
  <si>
    <t>Waterproof all defective window frames</t>
  </si>
  <si>
    <t>Building 102N &amp; 102W 
Waterproof all defective window frames 
Waterproof all defective window frames (See 9.3)
Professional Appraisal Report dated January 2010
-----------------------
Condition Survey Report EPI/028 dated April 2010</t>
  </si>
  <si>
    <t>If the works of the provision of waterproofing to all defective window frames is not done will have an impact to the window elements</t>
  </si>
  <si>
    <t>Professional Appraisal Report dated January 2010
-----------------------
Condition Survey Report EPI/028 dated April 2010</t>
  </si>
  <si>
    <t>928232</t>
  </si>
  <si>
    <t>Physical Safety &amp; Security</t>
  </si>
  <si>
    <t>Condition Survey Report EPI-028 dated August 2008
---------------------
ROOM NO.S10 - REMOVE AND REPLACE GREEN NETTING ROUND POOL.</t>
  </si>
  <si>
    <t>2176</t>
  </si>
  <si>
    <t>Fence loose</t>
  </si>
  <si>
    <t>External Appearance</t>
  </si>
  <si>
    <t>Condition Survey Report EPI-028 dated August 2008
-------------------
Instructed by SO3 FM to be entered on FMR on 19/11/07.</t>
  </si>
  <si>
    <t>189393</t>
  </si>
  <si>
    <t>EP0102 - ST JOHNS SCHOOL - REPLACE THE ASBESTOS CONTAINING SUNSHADES WITH NEW - Phase 2 of 3</t>
  </si>
  <si>
    <t>Asbestos</t>
  </si>
  <si>
    <t>Phase 1 carried out in FY 11/12 under 1097 DE5223, WO 402070</t>
  </si>
  <si>
    <t>1132068</t>
  </si>
  <si>
    <t>Remove and replace the damaged concrete wall which has taken an inclination</t>
  </si>
  <si>
    <t>Concrete repairs are required to protect reinforcement from corrosion and to maintain the structural capacity of the buildings.</t>
  </si>
  <si>
    <t>928297</t>
  </si>
  <si>
    <t>Remove &amp; replace all the waterproofing membranes on all flat roofs and repair cracks</t>
  </si>
  <si>
    <t>Professional Appraisal Report dated January 2010, Sections 9.2 and 9.4
--------------------------------
Condition Survey Report EPI/028 dated April 2010</t>
  </si>
  <si>
    <t>928222</t>
  </si>
  <si>
    <t>LEGIONELLA REMEDIALS - FU ORDER - REPLACE THE HWS &amp; CWS PIPEWORK SYSTEM</t>
  </si>
  <si>
    <t>LOCATION: BLDG 102
2010 LEGIONELLA REMEDIALS - LONG TERM
Replace the HWS and CWS pipe work system throughout the school with a single pipe work material preferably copper or equal and approved. 
P.O.C. - CH. SARAFOPOULOS</t>
  </si>
  <si>
    <t>Added on the FMR as per instructions from DEFM EPI - WOTRACK 18/07/10 (via chargeable workflow process).
Legionellosis Risk Assessment Report February 2010</t>
  </si>
  <si>
    <t>LEGIONELLA REMEDIALS - FU ORDER - FIT ADEQUATE INSULATION TO THE HWS &amp; CWS</t>
  </si>
  <si>
    <t>LOCATION: BLDG 102
2010 LEGIONELLA REMEDIALS - MEDIUM TERM
Fit adequate insulation to the HWS &amp; CWS within the school buildings
P.O.C. - CH. SARAFOPOULOS</t>
  </si>
  <si>
    <t>LEGIONELLA REMEDIALS - FU ORDER - RE-ENGINEER THE HOT WATER SYSTEMS</t>
  </si>
  <si>
    <t>Added on the FMR as per instructions from DEFM EPI on 27/06/11 (via chargeable workflow process).</t>
  </si>
  <si>
    <t>Provide a new system of gullies, manholes, gratings  to replace the existing</t>
  </si>
  <si>
    <t>Condition Survey Report EPI/028 dated April 2010</t>
  </si>
  <si>
    <t>988462</t>
  </si>
  <si>
    <t>Resurface and remark all road and parking areas</t>
  </si>
  <si>
    <t>Roads</t>
  </si>
  <si>
    <t>988459</t>
  </si>
  <si>
    <t>Replace and waterproof all expansion joints on the verandas with proprietary joints</t>
  </si>
  <si>
    <t>If the works of replacement and waterproof to all expansion joints on the verandas with proprietary joints is not done will have an impact to the building's waterproofing capability</t>
  </si>
  <si>
    <t>928246</t>
  </si>
  <si>
    <t>Replace Power Factor correction unit, which is damaged, with new. Power Supplies - &lt;C£5K</t>
  </si>
  <si>
    <t>Original Financial Year 08/09
-------------
Condition Survey Report EP/028 dated Aug 2008
-------------
Condition Survey Report EPI/028 dated Apr 2010</t>
  </si>
  <si>
    <t>179937</t>
  </si>
  <si>
    <t>Replace transformer with new having higher capacity</t>
  </si>
  <si>
    <t>479338</t>
  </si>
  <si>
    <t>Replace the galvanised gutters &amp; down pipes  on the north side of the bldg with new-Helpdesk request</t>
  </si>
  <si>
    <t>Added on the FMR as per instructions from DEFM EPI on 19/04/10 (via chargeable workflow process).</t>
  </si>
  <si>
    <t>800256</t>
  </si>
  <si>
    <t>Replace 38 No. A/C split type units to comply with Montreal Protocol</t>
  </si>
  <si>
    <t>EPI - 0105
POWER FACTOR CORRECTION UNIT IS PARTIALY  DAMAGED / BURNED
ROUTINE 4 CONTACT 3994
STYLIANOU HAS VISITED THE PLACE WITH NICOS DEMETRIOU PANEL CONSTRUCTION COMPANY.
PRICE GIVEN TO COSTAS FOR FURTHER ACTION
THE POWER FACTOR IS PARCIALLY DAMAGED /BURNED.TO REPAIR IT WILL INVOLVE THE FOLLOWING 
A) 1. REMOVAL OF THE OLD CAPACITOS AND CLEANING OF POER FACTOR CORRECTIONUNIT CUBICLE
     2. FIXING OF 4 NR 20 KVArCAPACITIORS
     3.REPLACEMENT OF WIRES BETWEEN CONTACTORS AND CAPACITORS WHERE NECESSARY AND
     CHECKING OF ALL OTHER CONNECTIONS AND EQUIPMENT
     4. FIXING OF NEW MCCB AT ONE OF THE SPARE COMPARTMENTS OF THE EXISTING MAIN PANEL   
     AND CONNECTION OF THIS MCCB WITH BUSBARS
     5.CONNECTION OF PFCU FROM NEW MCCB USING 70MM FLEXIBLE WIRES
     6. REOPERATION OF PFCU
B)  SUPPLY OF 4 NR 20 KVAr CAPACITORS
C)  SUPPLY OF NEW MCCB NS250N  TM200D ADJUSTABLE 160-200A COMPLETE WITH 
      EXTERNALROTARY HANDLE
D)   200A LINK FOR CONNECTION OF NEW MCCB WIT</t>
  </si>
  <si>
    <t>Ring main unit and Feeder Pillar are in good condition.
However, 600KVA transformer is very old (Year of Manuf. 1973) and exceeded its anticipated life span.
Replace transformer with new having higher capacity (as per instructions by SSW Manager - AP Electrical)
Condition Survey Report EPI/028 dated Aug 2008
-----------
Condition Survey Report EPI/028 dated Apr 2010</t>
  </si>
  <si>
    <t>SOR EA0910SCE006 - ER2618
The Deputy Head's office does not have a window, which makes it unbearable to work in during the hotter months.  To this end we require an air conditioning unit to be fitted in this room.</t>
  </si>
  <si>
    <t>Failure to fit this air conditioning unit would result in the Deputy Head having to work in intolerable conditions.</t>
  </si>
  <si>
    <t>As per SOR EA0910SCE006 - ER2618 received on 09 December 2009.</t>
  </si>
  <si>
    <t>879492</t>
  </si>
  <si>
    <t>DH0109</t>
  </si>
  <si>
    <t>GarrisonSgt'sMessAnnex/Playgrp</t>
  </si>
  <si>
    <t>Provide a new system of gullies, manholes, gratings in SANDERSON LINES area, to replace the existing</t>
  </si>
  <si>
    <t>Condition Survey Report EPI/109 dated January 2010</t>
  </si>
  <si>
    <t>793121</t>
  </si>
  <si>
    <t>AY0102</t>
  </si>
  <si>
    <t>AY0107</t>
  </si>
  <si>
    <t>School - Small Hall</t>
  </si>
  <si>
    <t>AY0108</t>
  </si>
  <si>
    <t>School - Main Hall</t>
  </si>
  <si>
    <t>Condition Survey Report dated July 2010 - Building Number AY0108</t>
  </si>
  <si>
    <t>School - Classroom</t>
  </si>
  <si>
    <t>EP0330</t>
  </si>
  <si>
    <t>DH0154</t>
  </si>
  <si>
    <t>DPS Main School</t>
  </si>
  <si>
    <t>Resurface playground and levelling netball courts SOR ED0910SCE001 / ER 2236</t>
  </si>
  <si>
    <t>SOR ED0910SCE001 / ER2236
The playground needs resurfacing and the netball court also needs levelling whilst the resurfacing is being undertaken.</t>
  </si>
  <si>
    <t>The current playground is uneven and trip hazards are appearing.  The current netball court is on a sloping surface which makes it difficult to play on and is dangerous.</t>
  </si>
  <si>
    <t>As per SOR ED0910SCE001 - ER2236 received on 05 June 2009.</t>
  </si>
  <si>
    <t>585293</t>
  </si>
  <si>
    <t>AY0128</t>
  </si>
  <si>
    <t>School - Car port x 4 Vehicles</t>
  </si>
  <si>
    <t>Condition Survey Report dated July 2010 - Building Number AY0128</t>
  </si>
  <si>
    <t>Replace existing windows with new aluminium windows</t>
  </si>
  <si>
    <t>793144</t>
  </si>
  <si>
    <t>AK0806</t>
  </si>
  <si>
    <t>APS Primary School Stores</t>
  </si>
  <si>
    <t>A7657D A5587A</t>
  </si>
  <si>
    <t>Refurbish the electrical installation</t>
  </si>
  <si>
    <t>Condition Survey Report AKR/18 dated June 2010</t>
  </si>
  <si>
    <t>AK0842</t>
  </si>
  <si>
    <t>APS Primary School Bldg</t>
  </si>
  <si>
    <t>Replace VRV System</t>
  </si>
  <si>
    <t>Montreal Protocol</t>
  </si>
  <si>
    <t>890955</t>
  </si>
  <si>
    <t>AK1092</t>
  </si>
  <si>
    <t>APS Primary School  Classrooms</t>
  </si>
  <si>
    <t>Electrical installation is very old (over 40 years old) and has exceeded its anticipated life span. The associated equipment and fittings are mainly outdated and the installation does not comply with 17th edition of IEE regulations.</t>
  </si>
  <si>
    <t>890921</t>
  </si>
  <si>
    <t>Condition Survey Report EPI/028 dated Aug 2008
-----------
Condition Survey Report EPI/028 dated Apr 2010</t>
  </si>
  <si>
    <t>DH111C</t>
  </si>
  <si>
    <t>KRS Annex Incinerator</t>
  </si>
  <si>
    <t>External and Internal refurbishment</t>
  </si>
  <si>
    <t>404069</t>
  </si>
  <si>
    <t>AY0100</t>
  </si>
  <si>
    <t>School - Classrooms</t>
  </si>
  <si>
    <t>Replace Air Handling units</t>
  </si>
  <si>
    <t>The use of HCFCs beyond the date set in the Montreal Protocol (as set out in Technical Bulletin 97/17 and   DCI GEN 198 2001) is prohibited</t>
  </si>
  <si>
    <t>Condition Survey Report dated July 2010 - Building Number AY0100</t>
  </si>
  <si>
    <t>517350</t>
  </si>
  <si>
    <t>Replace Air Conditioning and Air Handling Units</t>
  </si>
  <si>
    <t>518271</t>
  </si>
  <si>
    <t>Replace 4 No R22 A/C units</t>
  </si>
  <si>
    <t>AKR: 
OUTSDIE QUADRANGLE THE PAVING SLABS NEED LEVELING AROUND THE TREE PLS CHECK AND REPAIR.   
POC: JILL EARDLEY ON 25276167 WITHIN NORMAL WORKING HOURS.
============================================================================================
THIS JOB IS UNDER WAP 15 AND THEREFORE NO IRL LIMIT APPLY AS WORK IS NOT PART OF THE LUMP SUM. 
BRIEF SCOPE OF WORKS
-excavate  to reduce levels 0.3m deep and  appox 2.4 cu.m
-remove from site
-Break up concrete appox 1.6 cu.m
-Level area
-s/l concrete bed
-s/l new precast slabs
ROC:650</t>
  </si>
  <si>
    <t>MODIFICATIONS TO THE ELECTRICAL INSTALLATION
--------------------------------------------------------------------
FOLLOWING ELECTRICAL TESTING (SEE ATTACHED TEST CERTIFICATE) THE WORKS IDENTIFIED ON THE ATTACHED WORKS BRIEF ARE REQUIRED.  
ROC 1700</t>
  </si>
  <si>
    <t>AKR: 
OUTSDIE ENTRANCE: STORM DRAIN IS BLOCKED PLS CHECK AND REPAIR. 
POC: JILL EARDLEY ON 25276167 WITHIN NORMAL WORKING HOURS,
============================================================================================
THIS JOB IS UNDER WAP 15 AND THEREFORE NO IRL LIMIT APPLY AS WORK IS NOT PART OF THE LUMP SUM. 
BRIEF SCOPE OF WORKS
-CLEAN UP 5No MANHOLES (CONFINED SPACE) FROM ACCUMULATED SOIL, DIRT ETC (BOWZER ALSO REQUIRED)
-RODDING WITH JETTING MACHINE REQUIRED TO 4No LINE N.E 30m
ROC:2000</t>
  </si>
  <si>
    <t xml:space="preserve">The road, parking areas, concrete pavement surfaces and floors has started to deteriorate, there are cracks, settlement and potholing to all the surfaces, marking is faded, deteriorated and aggregates are exposed.
Resurface and remark all road and parking areas at the St Johns School area site
Total length of the road including parking areas is 1000 m
Total plan of all areas including parking areas and roads is approx. 1000x4 = 4000sqm
The road and parking surfaces are deteriorated; marking is faded, deteriorated and aggregates are exposed.
Resurface and remark the road and parking areas
1. Remove 5cm of existing court floor surface (milling). Apply tack coat and 5cm wearing course.
Area is approximately 4000sqm. Cost at EURO 30 /sqm,  Cost estimate is 120,000 + 20% contingencies = EURO 144,000 
2. Repaint the marking. 
Length of the lines is approximately 200 m, 
Cost at EURO 10/m. Cost estimate is EURO 2,000 + 20% contingencies = 2,400
Estimated cost is EURO 146,400
</t>
  </si>
  <si>
    <t>EPI
REPLACE THE GALVANIZED GUTTERS AND DOWN PIPES ON THE NORTH SIDE OF THE BLDG WITH NEW 150mm GUTTERS AND DOWN PIPES.
ACCESS DURING NORMAL WORKING HOURS
---------------------------------------------------------------------------------------------------------------------------
1. Remove the existing gutters and down pipes on the North side of the BLDG complete with their brackets.
2. Supply and install new UPVC gutters (150mm) complete with the required down pipes. Supply and install new steel brackets to enable the installation of the new gutters and down pipes.
Prepare and apply 2 coats of Zinc reach paint to the new brackets.
Make good all works disturbed.</t>
  </si>
  <si>
    <t>Rising main including all ancillary works to irrigate both schools at Episkopi.  The location of the borehole will be adjacent to the exploratory borehole that it is anticipated to be drilled this financial year 07/08.
Existing FMR entry 09/10
---------
Condition Survey Report EPI/022 dated August 2009</t>
  </si>
  <si>
    <t>Existing arrangements to irrigate the school garden using potable water opposes the water conservation measures and contradicts the overall police of the Republic to prohibit irrigation using potable water.  Should the water condition continue to be the same for next year, then the connection will be cut off and the School garden will be eliminated.</t>
  </si>
  <si>
    <t>Fence Damaged. Repair. As Identified during Daily  Inspections.                                  Stelios Stefani
---------------------------------------------------------------------------------------------------------------------------
1. Replace the damaged part of the fence.
2. Re-secure in place the loose chain link mesh.
Make good all works disturbed.
Instructed by SO3 FM to be entered on FMR on 14/01/08.
--------------------
Condition Survey Report EPI/022 dated August 2009</t>
  </si>
  <si>
    <t>AK0133-Akrotiri Primary School
The timber pitched roofs exhibit sagging and slight deterioration to the timber supporting structures. 
Regarding the Assembly Hall Roof; 
There are slight deformations to all timber members. The purlins also do not sit squarely on the top boom of the trusses as if distorted. Both the purlins and secondary members of the trusses are not connected to the gable end walls, thus the only restrain afforded if any, is by contact not fixity.The timber spacer blocks between compound members, were noted not to be tightly fitting and the purlins are not in tight contact with their bearings at truss locations. Replace the metal heavily corroded perimeter roof flashing/gully. Carry out structural repairs/ strengthening to the Assembly Hall roof, including replacements of the members where neseccary. 
Repair the dislocated/loose/broken roof and ridge tiles on the Assembly Hall roof and the roofs over the classrooms. Metal roof cladding over external stores a</t>
  </si>
  <si>
    <t>STATEMENT OF REQUIREMENT
WORK DESCRIPTION : DEMOLISH EXISTING BUILDING AND CONSTRUCT NEW
The building is non compliant and has reached the end of its useful life.
Demolish the existing building and construct new to be designed to meet current and future requirements of the school.
For more information and a detailed Scope of Works refer to the Appendix G in PA report REF: PSA_AK0133_20060531.</t>
  </si>
  <si>
    <t>YEAR</t>
  </si>
  <si>
    <t>WT</t>
  </si>
  <si>
    <t>PRI</t>
  </si>
  <si>
    <t>POINTS   SCORE</t>
  </si>
  <si>
    <t>FACILITY NUMBER</t>
  </si>
  <si>
    <t>FACILITY TITLE</t>
  </si>
  <si>
    <t>RAC</t>
  </si>
  <si>
    <t>UIN</t>
  </si>
  <si>
    <t>SFA/SCE/DE</t>
  </si>
  <si>
    <t>DESCRIPTION OF WORKS</t>
  </si>
  <si>
    <t>LONG DESCRIPTION OF WORKS</t>
  </si>
  <si>
    <t>MWAP</t>
  </si>
  <si>
    <t>CAT</t>
  </si>
  <si>
    <t>2012/2013</t>
  </si>
  <si>
    <t>2013/2014</t>
  </si>
  <si>
    <t>2014/2015</t>
  </si>
  <si>
    <t>IMPACT STATEMENT</t>
  </si>
  <si>
    <t>PLANNING COMMENTS</t>
  </si>
  <si>
    <t>SOR</t>
  </si>
  <si>
    <t>SOR LOCATION (C-CABINET. F-FILE)</t>
  </si>
  <si>
    <t>IDW No.</t>
  </si>
  <si>
    <t>AK0133</t>
  </si>
  <si>
    <t>APS Akrotiri Primary School</t>
  </si>
  <si>
    <t>NCA003</t>
  </si>
  <si>
    <t>D6483L</t>
  </si>
  <si>
    <t>SCE</t>
  </si>
  <si>
    <t>A new fire exit door needed in ICT Suite</t>
  </si>
  <si>
    <t>A2</t>
  </si>
  <si>
    <t>To improve the fire escape route from the ICT suite.</t>
  </si>
  <si>
    <t>As per SOR WA0910SCE003 - ER2569 received on 05 January 2010.</t>
  </si>
  <si>
    <t>Y</t>
  </si>
  <si>
    <t>C</t>
  </si>
  <si>
    <t>875001</t>
  </si>
  <si>
    <t>EP330A</t>
  </si>
  <si>
    <t>Badly cracked roads will lead to further deterioration and possible road closure to important operational facilities.
Furthermore dangerous driving conditions will be created due to invisible road marking and signs and will contravene road safety regulations. As directed by the SBA Police</t>
  </si>
  <si>
    <t>Verandas and  accessible open spaces all buildings 
Expansion joints are not water proofed and as a result water is leaking below 
Replace and waterproof all expansion joints on the verandas with proprietary joints (See 9.4)
Professional Appraisal Report dated January 2010
-----------------------
Condition Survey Report EPI/028 dated April 2010</t>
  </si>
  <si>
    <t>A."CONCRETE/RENDER REPAIRS AND CRACK REPAIRS-CATB1                                                                                    
There are cracks at various locations at the east and west walls and on the gable stone walls. Cracks should be repaired with epoxy grout, approx 15m length. At the gable stone walls, deteriorated stones require replacement with new.
B."FLAT ROOF WATERPROOFING MEMBRANE REPAINTING - CAT B1
Flat roof waterproofing membrane should be cleaned and repainted with solar reflective paint, approx 330sqm.
C."Timber and metal framed windows and timber panels and louvres to be cleaned and repainted under WAP7.
TIMBER WINDOW LOUVRES EASING AND ADJUSTMENT - CAT B1
At the southern part of the building there are 20no timber windows with double sliding timber louvres which are very difficult to open and close. The timber sliding louvres require easing and adjustments for better operation.
GENERAL INFORMATION
1. All relevant British Standards, Regulations</t>
  </si>
  <si>
    <t>DHE
- OUTSIDE BETWEEN CLASSROOMS - TENT/CANOPY IS RIPPED - PLEASE INSPECT AND REPAIR
ACCESS DURING NORMAL WORKING HOURS
Canopy has been ripped and requires to be stitched. However, due to the age of the canopy cover it has become very friable and if taken off it will surely deteriorate further.
It is our recommendation that it be replaced with a new canopy cover.
CSP ROC €2000</t>
  </si>
  <si>
    <t>DHK. 
LITTLE TEDDIES CRESH. 
TREE NEEDS TO BE REMOVED AS IS LIFTING UP ALL THE PAVING SLAPS NEAR IT. 
AUTHORISED BY SBA ENVIROMENTAL OFFICE UNDER HEALTH AND SAFETY REASONS. 
CHRIS WOODLEY x4165 DURING NORMAL WORKING HOURS.
SEE ATTACHED PHOTOS
B&amp;CE Scope of works
1. Take out and dispose all uneven paving slabs including bedding material and broken up screed. (approx 180sqm). 
2. Remove stone built flower bed and cut out and remove all tree roots within the soil.
3. Allow 80mm backfill with selected havara for levelling, regrading and  sub-base to new levels. New falls to existing drainage channels.
4. Supply and lay new concrete base 100mm thick C25 complete with reinforcement mesh A252 and polythene sheet 500 gauge.
5. New concrete to be float finished and cast in 4mx6m bays. 
GROUNDS MAINTENANCE SCOPE OF WORKS:
- CUT, REMOVE AND UPROOT LARGE EUCALYPTUS TREE3
- DISPOSE OF ARISINGS
ESTIMATED COST FOR B&amp;CE AND GM WORKS: 10,000.00 EUROS</t>
  </si>
  <si>
    <t>GEO/06/276
DHEKELIA PRIMARY SCHOOL
WORKS REQUIRED FOR THE SUPPLY AND INSTALLATION OF SURGE ARRESTORS TO SCHOOL MAINS  AT 5No SEPARATE LOCATIONS WITHIN SCHOOL INCLUDE:
1)  TP&amp;N SURGE PROTECTOR
2)  BOX WITH TRANSPARENT COVER.
3) TP&amp;N MCB PROTECTION.
4) MAINS SWITCH FUSE AND CONNECTING CABLES.
ENGINEER K. KYRIACOU
ESTIMATED COST (ROC) :£5,000</t>
  </si>
  <si>
    <t>Condition Survey Report dated July 2010 - Building Number AY0102</t>
  </si>
  <si>
    <t>518285</t>
  </si>
  <si>
    <t>AY0104</t>
  </si>
  <si>
    <t>Replace 2 No R22 A/C units</t>
  </si>
  <si>
    <t>Condition Survey Report dated July 2010 - Building Number AY0104</t>
  </si>
  <si>
    <t>518694</t>
  </si>
  <si>
    <t>Condition Survey Report dated July 2010 - Building Number AY0107</t>
  </si>
  <si>
    <t>518846</t>
  </si>
  <si>
    <t>Replace Air Handling unit</t>
  </si>
  <si>
    <t>518856</t>
  </si>
  <si>
    <t>DH0111</t>
  </si>
  <si>
    <t>KRS Annexe</t>
  </si>
  <si>
    <t>Replacement of A/C units which use R22 refrigerant</t>
  </si>
  <si>
    <t>The use OF HCFCs beyond the date set in the Montreal Protocol (as set out in Technical Bulletin 97/17 and  DCI GEN 198 2001) is prohibited.</t>
  </si>
  <si>
    <t>Condition Survey Report DH0111 dated May 2011</t>
  </si>
  <si>
    <t>501626</t>
  </si>
  <si>
    <t>DH0143</t>
  </si>
  <si>
    <t>KRS C Block</t>
  </si>
  <si>
    <t>Replacement of AC split units using refrigerant R22</t>
  </si>
  <si>
    <t>Condition Survey Report DH0143 dated May 2011</t>
  </si>
  <si>
    <t>518276</t>
  </si>
  <si>
    <t>Replace 20 no. A/C split type units, using R22 refrigerant, with new</t>
  </si>
  <si>
    <t>Condition Survey Report EPI/028 dated August 2008
---------
Condition Survey Report EPI/028 dated Apr 2010</t>
  </si>
  <si>
    <t>450251</t>
  </si>
  <si>
    <t>Provide a central area for the caretaker to carry out his duties</t>
  </si>
  <si>
    <t>SER SOR NO. AKR 00300
To supply electricity to the porta-cabin located in the school grounds.  The power is required to allow the building to be used as a caretakers work station (this is as a result of a hygiene inspection on the current room).</t>
  </si>
  <si>
    <t>The present location for the caretaker is not suitable and we have been requested to close down the area.  A considerable amount of tools are used/stored and cannot be left any where that may lead to children gaining access.</t>
  </si>
  <si>
    <t>194548</t>
  </si>
  <si>
    <t>Darken the room to enable better screen viewing</t>
  </si>
  <si>
    <t>SER SOR NO. AKR 00304
To provide blinds to all windows in the year 4 classrooms.  Windows measure approximately 2 metres by 1.4 metres.  There are 2 windows in each classroom.</t>
  </si>
  <si>
    <t>The measuring and installation will need to be done after 13.00 hours.</t>
  </si>
  <si>
    <t>194590</t>
  </si>
  <si>
    <t>DH111B</t>
  </si>
  <si>
    <t>KRS Store</t>
  </si>
  <si>
    <t>Demolition of building DH111B</t>
  </si>
  <si>
    <t>Demolition Works</t>
  </si>
  <si>
    <t>Instructed by SO3 ER (FM) to be entered on FMR on 15 July 2010.  Deferred from AFP 09/10.</t>
  </si>
  <si>
    <t>842230</t>
  </si>
  <si>
    <t>Demolition of bldg DH111C</t>
  </si>
  <si>
    <t>Deferred from AFP 09-10 - Instructed from SO3 ER (FM) to be entered on FMR ON 15 July 2010.</t>
  </si>
  <si>
    <t>842225</t>
  </si>
  <si>
    <t>DH0142</t>
  </si>
  <si>
    <t>KRS B Block</t>
  </si>
  <si>
    <t>Steel columns to be increased in height</t>
  </si>
  <si>
    <t>Structural repairs are required to maintain the structural capacity of the buildings and allow for the safe parking conditions for the users cars</t>
  </si>
  <si>
    <t>521656</t>
  </si>
  <si>
    <t>It is recommended   the 7 NO exist. a/c units with R22 to be replaced with new units with R410</t>
  </si>
  <si>
    <t>Condition Survey Report DH0109 dated August 2008</t>
  </si>
  <si>
    <t>493574</t>
  </si>
  <si>
    <t>Replace VRV System and Split Type A/C Units</t>
  </si>
  <si>
    <t>75260</t>
  </si>
  <si>
    <t>75255</t>
  </si>
  <si>
    <t>REPLACE BADLY LEAKING SOLAR COLLECTORS - PPM REMEDIAL</t>
  </si>
  <si>
    <t>ALL SIX COLLECTORS ARE BADLY LEAKING AND NEED TO BE REPLACED INCLUDING OR INTERCONNECTING PUIPEWORK AND SUPPORTS.
ROC € 4,000</t>
  </si>
  <si>
    <t>Added on the FMR as per instructions from DEFM EPI on 29/03/11 (via chargeable workflow process).</t>
  </si>
  <si>
    <t>920522</t>
  </si>
  <si>
    <t>4 toilets and 2 sinks are not working any more in the inner store room in Art class. Must be removed</t>
  </si>
  <si>
    <t>There are 4 toilets and 2 sinks that not working any more in the inner store room in Art class, and must be removed.
Condition Survey Report AK0133 dated June 2010</t>
  </si>
  <si>
    <t>The existing condition constitutes an unhygienic living environment below acceptable standard. Work must be carried out to maintain acceptable standards of hygiene.</t>
  </si>
  <si>
    <t>Condition Survey Report AK0133 dated June 2010</t>
  </si>
  <si>
    <t>918316</t>
  </si>
  <si>
    <t>AK0801</t>
  </si>
  <si>
    <t>The windows (45No) are old dated and they do not conserve the temperature levels at all times of the year (i.e. no thermal comfort) and this has a direct impact on the users and children of the building.  There are 25No windows on the North side and 20 No at the South side. Total number and dimensions are to be confirmed on side. 
Replace existing windows with new aluminium windows.
The dimensions are 1.0x1.5 sqm. Cost at EURO 500 /each
Estimated cost is EURO 45x500 + 20 % contingencies = EURO 27,000
Condition Survey Report EPI/109 dated January 2010</t>
  </si>
  <si>
    <t>NURSERY/PLAYSCHOOL NURSERY SCHOOL SEE NOTES</t>
  </si>
  <si>
    <t>Instructed by SO3 ER (FM) to be entered on FMR on 02 Dec 09.</t>
  </si>
  <si>
    <t>N</t>
  </si>
  <si>
    <t>692441</t>
  </si>
  <si>
    <t>EP0102</t>
  </si>
  <si>
    <t>ST JOHNS SCHOOL</t>
  </si>
  <si>
    <t>Install new air condition unit in room no. 6</t>
  </si>
  <si>
    <t>A3</t>
  </si>
  <si>
    <t>Air/Con in all teaching areas in SCE Schools is mandatory.</t>
  </si>
  <si>
    <t>367391</t>
  </si>
  <si>
    <t>EP0104</t>
  </si>
  <si>
    <t>SWIMMING POOL - ST JOHNS</t>
  </si>
  <si>
    <t>Replace swimming pool tiles and showers with new and repair wall at the West side</t>
  </si>
  <si>
    <t>Condition Survey Report EPI-028 dated August 2008
----------------------------------
Condition Survey Report EPI/028 dated April 2010</t>
  </si>
  <si>
    <t>402140</t>
  </si>
  <si>
    <t>EP1209</t>
  </si>
  <si>
    <t>EPI PRIMARY SCHOOL</t>
  </si>
  <si>
    <t>LEGIONELLA RA, SCH B - CHARGEABLE REMEDIALS</t>
  </si>
  <si>
    <t>FOLLOWING SCHEDULE B INSPECTION THE REPAIRS LISTED ON THE ATTACHED REPORT NEED TO BE RECTIFIED.</t>
  </si>
  <si>
    <t>Legionella</t>
  </si>
  <si>
    <t>A1</t>
  </si>
  <si>
    <t>Instructed by SO3 FM to be entered on FMR on 28 Aug 09.</t>
  </si>
  <si>
    <t>539306</t>
  </si>
  <si>
    <t>AY0101</t>
  </si>
  <si>
    <t>School - Classroom (Twynham)</t>
  </si>
  <si>
    <t>Condition Survey Report dated July 2010 - Building Number AY0101</t>
  </si>
  <si>
    <t>EP0106</t>
  </si>
  <si>
    <t>SEWAGE/IRRIGATION P/H ST JOHNS</t>
  </si>
  <si>
    <t>Electrical Buildings</t>
  </si>
  <si>
    <t>Main Reception Area - provide power in the area - SOR EPI-00254-08</t>
  </si>
  <si>
    <t>One double socket to be fitted in the room
Main Reception Area - provide power in the area - SOR EPI-00254-08
------------
Condition Survey Report EPI/028 dated Aug 2008
------------
Condition Survey Report EPI/028 dated Apr 2010</t>
  </si>
  <si>
    <t>At the moment there is no power available in the area, there is a requirement for power in the area.</t>
  </si>
  <si>
    <t>Main Reception Area - provide power in the area - SOR EPI-00254-08
------------
Condition Survey Report EPI/028 dated Aug 2008
------------
Condition Survey Report EPI/028 dated Apr 2010</t>
  </si>
  <si>
    <t>266458</t>
  </si>
  <si>
    <t>Upgrade Irrigation System</t>
  </si>
  <si>
    <t>Water Works</t>
  </si>
  <si>
    <t>The system during irrigation creates a serious H&amp;S (pollution) hazard to the children, and contravenes AcopL8 regulations.</t>
  </si>
  <si>
    <t>Condition Survey Report EPI/28 dated April 2010</t>
  </si>
  <si>
    <t>1150439</t>
  </si>
  <si>
    <t>Instructed by SO3 FM to be entered on FMR on 15 July 2010.</t>
  </si>
  <si>
    <t>883454</t>
  </si>
  <si>
    <t>DH0157</t>
  </si>
  <si>
    <t>DPS Offices / Stores</t>
  </si>
  <si>
    <t>Provide safe entrance and egress from the School - DHK/GEO/07/50</t>
  </si>
  <si>
    <t>Due to the cracked concrete the number of trips and falls at the entrance will increase.  As it is at the main entrance to the school it does not present the best impression of the school to visitors.</t>
  </si>
  <si>
    <t>As per SOR DHK/GEO/07/50 received on 11/08/07.</t>
  </si>
  <si>
    <t>154634</t>
  </si>
  <si>
    <t>Akrotiri - Pre School - Alter Road Layout - Move existing Road Signs &amp; repaint road markings</t>
  </si>
  <si>
    <t>A continued risk to children being hit by other traffic with the consequences of serious injury.</t>
  </si>
  <si>
    <t>As per SOR AKR/252-09 - ER 2554 received on 02 March 2010.</t>
  </si>
  <si>
    <t>876831</t>
  </si>
  <si>
    <t>Replace existing sanitary and kitchen units with new</t>
  </si>
  <si>
    <t>The sanitary and kitchen units and are old and require refurbishment to maintain acceptable standards of hygiene.</t>
  </si>
  <si>
    <t>Condition Survey Report EPI-028 dated August 2008
------------------
Condition Survey Report EPI/028 dated April 2010</t>
  </si>
  <si>
    <t>402087</t>
  </si>
  <si>
    <t>EP0105</t>
  </si>
  <si>
    <t>DSS 180 - ST JOHNS (BOILER HOUSE)</t>
  </si>
  <si>
    <t>Construct a chemical store for the various chemicals of the swimming pool</t>
  </si>
  <si>
    <t>This work is an essential task to be performed in order to meet COSHH Regulations and certainly health and safety standards. 
Failure to carry out this task will put the end user at risk.</t>
  </si>
  <si>
    <t>In accordance with the Technical Inspection Report for Task no. 518 - 2007
&amp;Condition Survey Report EPI/028 dated August 2008</t>
  </si>
  <si>
    <t>331997</t>
  </si>
  <si>
    <t>AY0106</t>
  </si>
  <si>
    <t>School - Kindergarten</t>
  </si>
  <si>
    <t>Installation of an air conditioning unit in Deputy Head's office</t>
  </si>
  <si>
    <t>1Y</t>
  </si>
  <si>
    <t>Falkland IslandsI WAP</t>
  </si>
  <si>
    <t>Gibraltar WAP</t>
  </si>
  <si>
    <t>Cyprus Total (Euros)</t>
  </si>
  <si>
    <t>Complete total for PJOBs (sterling)</t>
  </si>
  <si>
    <t>External amphitheater next to 102N &amp; 102G 
Damaged concrete wall which has taken an inclination 
Remove and replace the damaged concrete wall which has taken an inclination (See 9.14)
Professional Appraisal Report dated January 2010
-----------------------
Condition Survey Report EPI/028 dated April 2010</t>
  </si>
  <si>
    <t>Flat roofs all buildings (Excludes South Block flat slab)
Cracked, deteriorated waterproofing membranes - building is leaking water when it rains 
Remove and replace all the waterproofing membranes on all flat roofs and repair cracks on the concrete slabs (See 9.2)
Replace and waterproof all expansion joints on the roofs with upstand kerb and membrane and metal flashing at top at the locations on the roofs where this detail is not present (See 9.4)
Professional Appraisal Report dated January 2010, Sections 9.2 and 9.4
--------------------------------
Condition Survey Report EPI/028 dated April 2010</t>
  </si>
  <si>
    <t>If the works of removal of the damaged water-proof membrane, fill in/repair the cracks at the concrete slab and repair the deteriorated concrete surfaces, re-form the slopes properly, supply and lay new water-proof membrane are not done will have an impact to the roof structure.</t>
  </si>
  <si>
    <t>LOCATION: BLDG 102
2010 LEGIONELLA REMEDIALS - SHORT TERM
Re-engineer the hot water systems within the cupboards of the boys and girls toilet facilities so that each whb has a separate hot and cold supply and the outlet temperature from its tap be controlled via individual TMV¿s
P.O.C. - CH. SARAFOPOULOS</t>
  </si>
  <si>
    <t>The drainage system of the buildings surroundings is old dated and deteriorated. 
Gully, manhole covers and gratings are old dated, started to corrode, misplaced and reached their component life.
Provide a new system of gullies, manholes, gratings in St Johns School area, to replace the existing.
EP0102 - G Block
4 No of manhole covers, cost of replacing is EURO 500/each
Estimated cost is 2,000 + 20% contingencies = EURO 2,400
1 No of manhole cover, cost of replacing is EURO 200/each
Estimated cost is 200 + 20% contingencies = EURO 240
EP0102 - M Block
2 No of manhole covers, cost of replacing is EURO 500/each
Estimated cost is 1,000 + 20% contingencies = EURO 1,200
EP0102 - N Block 
Provide new grading. Total length of the grading is 10 m ; cost at EURO 100/m
Estimated cost is 1,000 + 20% contingencies = EURO 1,200
EP0102 -  W Block - Road
3 No of manhole covers, cost of replacing is EURO 500/each
Estimated cost is 1,500 + 20% contingencies = EURO 1,800
EP01</t>
  </si>
  <si>
    <t>WAP Contribution</t>
  </si>
  <si>
    <t xml:space="preserve">Schedule B&amp;C Remedials&gt;IRL </t>
  </si>
  <si>
    <t>Clean and disinfect water tanks / water coolers. To be carried out one week prior to the schools opening in after the summer vacations in September</t>
  </si>
  <si>
    <t xml:space="preserve">Flush &amp; Pasteurise Hot Water Systems. To be carried out on re-opening of schools after any holidays (Christmas, Easter and half terms). </t>
  </si>
  <si>
    <t xml:space="preserve">Response Maintenance &gt;IRL </t>
  </si>
  <si>
    <t xml:space="preserve">Incidental New Works </t>
  </si>
  <si>
    <t>Water</t>
  </si>
  <si>
    <t>Montreal protocol Works
Refer to separate tab</t>
  </si>
  <si>
    <t>FY
Serial
No</t>
  </si>
  <si>
    <t>LOCATION</t>
  </si>
  <si>
    <t>Various</t>
  </si>
  <si>
    <t>Episkopi</t>
  </si>
  <si>
    <t>Dhekelia</t>
  </si>
  <si>
    <t>Ayios Nikolaos</t>
  </si>
  <si>
    <t>Akrotiri</t>
  </si>
  <si>
    <t>Check and repair the paving slabs - Helpdesk request</t>
  </si>
  <si>
    <t>515608</t>
  </si>
  <si>
    <t>MODIFICATIONS TO THE ELECTRICAL INSTALLATION - PPM REMEDIAL</t>
  </si>
  <si>
    <t>Bldg 111 - King Richard School - Annex - Dhekelia
1.  DESCRIPTION OF THE WORK
The works comprise the construction of a new building adjoining the existing Art Room to house a new pottery area.  (Design is to be carried out in FY 07/08).
2. BUILDING WORKS
The works comprise the following:-
a.  Demolish existing canopy and mesh enclosure outside the existing Art room.
b.  Demolish Art room extension.
c.  Construct a single storey building with approximate overall dimensions 13m x 7m (approx).
d.  Provide new furniture and fittings (4 No. tables, 6 No. shelves, 3 No. Damp Cupboards, 1 No. Stainless steel stink)
3. ELECTRICAL &amp; MECHANICAL WORKS
a.  Allow for adequate power &amp; lighting suitable for Art room/Pottery room.
b.  Provide two new a/c units in the new room.
c.  Allow for Hot &amp; Cold water supply to the new sink.
d.  Ensure fire alarm system is extended to cover the new area.
e.  Allow for extractor system for paint spray.</t>
  </si>
  <si>
    <t>All buildings (especially Bldg. 102N &amp; 102W) 
Deteriorated infill blockwork elements that have been damaged by ingress of moisture 
Repair all deteriorated infill blockwork elements that have been damaged by ingress of moisture with concrete repair mortar (See 9.8)
Professional Appraisal Report dated January 2010
-------------------------
Condition Survey Report EPI/028 dated April 2010</t>
  </si>
  <si>
    <t>Building No. DH0141 - Carry Out Structural Repairs to first floor classrooms
Following the repairs to the east elevation veranda and the classroom at the south side of the block under WO 1090533, repairs are required to be carried out to the remaining classrooms on the first floor. 
Identify areas of high risk in the remaining classrooms and carry out the repairs in the same method followed under WO 1090533 and as stated in the Professional Appraisal Report dated September 2009.</t>
  </si>
  <si>
    <t>A. "CONCRETE/RENDER REPAIRS AND CRACK REPAIRS - CAT A3                                                                                  
There is local concrete/render cracking and spalling on the north elevation columns and on the edges of the concrete floor slabs at north and south elevations. Cracked and loose concrete/render should be removed and cleaned, any corroded reinforcement should be wirebrushed and cleaned and painted with anticorrosive paint and the damaged concrete area should be patch repaired with polymer modified mortar and then rendered where there is rendering, approx 20sq.m.
_There are cracks at various locations at the north and south walls and on the gable stone walls. Cracks should be repaired with epoxy grout, approx 30m length.
B. "FLAT ROOF WATERPROOFING MEMBRANE REPAINTING - CAT A3
Flat roof waterproofing membrane should be cleaned and repainted with solar reflective paint, approx 250sqm.
GENERAL INFORMATION
1. All relevant British Standards, Regul</t>
  </si>
  <si>
    <t>Replace Air Handling unit
The unit appear to be in good condition but the Air Handling unit operate with R22. To be replaced. 
Note: An addition of 20% on contingencies has been added to the estimated cost
Condition Survey Report dated July 2008 - Buil</t>
  </si>
  <si>
    <t>Replacement of A/C units which use R22 refrigerant  (Cat. A1)
Replace 12No. out of  22 No. A/C units using freon R22 with new units with freon compatible with the rules of Montreal Protocol.
GENERAL INFORMATION
1.All relevant British Standards, Regulatio</t>
  </si>
  <si>
    <t>"Replacement of AC split units using refrigerant R22 (Category A1):                                                                                             
There are 20No. out of 22No. AC split units in this building which use refrigerant R22. Replac</t>
  </si>
  <si>
    <t>AFP 09/10
CYP/ISP/09-10/SCE/003/009
DH111C
DEMOLISH BUILDING DH111C, KRS.
---------------------------------------------------------------------------------------------------------------------------------
Pre-painting survey findings: Building is in a bad state and not in use any more.
Recommendations: Demolish building.
Scope of Works
-Carry out Asbestos Type 3 Survey( According to Survey results there is no asbestos containing materials 
  present other than the Asbestos cement roof sheets).
-Carry out demolition of Building according to Type 3 survey results.
IDL GMP  EU 1,700.53
ROC Re-submitted EU 1,700.00</t>
  </si>
  <si>
    <t>Steel columns to be increased in height:
Steel columns to be increased in height
The structure is made up by 2.5"dia. steel posts and timber beams and appears to be in good condition. The five roof supporting timber beams at their lowest point have 188cm clearance from the ground. The 10No. steel columns should increase in height (by cutting and welding a 20cm piece of pipe the same dia. as existing). Estimated cost of repair is approximately €1000 and additional €300 for temporary roof supports
Note: An addition of 20% on contingencies has been added to the estimated cost
Condition Survey Report dated July 2008 - Building Number AY0128</t>
  </si>
  <si>
    <t>AK1092-APS Primary School  Classrooms
Electrical installation is very old (over 40 years old) and has exceeded its anticipated life span. It is recommended a completely refurbishment of the electrical installation.The work should include but not be limited to the replacement of the Main incoming Isolator, distribution board and all final circuits, replace all electrical accessories (switches and sockets outlets), consider the provision of additional socket outlets, all interior&amp;external light fittings, provide all necessary wiring, accessories, protective devices and earthing arrangements to form a completed installation in accordance with the Health and Safety tasks to meet Statutory requirements. All relevant British Standards, Regulations and DE Publications must be followed as well as all relevant approvals and permits should be obtained prior to commencement of the works.
Condition Survey Report AKR/18 dated June 2010</t>
  </si>
  <si>
    <t>External and Internal refurbishment
External refurbishment
The exterior of the building has many cracks and deterioration.  
Refurbishment is required so as to maintain operational function and structural integrity of the building as well as to prevent disproportionate cost on further maintenance.  A detailed design and specification should be prepared, which will involve the following:
Repair concrete areas with polymer modified castable mortar and redecorate. The cracking is of total length of 25 m and width of cracklings is located mainly at the East and South sides of 5-20 mm.
Area to be repaired is approximately 2x30 = 60 sqm, Cost of repair is EURO 150/sqm
Estimated cost is EURO 9,000  
Doors are old dated and require to be replaced by new aluminium.
4 No doors dimensions 1.5x2.5 sqm South side, cost at EURO 500 
1 No doors dimensions 1x2.5 sqm East side, cost at EURO 300 
Estimated cost is EURO 2,300  
The building's windows ( ventilation panels ) are old, . A</t>
  </si>
  <si>
    <t>Cyprus total sterling based on 1.16</t>
  </si>
  <si>
    <t>Following a 5Y`ly periodical electrical inspection and testing for this building, following defects have been identified and requires urgent attention:
D/B Main
1. The measured Zs exceeds the maximum permitted Zs for circuits CTs 5TP and 6TP. Either reduce the current ratings or replace the MCBs with B Type.
D/B A
2. No presence of RCD protection on socket outlet circuits CTs 1, 2, 3 (Zs not exceeded). Replace the MCB with RCBO 30mA Trip current.
3. Lack of RCD protection for circuit supplying power to locations containing shower. Replace the MCB with RCBO on circuit CT8 with 30mA Trip current.
4. Ceiling fans of  rooms 5 and 7 are noisy. Requires replacement.
5. Ceiling fans of  9 no. of rooms do not contain local isolator. Supply and install 1G 1W light switches as a local isolator.
6. Diffusers/covers of 9 no. of  bed lights are missing, Replace/modify them with new ones. 
7. Circuit board is old and obsolete model contains BS3871 type 2 protection devices. It is not possib</t>
  </si>
  <si>
    <t>SOR WA0910SCE003 - ER2569
Whilst the current room has a fire escape route, this is taking children and staff back into the building.  It is felt that access needs to be to the playground, which is the meeting point in case of fire.  There is insufficient room to go direct to the playground so we request a 60 minute door to be made into the adjoining classroom where there is already a fire escape door to the playground.  The new door to be made at the corner opposite the entry door.  It will also need a sink removing from the classroom next door to allow the opening.</t>
  </si>
  <si>
    <t>EPISKOPI - 
THE PATH OUTSIDE ALONG THE SIDE OF THE NURSERY ON BEDFORD STREET IS RAISED AND VERY DANGEROUS A CHILD HAS ALREADY TRIPPED AND HURT HERSELF - PLS REPAIR MAKE SAFE - 
CALL TAMMY TEL 2091 - ACCESS WORKING HRS
------------------------------------------------------------------------------------------------------------------------------
1. Break up and remove the damaged tarmac from the foot path on the West side of BLDG 330A. (approx. 50 sm)
3. Compact the underneath surface to 95% of proctor.
4. Apply 1 coat of tarmac to the above mentioned areas, a 60mm of base course and a 40mm of wearing course of hot rolled asphalt mix.
Make good all works disturbed.</t>
  </si>
  <si>
    <t>The Two Existing A/C Units Using Refrigerant R22 Need to be Replaced With New Type Units
GENERAL INFORMATION
1. All relevant British Standards, Regulations and DE Publications must be followed.
2. All relevant approvals and permits should be obtained pri</t>
  </si>
  <si>
    <t>BACKROUND
There are two AC split units which uses refrigerant R22. 
REQUIREMENT
Replacement of AC split units.                                                                                                         
Replacement of these units is recommen</t>
  </si>
  <si>
    <t>Replacement of AC split units using refrigerant R22 (Category A1):                                                                                                              
There are 18No AC split units out of 23No AC split units which use refrigerant</t>
  </si>
  <si>
    <t>BACKROUND
There is one AC split unit is in this building which uses refrigerant R22. Replacement is needed. 
REQUIREMENT
Replacement of 1No AC unit.                                                                                                   
Replac</t>
  </si>
  <si>
    <t>Replacement of AC split units (Category A1):                                                                                                              
There are 6No AC split units in the building which are use refrigerant R22. Replacement of all units</t>
  </si>
  <si>
    <t>Carry out structural repairs to first floor classrooms</t>
  </si>
  <si>
    <t>Added on the FMR as per instructions from DEFM DHE on 25/03/11 (via chargeable workflow process).</t>
  </si>
  <si>
    <t>908080</t>
  </si>
  <si>
    <t>66954</t>
  </si>
  <si>
    <t>LV SWITCH GEAR - F./UP REP. LV CABLES - PPM REMEDIAL</t>
  </si>
  <si>
    <t>Electrical Infrastructure</t>
  </si>
  <si>
    <t>Added on the FMR as per instructions from DEFM EPI on 27/08/10 (via chargeable workflow process).</t>
  </si>
  <si>
    <t>376820</t>
  </si>
  <si>
    <t>Replace AC units using R22 refrigerant</t>
  </si>
  <si>
    <t>Condition Survey Report DH0154 dated Oct. 2009</t>
  </si>
  <si>
    <t>482047</t>
  </si>
  <si>
    <t>DH0156</t>
  </si>
  <si>
    <t>DPS Classroom</t>
  </si>
  <si>
    <t>There is one AC split unit is in this building which uses refrigerant R22. Replacement is needed.</t>
  </si>
  <si>
    <t>Condition Survey Report DH0156 dated Oct. 2009</t>
  </si>
  <si>
    <t>482117</t>
  </si>
  <si>
    <t>BOILER PLANT MAINTENANCE - PPM REMEDIAL</t>
  </si>
  <si>
    <t>Replace swimming pool tiles and showers with new and repair wall at the West side.
The swimming pool floor surrounding perimeter tiles are old-dated and deteriorated and require to be replaced by new. Approximate area is 2x(2x15 + 2x10) = 100sqm, cost at EURO 70/sqm
Estimated cost is EURO 7,000  + 20 % contingencies = EURO 8,400 
The showers  located at the South side of the pool are old dated and require to be replaced by new ones.
Total number of showers is  4 No cost at EURO 800/ each , including cold and waste water pipework
Cost estimate is EURO 3,200 +  20 % contingencies = 3840 say EURO 3,900
The wall located at the West side of the pool has started to crack and deteriorate and in future will lead to a collapse hazard.
Repair wall .
Total surface area of cracks is 50sqm, cost at EURO 40/sqm
Estimated cost is 50x40 + 20 % contingencies = EURO 2,400
Total estimated cost is EURO 14,700 
Condition Survey Report EPI-028 dated August 2008
------------------------</t>
  </si>
  <si>
    <t>1. Slippery /not adequate for purpose floor, can result to a slip hazard and hence to a fatal injury if not replaced.
2. The shower facilities are old and require to be refurbished to maintain the acceptable standards of hygiene.
3. Failure to repair wall will lead to a collapse hazard to the users of the pool</t>
  </si>
  <si>
    <t>Both tanks serving the irrigation system are old dated and exceeded their anticipated life span.
Upgrade irrigation system (including filter tank, holding tank, automation system etc.), to comply with current water regulations, as per instructions by the WR Manager.
The system during irrigation creates a serious H&amp;S (pollution) hazard to the children, and contravenes AcopL8 regulations.
Please see photos attached.
Condition Survey Report EPI/28 dated April 2010</t>
  </si>
  <si>
    <t>PROVIDE SAFE ENTRANCE AND EGRESS FROM THE SCHOOL. IMPROVE UNSIGHTLY APPEARANCE OF FRONT/MAIN ENTRANCE TO THE SCHOOL.
GMP REQUIRED AS PER DEFM SOR.
Replace the Facade Cladding and Main Entrance door at the North and South Elevations of Bldg 154, DPS Main School Building as per attached project specifcation
NOTE: THE WORK CANNOT BE COMPLETED WITHIN THE FINANCIAL YEAR 07/08</t>
  </si>
  <si>
    <t>SOR AKR/252-09 - ER 2554
The current one-way system at the front of Akrotiri Pre-School means that children are exiting coaches onto the road and into the path of other traffic.  Altering the direction of the one way system will mean that coaches can pull up with their doors closet to the kerb and eliminate this danger.  The work requires moving the existing road signs and the re-painting of the road markings.</t>
  </si>
  <si>
    <t>AY0108 - External concrete slab. 
Defect: 
The external concrete slab outside the northeast corner of the building is extensively damaged and has become a trip hazard (ref 4.4). 
Recommended Action:
The external concrete slab should be broken out locally and reinstated as per existing, approx 6m2 (ref 6.4).
External - Steel columns and masonry walls at the southwest elevation. 
Defect:
There are gaps up to 5mm wide between the steel columns and the masonry walls at the southwest elevation (ref 4.3).
Recommended Action:
The gaps between the steel columns and the masonry walls should be filled in with a flexible sealant in order to prevent rainwater ingress into the building. Any loose mortar should be removed and the joints between the steel columns and the masonry walls should be cleaned before the application of the sealant, approx 7m length (ref 6.3).
Professional Appraisal Report dated July 2010 by Gravitech Engineering.</t>
  </si>
  <si>
    <t>Following a 5 yearly electrical inspection and testing for this building, following defect has been identified and need improvement:
1. No presence of RCD protection on socket outlet circuits 2L1, 2L2, 3L1, 3L2, 4L1 (Zs not exceeded). Replace MCBs with RCBOs.
2. Circuit board D/B A is old type and contain type 4 protection devices where Zs not exceeded. Replace the circuit board complete with protection devices as necessary.(3P+N 6 WAYS)
3. Test and certify the modified electrical installation.
M. Chelebi</t>
  </si>
  <si>
    <t>Following a 5 yearly electrical inspection and testing for this building, following defect has been identified and need improvement:
1. No presence of RCD protection on socket outlet circuit CT1 (Zs exceeded).
2. Circuit board is old and obsolete model no extra ways are available for extra circuit if necessary and MCBs can not be replaced with new type RCBOs.
3. Replace the circuit board complete including necessary RCBO and MCBs. (SP+N 6Ways)
4. Test and certify the modified electrical installation
Eng. M. Chelebi</t>
  </si>
  <si>
    <t>ENCR -NURSERY/ PLAYSCHOOL CRECHE SEE NOTES</t>
  </si>
  <si>
    <t xml:space="preserve">Bldg No.1209 has a total of 43  No. A/C split type units.
38 No. out of 43 No. A/C split type units use R22 refrigerant, which do not comply with Montreal Protocol.
Replace 38 No. A/C units to comply with Montreal Protocol. (Approx. cost EURO 97,660.00 - </t>
  </si>
  <si>
    <t>There are 6  No. A/C split type units with R22 refrigerant , which do not comply with Montreal Protocol. Replace A/C units to comply with Montreal Protocol. (Approx. cost EURO 15,420.00 - EURO 2,570.00 per unit).
IAW Condition Survey Report EPI/022 dated</t>
  </si>
  <si>
    <t>Repair and make safe path outside which has raised and its dangerous - HELP DESK REQUEST</t>
  </si>
  <si>
    <t xml:space="preserve">As per SOR DHK/GEO/08/0259 received on 28/01/2009.
</t>
  </si>
  <si>
    <t xml:space="preserve">Works required for the supply and installation of surge arrestors to school mains </t>
  </si>
  <si>
    <t>Tent/canopy outside between classrooms is riped - inspect and repair - Helpdesk Request</t>
  </si>
  <si>
    <t>MODIFICATIONS TO THE ELECTRICAL INSTALLATION
--------------------------------------------------------------------
FOLLOWING ELECTRICAL TESTING (SEE ATTACHED TEST CERTIFICATE) THE WORKS IDENTIFIED ON THE ATTACHED WORKS BRIEF ARE REQUIRED.  
ROC 8000</t>
  </si>
  <si>
    <t>Added on the FMR as per instructions from DEFM AKR on 08/11/10 (via chargeable workflow process).</t>
  </si>
  <si>
    <t>978950</t>
  </si>
  <si>
    <t>990046</t>
  </si>
  <si>
    <t>AK1240</t>
  </si>
  <si>
    <t>APS - NURSERY</t>
  </si>
  <si>
    <t>These units do not comply with Montreal /Kyoto requirements Protocol.</t>
  </si>
  <si>
    <t>Condition Survey Report AKR/18 dated October 2010</t>
  </si>
  <si>
    <t>1002660</t>
  </si>
  <si>
    <t>Check and repair blocked storm drain - HELPDESK REQUEST</t>
  </si>
  <si>
    <t>Added on the FMR as per instructions from DEFM AKR on 04/11/10 (via chargeable workflow process).</t>
  </si>
  <si>
    <t>491238</t>
  </si>
  <si>
    <t>AK1241</t>
  </si>
  <si>
    <t>LPG INSTALLATION - APS NURSERY</t>
  </si>
  <si>
    <t>PROVIDE PLANOMETRIC DIAGRAM - PPM REMEDIAL</t>
  </si>
  <si>
    <t>THERE IS NO PLANOMETRIC DIAGRAM IN THE LPG COMPOUND.  AN ENGRAVED ALLUMINIUM DIAGRAM A3-SIZE SHOULD BE FITTED.</t>
  </si>
  <si>
    <t>Added on the FMR as per instructions from DEFM AKR on 27/10/10 (via chargeable workflow process).</t>
  </si>
  <si>
    <t>491491</t>
  </si>
  <si>
    <t>AK133A</t>
  </si>
  <si>
    <t>Flue - APS Akrotiri Primary School</t>
  </si>
  <si>
    <r>
      <rPr>
        <sz val="20"/>
        <color indexed="10"/>
        <rFont val="Arial"/>
        <family val="2"/>
      </rPr>
      <t xml:space="preserve">This content is no longer current and was archived on 8 June 2016.
For latest information from SCE please visit: 
</t>
    </r>
    <r>
      <rPr>
        <sz val="20"/>
        <color indexed="62"/>
        <rFont val="Arial"/>
        <family val="2"/>
      </rPr>
      <t>https://www.gov.uk/government/collections/service-childrens-education</t>
    </r>
    <r>
      <rPr>
        <sz val="20"/>
        <color indexed="10"/>
        <rFont val="Arial"/>
        <family val="2"/>
      </rPr>
      <t>.</t>
    </r>
  </si>
  <si>
    <r>
      <rPr>
        <sz val="20"/>
        <color indexed="10"/>
        <rFont val="Arial"/>
        <family val="2"/>
      </rPr>
      <t xml:space="preserve">This content is no longer current and was archived on 8 June 2016.
For latest information from SCE please visit: </t>
    </r>
    <r>
      <rPr>
        <sz val="20"/>
        <rFont val="Arial"/>
        <family val="2"/>
      </rPr>
      <t xml:space="preserve">
</t>
    </r>
    <r>
      <rPr>
        <sz val="20"/>
        <color indexed="30"/>
        <rFont val="Arial"/>
        <family val="2"/>
      </rPr>
      <t>https://www.gov.uk/government/collections/service-childrens-education</t>
    </r>
    <r>
      <rPr>
        <sz val="2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</si>
</sst>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10809]General"/>
  </numFmts>
  <fonts count="53">
    <font>
      <sz val="10"/>
      <name val="Arial"/>
      <family val="0"/>
    </font>
    <font>
      <b/>
      <sz val="8"/>
      <color indexed="9"/>
      <name val="Tahoma"/>
      <family val="0"/>
    </font>
    <font>
      <sz val="6.95"/>
      <color indexed="8"/>
      <name val="Tahoma"/>
      <family val="0"/>
    </font>
    <font>
      <sz val="8"/>
      <name val="Arial"/>
      <family val="0"/>
    </font>
    <font>
      <b/>
      <sz val="8"/>
      <color indexed="8"/>
      <name val="Tahoma"/>
      <family val="0"/>
    </font>
    <font>
      <sz val="12"/>
      <name val="Tahoma"/>
      <family val="2"/>
    </font>
    <font>
      <sz val="12"/>
      <color indexed="10"/>
      <name val="Tahoma"/>
      <family val="2"/>
    </font>
    <font>
      <sz val="8"/>
      <name val="Tahoma"/>
      <family val="0"/>
    </font>
    <font>
      <sz val="10"/>
      <color indexed="8"/>
      <name val="Arial"/>
      <family val="0"/>
    </font>
    <font>
      <u val="single"/>
      <sz val="10"/>
      <color indexed="12"/>
      <name val="Arial"/>
      <family val="0"/>
    </font>
    <font>
      <u val="single"/>
      <sz val="10"/>
      <color indexed="36"/>
      <name val="Arial"/>
      <family val="0"/>
    </font>
    <font>
      <sz val="8"/>
      <color indexed="8"/>
      <name val="Tahoma"/>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name val="Arial"/>
      <family val="2"/>
    </font>
    <font>
      <sz val="20"/>
      <color indexed="10"/>
      <name val="Arial"/>
      <family val="2"/>
    </font>
    <font>
      <sz val="20"/>
      <color indexed="62"/>
      <name val="Arial"/>
      <family val="2"/>
    </font>
    <font>
      <sz val="20"/>
      <color indexed="30"/>
      <name val="Arial"/>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medium">
        <color indexed="22"/>
      </left>
      <right style="medium">
        <color indexed="22"/>
      </right>
      <top>
        <color indexed="63"/>
      </top>
      <bottom>
        <color indexed="63"/>
      </bottom>
    </border>
    <border>
      <left>
        <color indexed="63"/>
      </left>
      <right>
        <color indexed="63"/>
      </right>
      <top>
        <color indexed="63"/>
      </top>
      <bottom style="medium">
        <color indexed="22"/>
      </bottom>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Alignment="1">
      <alignment wrapText="1"/>
    </xf>
    <xf numFmtId="172" fontId="2" fillId="0" borderId="10" xfId="0" applyNumberFormat="1" applyFont="1" applyFill="1" applyBorder="1" applyAlignment="1">
      <alignment horizontal="center" vertical="top" wrapText="1"/>
    </xf>
    <xf numFmtId="172"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1" fillId="0" borderId="10" xfId="0" applyFont="1" applyFill="1" applyBorder="1" applyAlignment="1">
      <alignment horizontal="left" vertical="top" wrapText="1"/>
    </xf>
    <xf numFmtId="0" fontId="0" fillId="0" borderId="0" xfId="0" applyFill="1" applyAlignment="1">
      <alignment wrapText="1"/>
    </xf>
    <xf numFmtId="0" fontId="0" fillId="0" borderId="0" xfId="0" applyAlignment="1">
      <alignment horizontal="center"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8" fillId="33" borderId="0" xfId="0" applyFont="1" applyFill="1" applyAlignment="1">
      <alignment wrapText="1"/>
    </xf>
    <xf numFmtId="0" fontId="2" fillId="0" borderId="10" xfId="0" applyFont="1" applyFill="1" applyBorder="1" applyAlignment="1">
      <alignment horizontal="left" vertical="top" wrapText="1"/>
    </xf>
    <xf numFmtId="172" fontId="2" fillId="0" borderId="10" xfId="0" applyNumberFormat="1" applyFont="1" applyFill="1" applyBorder="1" applyAlignment="1">
      <alignment horizontal="left" vertical="top" wrapText="1"/>
    </xf>
    <xf numFmtId="0" fontId="0" fillId="0" borderId="0" xfId="0" applyAlignment="1">
      <alignment horizontal="left" wrapText="1"/>
    </xf>
    <xf numFmtId="0" fontId="4" fillId="34" borderId="10" xfId="0" applyFont="1" applyFill="1" applyBorder="1" applyAlignment="1">
      <alignment horizontal="left" vertical="top" wrapText="1"/>
    </xf>
    <xf numFmtId="0" fontId="2" fillId="35" borderId="10" xfId="0" applyFont="1" applyFill="1" applyBorder="1" applyAlignment="1">
      <alignment vertical="top" wrapText="1"/>
    </xf>
    <xf numFmtId="172" fontId="0" fillId="0" borderId="0" xfId="0" applyNumberFormat="1" applyAlignment="1">
      <alignment wrapText="1"/>
    </xf>
    <xf numFmtId="0" fontId="2" fillId="36" borderId="10" xfId="0" applyFont="1" applyFill="1" applyBorder="1" applyAlignment="1">
      <alignment vertical="top" wrapText="1"/>
    </xf>
    <xf numFmtId="0" fontId="2" fillId="37" borderId="10" xfId="0" applyFont="1" applyFill="1" applyBorder="1" applyAlignment="1">
      <alignment vertical="top" wrapText="1"/>
    </xf>
    <xf numFmtId="172" fontId="2" fillId="0" borderId="0" xfId="0" applyNumberFormat="1" applyFont="1" applyFill="1" applyBorder="1" applyAlignment="1">
      <alignment horizontal="center" vertical="top" wrapText="1"/>
    </xf>
    <xf numFmtId="172" fontId="2"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172" fontId="2" fillId="0" borderId="0" xfId="0" applyNumberFormat="1" applyFont="1" applyFill="1" applyBorder="1" applyAlignment="1">
      <alignment vertical="top" wrapText="1"/>
    </xf>
    <xf numFmtId="172" fontId="2" fillId="0" borderId="11" xfId="0" applyNumberFormat="1" applyFont="1" applyFill="1" applyBorder="1" applyAlignment="1">
      <alignment vertical="top" wrapText="1"/>
    </xf>
    <xf numFmtId="0" fontId="11" fillId="35" borderId="10" xfId="0" applyFont="1" applyFill="1" applyBorder="1" applyAlignment="1">
      <alignment vertical="top" wrapText="1"/>
    </xf>
    <xf numFmtId="0" fontId="11" fillId="35" borderId="0" xfId="0" applyFont="1" applyFill="1" applyBorder="1" applyAlignment="1">
      <alignment vertical="top" wrapText="1"/>
    </xf>
    <xf numFmtId="4" fontId="0" fillId="0" borderId="0" xfId="0" applyNumberFormat="1" applyAlignment="1">
      <alignment wrapText="1"/>
    </xf>
    <xf numFmtId="172" fontId="12" fillId="0" borderId="0" xfId="0" applyNumberFormat="1" applyFont="1" applyAlignment="1">
      <alignment wrapText="1"/>
    </xf>
    <xf numFmtId="0" fontId="11" fillId="35" borderId="11" xfId="0" applyFont="1" applyFill="1" applyBorder="1" applyAlignment="1">
      <alignment vertical="top" wrapText="1"/>
    </xf>
    <xf numFmtId="0" fontId="3" fillId="35" borderId="0" xfId="0" applyFont="1" applyFill="1" applyAlignment="1">
      <alignment wrapText="1"/>
    </xf>
    <xf numFmtId="0" fontId="11" fillId="0" borderId="0" xfId="0" applyFont="1" applyFill="1" applyBorder="1" applyAlignment="1">
      <alignment vertical="top" wrapText="1"/>
    </xf>
    <xf numFmtId="0" fontId="3" fillId="0" borderId="0" xfId="0" applyFont="1" applyAlignment="1">
      <alignment wrapText="1"/>
    </xf>
    <xf numFmtId="0" fontId="0" fillId="0" borderId="0" xfId="0" applyAlignment="1">
      <alignment horizontal="center" wrapText="1"/>
    </xf>
    <xf numFmtId="0" fontId="0" fillId="0" borderId="12" xfId="0" applyBorder="1" applyAlignment="1">
      <alignment horizontal="center" wrapText="1"/>
    </xf>
    <xf numFmtId="0" fontId="30" fillId="0" borderId="0" xfId="0" applyFont="1" applyAlignment="1">
      <alignment horizontal="center" wrapText="1"/>
    </xf>
    <xf numFmtId="0" fontId="30" fillId="0" borderId="0" xfId="0" applyFont="1" applyAlignment="1">
      <alignment horizontal="left" wrapText="1"/>
    </xf>
    <xf numFmtId="0" fontId="30" fillId="0" borderId="12" xfId="0" applyFont="1" applyBorder="1" applyAlignment="1">
      <alignment horizontal="left" wrapText="1"/>
    </xf>
    <xf numFmtId="0" fontId="0" fillId="0" borderId="0" xfId="0" applyAlignment="1">
      <alignment horizontal="left" wrapText="1"/>
    </xf>
    <xf numFmtId="0" fontId="0" fillId="0" borderId="12"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IP44"/>
  <sheetViews>
    <sheetView zoomScale="115" zoomScaleNormal="115" zoomScalePageLayoutView="0" workbookViewId="0" topLeftCell="A1">
      <selection activeCell="A1" sqref="A1:R2"/>
    </sheetView>
  </sheetViews>
  <sheetFormatPr defaultColWidth="9.140625" defaultRowHeight="24.75" customHeight="1"/>
  <cols>
    <col min="5" max="5" width="47.140625" style="30" bestFit="1" customWidth="1"/>
    <col min="6" max="6" width="255.7109375" style="0" bestFit="1" customWidth="1"/>
    <col min="10" max="10" width="13.28125" style="0" bestFit="1" customWidth="1"/>
  </cols>
  <sheetData>
    <row r="1" spans="1:18" ht="18" customHeight="1">
      <c r="A1" s="34" t="s">
        <v>566</v>
      </c>
      <c r="B1" s="34"/>
      <c r="C1" s="34"/>
      <c r="D1" s="34"/>
      <c r="E1" s="34"/>
      <c r="F1" s="34"/>
      <c r="G1" s="34"/>
      <c r="H1" s="34"/>
      <c r="I1" s="34"/>
      <c r="J1" s="34"/>
      <c r="K1" s="34"/>
      <c r="L1" s="34"/>
      <c r="M1" s="34"/>
      <c r="N1" s="34"/>
      <c r="O1" s="34"/>
      <c r="P1" s="34"/>
      <c r="Q1" s="34"/>
      <c r="R1" s="34"/>
    </row>
    <row r="2" spans="1:18" ht="75.75" customHeight="1" thickBot="1">
      <c r="A2" s="35"/>
      <c r="B2" s="35"/>
      <c r="C2" s="35"/>
      <c r="D2" s="35"/>
      <c r="E2" s="35"/>
      <c r="F2" s="35"/>
      <c r="G2" s="35"/>
      <c r="H2" s="35"/>
      <c r="I2" s="35"/>
      <c r="J2" s="35"/>
      <c r="K2" s="35"/>
      <c r="L2" s="35"/>
      <c r="M2" s="35"/>
      <c r="N2" s="35"/>
      <c r="O2" s="35"/>
      <c r="P2" s="35"/>
      <c r="Q2" s="35"/>
      <c r="R2" s="35"/>
    </row>
    <row r="3" spans="1:250" ht="24.75" customHeight="1" thickBot="1">
      <c r="A3" s="7" t="s">
        <v>484</v>
      </c>
      <c r="B3" s="7" t="s">
        <v>485</v>
      </c>
      <c r="C3" s="7" t="s">
        <v>303</v>
      </c>
      <c r="D3" s="7" t="s">
        <v>304</v>
      </c>
      <c r="E3" s="7" t="s">
        <v>308</v>
      </c>
      <c r="F3" s="7" t="s">
        <v>309</v>
      </c>
      <c r="G3" s="7" t="s">
        <v>310</v>
      </c>
      <c r="H3" s="7" t="s">
        <v>311</v>
      </c>
      <c r="I3" s="13" t="s">
        <v>301</v>
      </c>
      <c r="J3" s="7" t="s">
        <v>312</v>
      </c>
      <c r="K3" s="7" t="s">
        <v>313</v>
      </c>
      <c r="L3" s="7" t="s">
        <v>314</v>
      </c>
      <c r="M3" s="7" t="s">
        <v>314</v>
      </c>
      <c r="N3" s="7" t="s">
        <v>315</v>
      </c>
      <c r="O3" s="7" t="s">
        <v>316</v>
      </c>
      <c r="P3" s="7" t="s">
        <v>317</v>
      </c>
      <c r="Q3" s="7" t="s">
        <v>318</v>
      </c>
      <c r="R3" s="7" t="s">
        <v>319</v>
      </c>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row>
    <row r="4" spans="1:18" ht="24.75" customHeight="1" thickBot="1">
      <c r="A4" s="1">
        <v>6</v>
      </c>
      <c r="B4" s="10" t="s">
        <v>63</v>
      </c>
      <c r="C4" s="3" t="s">
        <v>62</v>
      </c>
      <c r="D4" s="3" t="s">
        <v>486</v>
      </c>
      <c r="E4" s="23" t="s">
        <v>480</v>
      </c>
      <c r="F4" s="4"/>
      <c r="G4" s="3"/>
      <c r="H4" s="3" t="s">
        <v>409</v>
      </c>
      <c r="I4" s="3" t="s">
        <v>329</v>
      </c>
      <c r="J4" s="3">
        <v>55000</v>
      </c>
      <c r="K4" s="3">
        <v>58000</v>
      </c>
      <c r="L4" s="3">
        <v>61000</v>
      </c>
      <c r="M4" s="3">
        <v>64000</v>
      </c>
      <c r="N4" s="4"/>
      <c r="O4" s="4"/>
      <c r="P4" s="4"/>
      <c r="Q4" s="4"/>
      <c r="R4" s="4"/>
    </row>
    <row r="5" spans="1:18" ht="24.75" customHeight="1" thickBot="1">
      <c r="A5" s="1">
        <v>7</v>
      </c>
      <c r="B5" s="10" t="s">
        <v>63</v>
      </c>
      <c r="C5" s="3" t="s">
        <v>62</v>
      </c>
      <c r="D5" s="3" t="s">
        <v>486</v>
      </c>
      <c r="E5" s="23" t="s">
        <v>481</v>
      </c>
      <c r="F5" s="4"/>
      <c r="G5" s="3"/>
      <c r="H5" s="3" t="s">
        <v>409</v>
      </c>
      <c r="I5" s="3" t="s">
        <v>329</v>
      </c>
      <c r="J5" s="3">
        <v>63000</v>
      </c>
      <c r="K5" s="3">
        <v>66000</v>
      </c>
      <c r="L5" s="3">
        <v>69000</v>
      </c>
      <c r="M5" s="3">
        <v>73000</v>
      </c>
      <c r="N5" s="4"/>
      <c r="O5" s="4"/>
      <c r="P5" s="4"/>
      <c r="Q5" s="4"/>
      <c r="R5" s="4"/>
    </row>
    <row r="6" spans="1:250" ht="24.75" customHeight="1" thickBot="1">
      <c r="A6" s="1">
        <v>1</v>
      </c>
      <c r="B6" s="10" t="s">
        <v>63</v>
      </c>
      <c r="C6" s="3" t="s">
        <v>62</v>
      </c>
      <c r="D6" s="3" t="s">
        <v>486</v>
      </c>
      <c r="E6" s="23" t="s">
        <v>476</v>
      </c>
      <c r="F6" s="4"/>
      <c r="G6" s="3"/>
      <c r="H6" s="3" t="s">
        <v>326</v>
      </c>
      <c r="I6" s="3" t="s">
        <v>329</v>
      </c>
      <c r="J6" s="3">
        <v>608000</v>
      </c>
      <c r="K6" s="3">
        <v>638000</v>
      </c>
      <c r="L6" s="3">
        <v>670000</v>
      </c>
      <c r="M6" s="4"/>
      <c r="N6" s="4"/>
      <c r="O6" s="4"/>
      <c r="P6" s="4"/>
      <c r="Q6" s="4"/>
      <c r="R6" s="4"/>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18" ht="42.75" customHeight="1" thickBot="1">
      <c r="A7" s="1">
        <v>41</v>
      </c>
      <c r="B7" s="11" t="s">
        <v>490</v>
      </c>
      <c r="C7" s="3" t="s">
        <v>320</v>
      </c>
      <c r="D7" s="3" t="s">
        <v>321</v>
      </c>
      <c r="E7" s="23" t="s">
        <v>325</v>
      </c>
      <c r="F7" s="3" t="s">
        <v>507</v>
      </c>
      <c r="G7" s="3"/>
      <c r="H7" s="3" t="s">
        <v>326</v>
      </c>
      <c r="I7" s="3" t="s">
        <v>329</v>
      </c>
      <c r="J7" s="2">
        <v>2000</v>
      </c>
      <c r="K7" s="2">
        <v>0</v>
      </c>
      <c r="L7" s="2">
        <v>0</v>
      </c>
      <c r="M7" s="2">
        <v>0</v>
      </c>
      <c r="N7" s="3" t="s">
        <v>327</v>
      </c>
      <c r="O7" s="3" t="s">
        <v>328</v>
      </c>
      <c r="P7" s="3" t="s">
        <v>329</v>
      </c>
      <c r="Q7" s="3" t="s">
        <v>330</v>
      </c>
      <c r="R7" s="3" t="s">
        <v>331</v>
      </c>
    </row>
    <row r="8" spans="1:18" ht="30.75" customHeight="1" thickBot="1">
      <c r="A8" s="1">
        <v>44</v>
      </c>
      <c r="B8" s="11" t="s">
        <v>489</v>
      </c>
      <c r="C8" s="3" t="s">
        <v>280</v>
      </c>
      <c r="D8" s="3" t="s">
        <v>281</v>
      </c>
      <c r="E8" s="23" t="s">
        <v>49</v>
      </c>
      <c r="F8" s="3" t="s">
        <v>25</v>
      </c>
      <c r="G8" s="3" t="s">
        <v>430</v>
      </c>
      <c r="H8" s="3" t="s">
        <v>326</v>
      </c>
      <c r="I8" s="3" t="s">
        <v>329</v>
      </c>
      <c r="J8" s="2">
        <v>5000</v>
      </c>
      <c r="K8" s="2">
        <v>0</v>
      </c>
      <c r="L8" s="2">
        <v>0</v>
      </c>
      <c r="M8" s="2">
        <v>0</v>
      </c>
      <c r="N8" s="3"/>
      <c r="O8" s="3" t="s">
        <v>50</v>
      </c>
      <c r="P8" s="3"/>
      <c r="Q8" s="3"/>
      <c r="R8" s="3" t="s">
        <v>51</v>
      </c>
    </row>
    <row r="9" spans="1:18" ht="45" customHeight="1" thickBot="1">
      <c r="A9" s="1">
        <v>45</v>
      </c>
      <c r="B9" s="11" t="s">
        <v>489</v>
      </c>
      <c r="C9" s="3" t="s">
        <v>425</v>
      </c>
      <c r="D9" s="3" t="s">
        <v>426</v>
      </c>
      <c r="E9" s="23" t="s">
        <v>49</v>
      </c>
      <c r="F9" s="3" t="s">
        <v>26</v>
      </c>
      <c r="G9" s="3" t="s">
        <v>430</v>
      </c>
      <c r="H9" s="3" t="s">
        <v>326</v>
      </c>
      <c r="I9" s="3" t="s">
        <v>329</v>
      </c>
      <c r="J9" s="2">
        <v>800</v>
      </c>
      <c r="K9" s="2">
        <v>0</v>
      </c>
      <c r="L9" s="2">
        <v>0</v>
      </c>
      <c r="M9" s="2">
        <v>0</v>
      </c>
      <c r="N9" s="3"/>
      <c r="O9" s="3" t="s">
        <v>50</v>
      </c>
      <c r="P9" s="3"/>
      <c r="Q9" s="3"/>
      <c r="R9" s="3" t="s">
        <v>52</v>
      </c>
    </row>
    <row r="10" spans="1:18" ht="24.75" customHeight="1" thickBot="1">
      <c r="A10" s="1">
        <v>46</v>
      </c>
      <c r="B10" s="11" t="s">
        <v>489</v>
      </c>
      <c r="C10" s="3" t="s">
        <v>341</v>
      </c>
      <c r="D10" s="3" t="s">
        <v>247</v>
      </c>
      <c r="E10" s="23" t="s">
        <v>49</v>
      </c>
      <c r="F10" s="3" t="s">
        <v>27</v>
      </c>
      <c r="G10" s="3" t="s">
        <v>430</v>
      </c>
      <c r="H10" s="3" t="s">
        <v>326</v>
      </c>
      <c r="I10" s="3" t="s">
        <v>329</v>
      </c>
      <c r="J10" s="2">
        <v>400</v>
      </c>
      <c r="K10" s="2">
        <v>0</v>
      </c>
      <c r="L10" s="2">
        <v>0</v>
      </c>
      <c r="M10" s="2">
        <v>0</v>
      </c>
      <c r="N10" s="3"/>
      <c r="O10" s="3" t="s">
        <v>53</v>
      </c>
      <c r="P10" s="3"/>
      <c r="Q10" s="3"/>
      <c r="R10" s="3" t="s">
        <v>54</v>
      </c>
    </row>
    <row r="11" spans="1:250" ht="24.75" customHeight="1" thickBot="1">
      <c r="A11" s="1">
        <v>2</v>
      </c>
      <c r="B11" s="10" t="s">
        <v>63</v>
      </c>
      <c r="C11" s="3" t="s">
        <v>62</v>
      </c>
      <c r="D11" s="3" t="s">
        <v>486</v>
      </c>
      <c r="E11" s="23" t="s">
        <v>477</v>
      </c>
      <c r="F11" s="4"/>
      <c r="G11" s="3"/>
      <c r="H11" s="3" t="s">
        <v>422</v>
      </c>
      <c r="I11" s="3" t="s">
        <v>329</v>
      </c>
      <c r="J11" s="3">
        <v>95000</v>
      </c>
      <c r="K11" s="3">
        <v>100000</v>
      </c>
      <c r="L11" s="3">
        <v>105000</v>
      </c>
      <c r="M11" s="3">
        <v>110000</v>
      </c>
      <c r="N11" s="4"/>
      <c r="O11" s="4"/>
      <c r="P11" s="4"/>
      <c r="Q11" s="4"/>
      <c r="R11" s="4"/>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row>
    <row r="12" spans="1:250" ht="24.75" customHeight="1" thickBot="1">
      <c r="A12" s="1">
        <v>3</v>
      </c>
      <c r="B12" s="10" t="s">
        <v>63</v>
      </c>
      <c r="C12" s="3" t="s">
        <v>62</v>
      </c>
      <c r="D12" s="3" t="s">
        <v>486</v>
      </c>
      <c r="E12" s="23" t="s">
        <v>478</v>
      </c>
      <c r="F12" s="4"/>
      <c r="G12" s="3" t="s">
        <v>482</v>
      </c>
      <c r="H12" s="3" t="s">
        <v>422</v>
      </c>
      <c r="I12" s="3" t="s">
        <v>329</v>
      </c>
      <c r="J12" s="3">
        <v>24000</v>
      </c>
      <c r="K12" s="3">
        <v>25000</v>
      </c>
      <c r="L12" s="3">
        <v>26000</v>
      </c>
      <c r="M12" s="3">
        <v>27000</v>
      </c>
      <c r="N12" s="4"/>
      <c r="O12" s="4"/>
      <c r="P12" s="4"/>
      <c r="Q12" s="4"/>
      <c r="R12" s="4"/>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0" ht="24.75" customHeight="1" thickBot="1">
      <c r="A13" s="1">
        <v>4</v>
      </c>
      <c r="B13" s="10" t="s">
        <v>63</v>
      </c>
      <c r="C13" s="3" t="s">
        <v>62</v>
      </c>
      <c r="D13" s="3" t="s">
        <v>486</v>
      </c>
      <c r="E13" s="23" t="s">
        <v>479</v>
      </c>
      <c r="F13" s="4"/>
      <c r="G13" s="3" t="s">
        <v>482</v>
      </c>
      <c r="H13" s="3" t="s">
        <v>422</v>
      </c>
      <c r="I13" s="3" t="s">
        <v>329</v>
      </c>
      <c r="J13" s="3">
        <v>66000</v>
      </c>
      <c r="K13" s="3">
        <v>70000</v>
      </c>
      <c r="L13" s="3">
        <v>73000</v>
      </c>
      <c r="M13" s="3">
        <v>77000</v>
      </c>
      <c r="N13" s="4"/>
      <c r="O13" s="4"/>
      <c r="P13" s="4"/>
      <c r="Q13" s="4"/>
      <c r="R13" s="4"/>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row>
    <row r="14" spans="1:250" ht="24.75" customHeight="1" thickBot="1">
      <c r="A14" s="1">
        <v>5</v>
      </c>
      <c r="B14" s="10" t="s">
        <v>63</v>
      </c>
      <c r="C14" s="3" t="s">
        <v>62</v>
      </c>
      <c r="D14" s="3" t="s">
        <v>486</v>
      </c>
      <c r="E14" s="23" t="s">
        <v>10</v>
      </c>
      <c r="F14" s="3" t="s">
        <v>9</v>
      </c>
      <c r="G14" s="3" t="s">
        <v>421</v>
      </c>
      <c r="H14" s="3" t="s">
        <v>422</v>
      </c>
      <c r="I14" s="3" t="s">
        <v>329</v>
      </c>
      <c r="J14" s="3">
        <v>100000</v>
      </c>
      <c r="K14" s="3">
        <v>50000</v>
      </c>
      <c r="L14" s="3">
        <v>50000</v>
      </c>
      <c r="M14" s="3">
        <v>50000</v>
      </c>
      <c r="N14" s="4"/>
      <c r="O14" s="4"/>
      <c r="P14" s="4"/>
      <c r="Q14" s="4"/>
      <c r="R14" s="3">
        <v>1269190</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row>
    <row r="15" spans="1:250" ht="24.75" customHeight="1" thickBot="1">
      <c r="A15" s="1">
        <v>10</v>
      </c>
      <c r="B15" s="10" t="s">
        <v>63</v>
      </c>
      <c r="C15" s="3" t="s">
        <v>62</v>
      </c>
      <c r="D15" s="3" t="s">
        <v>486</v>
      </c>
      <c r="E15" s="23" t="s">
        <v>66</v>
      </c>
      <c r="F15" s="3" t="s">
        <v>67</v>
      </c>
      <c r="G15" s="3"/>
      <c r="H15" s="3" t="s">
        <v>422</v>
      </c>
      <c r="I15" s="3" t="s">
        <v>329</v>
      </c>
      <c r="J15" s="2">
        <v>50000</v>
      </c>
      <c r="K15" s="2">
        <v>0</v>
      </c>
      <c r="L15" s="2">
        <v>0</v>
      </c>
      <c r="M15" s="2">
        <v>0</v>
      </c>
      <c r="N15" s="3" t="s">
        <v>68</v>
      </c>
      <c r="O15" s="3" t="s">
        <v>69</v>
      </c>
      <c r="P15" s="3"/>
      <c r="Q15" s="3"/>
      <c r="R15" s="3" t="s">
        <v>70</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row>
    <row r="16" spans="1:18" ht="24.75" customHeight="1" thickBot="1">
      <c r="A16" s="1">
        <v>14</v>
      </c>
      <c r="B16" s="11" t="s">
        <v>490</v>
      </c>
      <c r="C16" s="3" t="s">
        <v>320</v>
      </c>
      <c r="D16" s="3" t="s">
        <v>321</v>
      </c>
      <c r="E16" s="23" t="s">
        <v>419</v>
      </c>
      <c r="F16" s="3" t="s">
        <v>420</v>
      </c>
      <c r="G16" s="3" t="s">
        <v>421</v>
      </c>
      <c r="H16" s="3" t="s">
        <v>422</v>
      </c>
      <c r="I16" s="3" t="s">
        <v>329</v>
      </c>
      <c r="J16" s="2">
        <v>8150</v>
      </c>
      <c r="K16" s="2">
        <v>0</v>
      </c>
      <c r="L16" s="2">
        <v>0</v>
      </c>
      <c r="M16" s="2">
        <v>0</v>
      </c>
      <c r="N16" s="3"/>
      <c r="O16" s="3" t="s">
        <v>423</v>
      </c>
      <c r="P16" s="3"/>
      <c r="Q16" s="3"/>
      <c r="R16" s="3" t="s">
        <v>424</v>
      </c>
    </row>
    <row r="17" spans="1:18" ht="24.75" customHeight="1" thickBot="1">
      <c r="A17" s="1">
        <v>15</v>
      </c>
      <c r="B17" s="11" t="s">
        <v>487</v>
      </c>
      <c r="C17" s="3" t="s">
        <v>428</v>
      </c>
      <c r="D17" s="3" t="s">
        <v>429</v>
      </c>
      <c r="E17" s="23" t="s">
        <v>436</v>
      </c>
      <c r="F17" s="3" t="s">
        <v>533</v>
      </c>
      <c r="G17" s="3" t="s">
        <v>437</v>
      </c>
      <c r="H17" s="3" t="s">
        <v>422</v>
      </c>
      <c r="I17" s="3" t="s">
        <v>329</v>
      </c>
      <c r="J17" s="2">
        <v>40000</v>
      </c>
      <c r="K17" s="2">
        <v>0</v>
      </c>
      <c r="L17" s="2">
        <v>0</v>
      </c>
      <c r="M17" s="2">
        <v>0</v>
      </c>
      <c r="N17" s="3" t="s">
        <v>438</v>
      </c>
      <c r="O17" s="3" t="s">
        <v>439</v>
      </c>
      <c r="P17" s="3" t="s">
        <v>404</v>
      </c>
      <c r="Q17" s="3"/>
      <c r="R17" s="3" t="s">
        <v>440</v>
      </c>
    </row>
    <row r="18" spans="1:18" ht="24.75" customHeight="1" thickBot="1">
      <c r="A18" s="1">
        <v>19</v>
      </c>
      <c r="B18" s="11" t="s">
        <v>490</v>
      </c>
      <c r="C18" s="3" t="s">
        <v>400</v>
      </c>
      <c r="D18" s="3" t="s">
        <v>267</v>
      </c>
      <c r="E18" s="23" t="s">
        <v>493</v>
      </c>
      <c r="F18" s="3" t="s">
        <v>546</v>
      </c>
      <c r="G18" s="3" t="s">
        <v>430</v>
      </c>
      <c r="H18" s="3" t="s">
        <v>422</v>
      </c>
      <c r="I18" s="3" t="s">
        <v>329</v>
      </c>
      <c r="J18" s="2">
        <v>8000</v>
      </c>
      <c r="K18" s="2">
        <v>0</v>
      </c>
      <c r="L18" s="2">
        <v>0</v>
      </c>
      <c r="M18" s="2">
        <v>0</v>
      </c>
      <c r="N18" s="3"/>
      <c r="O18" s="3" t="s">
        <v>547</v>
      </c>
      <c r="P18" s="3"/>
      <c r="Q18" s="3"/>
      <c r="R18" s="3" t="s">
        <v>548</v>
      </c>
    </row>
    <row r="19" spans="1:18" ht="24.75" customHeight="1" thickBot="1">
      <c r="A19" s="1">
        <v>20</v>
      </c>
      <c r="B19" s="11" t="s">
        <v>490</v>
      </c>
      <c r="C19" s="3" t="s">
        <v>261</v>
      </c>
      <c r="D19" s="3" t="s">
        <v>262</v>
      </c>
      <c r="E19" s="23" t="s">
        <v>493</v>
      </c>
      <c r="F19" s="3" t="s">
        <v>290</v>
      </c>
      <c r="G19" s="3" t="s">
        <v>430</v>
      </c>
      <c r="H19" s="3" t="s">
        <v>422</v>
      </c>
      <c r="I19" s="3" t="s">
        <v>329</v>
      </c>
      <c r="J19" s="2">
        <v>1700</v>
      </c>
      <c r="K19" s="2">
        <v>0</v>
      </c>
      <c r="L19" s="2">
        <v>0</v>
      </c>
      <c r="M19" s="2">
        <v>0</v>
      </c>
      <c r="N19" s="3"/>
      <c r="O19" s="3" t="s">
        <v>547</v>
      </c>
      <c r="P19" s="3"/>
      <c r="Q19" s="3"/>
      <c r="R19" s="3" t="s">
        <v>549</v>
      </c>
    </row>
    <row r="20" spans="1:18" ht="24.75" customHeight="1" thickBot="1">
      <c r="A20" s="1">
        <v>21</v>
      </c>
      <c r="B20" s="11" t="s">
        <v>490</v>
      </c>
      <c r="C20" s="3" t="s">
        <v>558</v>
      </c>
      <c r="D20" s="3" t="s">
        <v>559</v>
      </c>
      <c r="E20" s="23" t="s">
        <v>560</v>
      </c>
      <c r="F20" s="3" t="s">
        <v>561</v>
      </c>
      <c r="G20" s="3"/>
      <c r="H20" s="3" t="s">
        <v>422</v>
      </c>
      <c r="I20" s="3" t="s">
        <v>329</v>
      </c>
      <c r="J20" s="2">
        <v>600</v>
      </c>
      <c r="K20" s="2">
        <v>0</v>
      </c>
      <c r="L20" s="2">
        <v>0</v>
      </c>
      <c r="M20" s="2">
        <v>0</v>
      </c>
      <c r="N20" s="3"/>
      <c r="O20" s="3" t="s">
        <v>562</v>
      </c>
      <c r="P20" s="3"/>
      <c r="Q20" s="3"/>
      <c r="R20" s="3" t="s">
        <v>563</v>
      </c>
    </row>
    <row r="21" spans="1:18" ht="24.75" customHeight="1" thickBot="1">
      <c r="A21" s="1">
        <v>22</v>
      </c>
      <c r="B21" s="11" t="s">
        <v>489</v>
      </c>
      <c r="C21" s="3" t="s">
        <v>244</v>
      </c>
      <c r="D21" s="3" t="s">
        <v>245</v>
      </c>
      <c r="E21" s="23" t="s">
        <v>55</v>
      </c>
      <c r="F21" s="3" t="s">
        <v>536</v>
      </c>
      <c r="G21" s="3"/>
      <c r="H21" s="3" t="s">
        <v>422</v>
      </c>
      <c r="I21" s="3" t="s">
        <v>329</v>
      </c>
      <c r="J21" s="2">
        <v>3000</v>
      </c>
      <c r="K21" s="2">
        <v>0</v>
      </c>
      <c r="L21" s="2">
        <v>0</v>
      </c>
      <c r="M21" s="2">
        <v>0</v>
      </c>
      <c r="N21" s="3"/>
      <c r="O21" s="3" t="s">
        <v>48</v>
      </c>
      <c r="P21" s="3"/>
      <c r="Q21" s="3"/>
      <c r="R21" s="3" t="s">
        <v>56</v>
      </c>
    </row>
    <row r="22" spans="1:18" ht="24.75" customHeight="1" thickBot="1">
      <c r="A22" s="1">
        <v>23</v>
      </c>
      <c r="B22" s="11" t="s">
        <v>489</v>
      </c>
      <c r="C22" s="3" t="s">
        <v>244</v>
      </c>
      <c r="D22" s="3" t="s">
        <v>245</v>
      </c>
      <c r="E22" s="23" t="s">
        <v>49</v>
      </c>
      <c r="F22" s="3" t="s">
        <v>537</v>
      </c>
      <c r="G22" s="3" t="s">
        <v>430</v>
      </c>
      <c r="H22" s="3" t="s">
        <v>422</v>
      </c>
      <c r="I22" s="3" t="s">
        <v>329</v>
      </c>
      <c r="J22" s="2">
        <v>1500</v>
      </c>
      <c r="K22" s="2">
        <v>0</v>
      </c>
      <c r="L22" s="2">
        <v>0</v>
      </c>
      <c r="M22" s="2">
        <v>0</v>
      </c>
      <c r="N22" s="3"/>
      <c r="O22" s="3" t="s">
        <v>57</v>
      </c>
      <c r="P22" s="3"/>
      <c r="Q22" s="3"/>
      <c r="R22" s="3" t="s">
        <v>58</v>
      </c>
    </row>
    <row r="23" spans="1:18" ht="24.75" customHeight="1" thickBot="1">
      <c r="A23" s="1">
        <v>24</v>
      </c>
      <c r="B23" s="11"/>
      <c r="C23" s="3" t="s">
        <v>244</v>
      </c>
      <c r="D23" s="3" t="s">
        <v>245</v>
      </c>
      <c r="E23" s="23" t="s">
        <v>22</v>
      </c>
      <c r="F23" s="3" t="s">
        <v>23</v>
      </c>
      <c r="G23" s="3" t="s">
        <v>519</v>
      </c>
      <c r="H23" s="3" t="s">
        <v>422</v>
      </c>
      <c r="I23" s="3" t="s">
        <v>329</v>
      </c>
      <c r="J23" s="2">
        <v>16000</v>
      </c>
      <c r="K23" s="2"/>
      <c r="L23" s="2"/>
      <c r="M23" s="2"/>
      <c r="N23" s="3"/>
      <c r="O23" s="3" t="s">
        <v>24</v>
      </c>
      <c r="P23" s="3"/>
      <c r="Q23" s="3"/>
      <c r="R23" s="3">
        <v>1256212</v>
      </c>
    </row>
    <row r="24" spans="1:18" ht="24.75" customHeight="1" thickBot="1">
      <c r="A24" s="1">
        <v>25</v>
      </c>
      <c r="B24" s="11" t="s">
        <v>488</v>
      </c>
      <c r="C24" s="3" t="s">
        <v>236</v>
      </c>
      <c r="D24" s="3" t="s">
        <v>237</v>
      </c>
      <c r="E24" s="23" t="s">
        <v>71</v>
      </c>
      <c r="F24" s="3" t="s">
        <v>506</v>
      </c>
      <c r="G24" s="3" t="s">
        <v>430</v>
      </c>
      <c r="H24" s="3" t="s">
        <v>422</v>
      </c>
      <c r="I24" s="3" t="s">
        <v>329</v>
      </c>
      <c r="J24" s="2">
        <v>5000</v>
      </c>
      <c r="K24" s="2">
        <v>0</v>
      </c>
      <c r="L24" s="2">
        <v>0</v>
      </c>
      <c r="M24" s="2">
        <v>0</v>
      </c>
      <c r="N24" s="3"/>
      <c r="O24" s="3" t="s">
        <v>72</v>
      </c>
      <c r="P24" s="3"/>
      <c r="Q24" s="3"/>
      <c r="R24" s="3" t="s">
        <v>73</v>
      </c>
    </row>
    <row r="25" spans="1:18" ht="24.75" customHeight="1" thickBot="1">
      <c r="A25" s="1">
        <v>29</v>
      </c>
      <c r="B25" s="11" t="s">
        <v>488</v>
      </c>
      <c r="C25" s="3" t="s">
        <v>443</v>
      </c>
      <c r="D25" s="3" t="s">
        <v>444</v>
      </c>
      <c r="E25" s="23" t="s">
        <v>530</v>
      </c>
      <c r="F25" s="3" t="s">
        <v>1</v>
      </c>
      <c r="G25" s="3"/>
      <c r="H25" s="3" t="s">
        <v>422</v>
      </c>
      <c r="I25" s="3" t="s">
        <v>329</v>
      </c>
      <c r="J25" s="2">
        <v>10000</v>
      </c>
      <c r="K25" s="2">
        <v>0</v>
      </c>
      <c r="L25" s="2">
        <v>0</v>
      </c>
      <c r="M25" s="2">
        <v>0</v>
      </c>
      <c r="N25" s="3"/>
      <c r="O25" s="3" t="s">
        <v>165</v>
      </c>
      <c r="P25" s="3"/>
      <c r="Q25" s="3"/>
      <c r="R25" s="3" t="s">
        <v>166</v>
      </c>
    </row>
    <row r="26" spans="1:18" ht="24.75" customHeight="1" thickBot="1">
      <c r="A26" s="1">
        <v>30</v>
      </c>
      <c r="B26" s="11" t="s">
        <v>487</v>
      </c>
      <c r="C26" s="3" t="s">
        <v>406</v>
      </c>
      <c r="D26" s="3" t="s">
        <v>407</v>
      </c>
      <c r="E26" s="23" t="s">
        <v>175</v>
      </c>
      <c r="F26" s="3" t="s">
        <v>495</v>
      </c>
      <c r="G26" s="3"/>
      <c r="H26" s="3" t="s">
        <v>422</v>
      </c>
      <c r="I26" s="3" t="s">
        <v>329</v>
      </c>
      <c r="J26" s="2">
        <v>20000</v>
      </c>
      <c r="K26" s="2">
        <v>0</v>
      </c>
      <c r="L26" s="2">
        <v>0</v>
      </c>
      <c r="M26" s="2">
        <v>0</v>
      </c>
      <c r="N26" s="3" t="s">
        <v>176</v>
      </c>
      <c r="O26" s="3" t="s">
        <v>177</v>
      </c>
      <c r="P26" s="3" t="s">
        <v>404</v>
      </c>
      <c r="Q26" s="3"/>
      <c r="R26" s="3" t="s">
        <v>178</v>
      </c>
    </row>
    <row r="27" spans="1:18" ht="24.75" customHeight="1" thickBot="1">
      <c r="A27" s="1">
        <v>32</v>
      </c>
      <c r="B27" s="11" t="s">
        <v>487</v>
      </c>
      <c r="C27" s="3" t="s">
        <v>406</v>
      </c>
      <c r="D27" s="3" t="s">
        <v>407</v>
      </c>
      <c r="E27" s="23" t="s">
        <v>183</v>
      </c>
      <c r="F27" s="3" t="s">
        <v>184</v>
      </c>
      <c r="G27" s="3"/>
      <c r="H27" s="3" t="s">
        <v>422</v>
      </c>
      <c r="I27" s="3" t="s">
        <v>329</v>
      </c>
      <c r="J27" s="2">
        <v>4000</v>
      </c>
      <c r="K27" s="2">
        <v>0</v>
      </c>
      <c r="L27" s="2">
        <v>0</v>
      </c>
      <c r="M27" s="2">
        <v>0</v>
      </c>
      <c r="N27" s="3" t="s">
        <v>185</v>
      </c>
      <c r="O27" s="3" t="s">
        <v>186</v>
      </c>
      <c r="P27" s="3" t="s">
        <v>404</v>
      </c>
      <c r="Q27" s="3"/>
      <c r="R27" s="3" t="s">
        <v>187</v>
      </c>
    </row>
    <row r="28" spans="1:18" ht="24.75" customHeight="1" thickBot="1">
      <c r="A28" s="1">
        <v>33</v>
      </c>
      <c r="B28" s="11" t="s">
        <v>487</v>
      </c>
      <c r="C28" s="3" t="s">
        <v>406</v>
      </c>
      <c r="D28" s="3" t="s">
        <v>407</v>
      </c>
      <c r="E28" s="23" t="s">
        <v>199</v>
      </c>
      <c r="F28" s="3" t="s">
        <v>471</v>
      </c>
      <c r="G28" s="3"/>
      <c r="H28" s="3" t="s">
        <v>422</v>
      </c>
      <c r="I28" s="3" t="s">
        <v>329</v>
      </c>
      <c r="J28" s="2">
        <v>25000</v>
      </c>
      <c r="K28" s="2">
        <v>0</v>
      </c>
      <c r="L28" s="2">
        <v>0</v>
      </c>
      <c r="M28" s="2">
        <v>0</v>
      </c>
      <c r="N28" s="3" t="s">
        <v>200</v>
      </c>
      <c r="O28" s="3" t="s">
        <v>186</v>
      </c>
      <c r="P28" s="3" t="s">
        <v>404</v>
      </c>
      <c r="Q28" s="3"/>
      <c r="R28" s="3" t="s">
        <v>201</v>
      </c>
    </row>
    <row r="29" spans="1:18" ht="24.75" customHeight="1" thickBot="1">
      <c r="A29" s="1">
        <v>34</v>
      </c>
      <c r="B29" s="11" t="s">
        <v>487</v>
      </c>
      <c r="C29" s="3" t="s">
        <v>406</v>
      </c>
      <c r="D29" s="3" t="s">
        <v>407</v>
      </c>
      <c r="E29" s="23" t="s">
        <v>202</v>
      </c>
      <c r="F29" s="3" t="s">
        <v>472</v>
      </c>
      <c r="G29" s="3"/>
      <c r="H29" s="3" t="s">
        <v>422</v>
      </c>
      <c r="I29" s="3" t="s">
        <v>329</v>
      </c>
      <c r="J29" s="2">
        <v>100000</v>
      </c>
      <c r="K29" s="2">
        <v>0</v>
      </c>
      <c r="L29" s="2">
        <v>0</v>
      </c>
      <c r="M29" s="2">
        <v>0</v>
      </c>
      <c r="N29" s="3" t="s">
        <v>473</v>
      </c>
      <c r="O29" s="3" t="s">
        <v>203</v>
      </c>
      <c r="P29" s="3" t="s">
        <v>404</v>
      </c>
      <c r="Q29" s="3"/>
      <c r="R29" s="3" t="s">
        <v>204</v>
      </c>
    </row>
    <row r="30" spans="1:18" ht="24.75" customHeight="1" thickBot="1">
      <c r="A30" s="1">
        <v>36</v>
      </c>
      <c r="B30" s="11" t="s">
        <v>487</v>
      </c>
      <c r="C30" s="3" t="s">
        <v>406</v>
      </c>
      <c r="D30" s="3" t="s">
        <v>407</v>
      </c>
      <c r="E30" s="23" t="s">
        <v>208</v>
      </c>
      <c r="F30" s="3" t="s">
        <v>209</v>
      </c>
      <c r="G30" s="3" t="s">
        <v>421</v>
      </c>
      <c r="H30" s="3" t="s">
        <v>422</v>
      </c>
      <c r="I30" s="3" t="s">
        <v>329</v>
      </c>
      <c r="J30" s="2">
        <v>30000</v>
      </c>
      <c r="K30" s="2">
        <v>0</v>
      </c>
      <c r="L30" s="2">
        <v>0</v>
      </c>
      <c r="M30" s="2">
        <v>0</v>
      </c>
      <c r="N30" s="3"/>
      <c r="O30" s="3" t="s">
        <v>207</v>
      </c>
      <c r="P30" s="3"/>
      <c r="Q30" s="3"/>
      <c r="R30" s="3">
        <v>895979</v>
      </c>
    </row>
    <row r="31" spans="1:18" ht="81.75" thickBot="1">
      <c r="A31" s="1">
        <v>37</v>
      </c>
      <c r="B31" s="11" t="s">
        <v>487</v>
      </c>
      <c r="C31" s="3" t="s">
        <v>406</v>
      </c>
      <c r="D31" s="3" t="s">
        <v>407</v>
      </c>
      <c r="E31" s="23" t="s">
        <v>210</v>
      </c>
      <c r="F31" s="3" t="s">
        <v>474</v>
      </c>
      <c r="G31" s="3" t="s">
        <v>421</v>
      </c>
      <c r="H31" s="3" t="s">
        <v>422</v>
      </c>
      <c r="I31" s="3" t="s">
        <v>329</v>
      </c>
      <c r="J31" s="2">
        <v>28000</v>
      </c>
      <c r="K31" s="2">
        <v>0</v>
      </c>
      <c r="L31" s="2">
        <v>0</v>
      </c>
      <c r="M31" s="2">
        <v>0</v>
      </c>
      <c r="N31" s="3"/>
      <c r="O31" s="3" t="s">
        <v>211</v>
      </c>
      <c r="P31" s="3"/>
      <c r="Q31" s="3"/>
      <c r="R31" s="3">
        <v>895966</v>
      </c>
    </row>
    <row r="32" spans="1:18" ht="126.75" thickBot="1">
      <c r="A32" s="1">
        <v>38</v>
      </c>
      <c r="B32" s="11" t="s">
        <v>487</v>
      </c>
      <c r="C32" s="3" t="s">
        <v>406</v>
      </c>
      <c r="D32" s="3" t="s">
        <v>407</v>
      </c>
      <c r="E32" s="23" t="s">
        <v>218</v>
      </c>
      <c r="F32" s="3" t="s">
        <v>334</v>
      </c>
      <c r="G32" s="3"/>
      <c r="H32" s="3" t="s">
        <v>422</v>
      </c>
      <c r="I32" s="3" t="s">
        <v>329</v>
      </c>
      <c r="J32" s="2">
        <v>10000</v>
      </c>
      <c r="K32" s="2">
        <v>0</v>
      </c>
      <c r="L32" s="2">
        <v>0</v>
      </c>
      <c r="M32" s="2">
        <v>0</v>
      </c>
      <c r="N32" s="3" t="s">
        <v>219</v>
      </c>
      <c r="O32" s="3" t="s">
        <v>186</v>
      </c>
      <c r="P32" s="3" t="s">
        <v>404</v>
      </c>
      <c r="Q32" s="3"/>
      <c r="R32" s="3" t="s">
        <v>220</v>
      </c>
    </row>
    <row r="33" spans="1:18" ht="24.75" customHeight="1" thickBot="1">
      <c r="A33" s="1">
        <v>47</v>
      </c>
      <c r="B33" s="11" t="s">
        <v>489</v>
      </c>
      <c r="C33" s="3" t="s">
        <v>59</v>
      </c>
      <c r="D33" s="3" t="s">
        <v>60</v>
      </c>
      <c r="E33" s="23" t="s">
        <v>49</v>
      </c>
      <c r="F33" s="3" t="s">
        <v>538</v>
      </c>
      <c r="G33" s="3" t="s">
        <v>430</v>
      </c>
      <c r="H33" s="3" t="s">
        <v>422</v>
      </c>
      <c r="I33" s="3" t="s">
        <v>329</v>
      </c>
      <c r="J33" s="2">
        <v>1200</v>
      </c>
      <c r="K33" s="2">
        <v>0</v>
      </c>
      <c r="L33" s="2">
        <v>0</v>
      </c>
      <c r="M33" s="2">
        <v>0</v>
      </c>
      <c r="N33" s="3"/>
      <c r="O33" s="3" t="s">
        <v>50</v>
      </c>
      <c r="P33" s="3"/>
      <c r="Q33" s="3"/>
      <c r="R33" s="3" t="s">
        <v>61</v>
      </c>
    </row>
    <row r="34" spans="1:24" ht="126.75" thickBot="1">
      <c r="A34" s="1">
        <v>12</v>
      </c>
      <c r="B34" s="11" t="s">
        <v>487</v>
      </c>
      <c r="C34" s="3" t="s">
        <v>406</v>
      </c>
      <c r="D34" s="3" t="s">
        <v>407</v>
      </c>
      <c r="E34" s="23" t="s">
        <v>154</v>
      </c>
      <c r="F34" s="3" t="s">
        <v>17</v>
      </c>
      <c r="G34" s="3" t="s">
        <v>196</v>
      </c>
      <c r="H34" s="3" t="s">
        <v>422</v>
      </c>
      <c r="I34" s="2">
        <v>0</v>
      </c>
      <c r="J34" s="2">
        <v>250000</v>
      </c>
      <c r="K34" s="2">
        <v>0</v>
      </c>
      <c r="L34" s="2">
        <v>0</v>
      </c>
      <c r="M34" s="3"/>
      <c r="N34" s="3" t="s">
        <v>197</v>
      </c>
      <c r="O34" s="3"/>
      <c r="V34" s="3"/>
      <c r="W34" s="3"/>
      <c r="X34" s="3" t="s">
        <v>155</v>
      </c>
    </row>
    <row r="35" spans="1:24" ht="36">
      <c r="A35" s="18"/>
      <c r="B35" s="19" t="s">
        <v>486</v>
      </c>
      <c r="C35" s="20"/>
      <c r="D35" s="20"/>
      <c r="E35" s="27" t="s">
        <v>44</v>
      </c>
      <c r="F35" s="20"/>
      <c r="G35" s="20"/>
      <c r="H35" s="20"/>
      <c r="I35" s="21"/>
      <c r="J35" s="22">
        <v>0</v>
      </c>
      <c r="K35" s="21"/>
      <c r="L35" s="21"/>
      <c r="M35" s="20"/>
      <c r="N35" s="20"/>
      <c r="O35" s="20" t="s">
        <v>43</v>
      </c>
      <c r="V35" s="20"/>
      <c r="W35" s="20"/>
      <c r="X35" s="20"/>
    </row>
    <row r="36" spans="1:24" ht="19.5" customHeight="1">
      <c r="A36" s="18"/>
      <c r="B36" s="19"/>
      <c r="C36" s="20"/>
      <c r="D36" s="20"/>
      <c r="E36" s="27" t="s">
        <v>469</v>
      </c>
      <c r="F36" s="20"/>
      <c r="G36" s="20"/>
      <c r="H36" s="20"/>
      <c r="I36" s="21"/>
      <c r="J36" s="22">
        <f>SUM(J4:J35)</f>
        <v>1631350</v>
      </c>
      <c r="K36" s="21"/>
      <c r="L36" s="21"/>
      <c r="M36" s="20"/>
      <c r="N36" s="20"/>
      <c r="O36" s="20"/>
      <c r="V36" s="20"/>
      <c r="W36" s="20"/>
      <c r="X36" s="20"/>
    </row>
    <row r="37" spans="1:24" ht="19.5" customHeight="1">
      <c r="A37" s="18"/>
      <c r="B37" s="19"/>
      <c r="C37" s="20"/>
      <c r="D37" s="20"/>
      <c r="E37" s="24" t="s">
        <v>505</v>
      </c>
      <c r="F37" s="20"/>
      <c r="G37" s="20"/>
      <c r="H37" s="20"/>
      <c r="I37" s="21"/>
      <c r="J37" s="22">
        <f>J36/1.16</f>
        <v>1406336.206896552</v>
      </c>
      <c r="K37" s="21"/>
      <c r="L37" s="21"/>
      <c r="M37" s="20"/>
      <c r="N37" s="20"/>
      <c r="O37" s="20"/>
      <c r="V37" s="20"/>
      <c r="W37" s="20"/>
      <c r="X37" s="20"/>
    </row>
    <row r="38" spans="1:24" ht="19.5" customHeight="1">
      <c r="A38" s="18"/>
      <c r="B38" s="19"/>
      <c r="C38" s="20"/>
      <c r="D38" s="20"/>
      <c r="E38" s="24" t="s">
        <v>467</v>
      </c>
      <c r="F38" s="20"/>
      <c r="G38" s="20"/>
      <c r="H38" s="20"/>
      <c r="I38" s="21"/>
      <c r="J38" s="22">
        <v>45000</v>
      </c>
      <c r="K38" s="21"/>
      <c r="L38" s="21"/>
      <c r="M38" s="20"/>
      <c r="N38" s="20"/>
      <c r="O38" s="20"/>
      <c r="V38" s="20"/>
      <c r="W38" s="20"/>
      <c r="X38" s="20"/>
    </row>
    <row r="39" spans="1:24" ht="19.5" customHeight="1">
      <c r="A39" s="18"/>
      <c r="B39" s="19"/>
      <c r="C39" s="20"/>
      <c r="D39" s="20"/>
      <c r="E39" s="24" t="s">
        <v>41</v>
      </c>
      <c r="F39" s="20"/>
      <c r="G39" s="20"/>
      <c r="H39" s="20"/>
      <c r="I39" s="21"/>
      <c r="J39" s="22">
        <v>10000</v>
      </c>
      <c r="K39" s="21"/>
      <c r="L39" s="21"/>
      <c r="M39" s="20"/>
      <c r="N39" s="20"/>
      <c r="O39" s="20"/>
      <c r="V39" s="20"/>
      <c r="W39" s="20"/>
      <c r="X39" s="20"/>
    </row>
    <row r="40" spans="1:24" ht="19.5" customHeight="1">
      <c r="A40" s="18"/>
      <c r="B40" s="19"/>
      <c r="C40" s="20"/>
      <c r="D40" s="20"/>
      <c r="E40" s="28" t="s">
        <v>42</v>
      </c>
      <c r="F40" s="20"/>
      <c r="G40" s="20"/>
      <c r="H40" s="20"/>
      <c r="I40" s="21"/>
      <c r="J40" s="22">
        <v>34000</v>
      </c>
      <c r="K40" s="21"/>
      <c r="L40" s="21"/>
      <c r="M40" s="20"/>
      <c r="N40" s="20"/>
      <c r="O40" s="20"/>
      <c r="V40" s="20"/>
      <c r="W40" s="20"/>
      <c r="X40" s="20"/>
    </row>
    <row r="41" spans="1:24" ht="19.5" customHeight="1">
      <c r="A41" s="18"/>
      <c r="B41" s="19"/>
      <c r="C41" s="20"/>
      <c r="D41" s="20"/>
      <c r="E41" s="24" t="s">
        <v>468</v>
      </c>
      <c r="F41" s="20"/>
      <c r="G41" s="20"/>
      <c r="H41" s="20"/>
      <c r="I41" s="21"/>
      <c r="J41" s="21">
        <v>60000</v>
      </c>
      <c r="K41" s="21"/>
      <c r="L41" s="21"/>
      <c r="M41" s="20"/>
      <c r="N41" s="20"/>
      <c r="O41" s="20"/>
      <c r="V41" s="20"/>
      <c r="W41" s="20"/>
      <c r="X41" s="20"/>
    </row>
    <row r="42" spans="5:10" ht="24.75" customHeight="1">
      <c r="E42" s="24" t="s">
        <v>470</v>
      </c>
      <c r="J42" s="26">
        <f>SUM(J37:J41)</f>
        <v>1555336.206896552</v>
      </c>
    </row>
    <row r="44" ht="24.75" customHeight="1">
      <c r="E44" s="29"/>
    </row>
  </sheetData>
  <sheetProtection/>
  <mergeCells count="1">
    <mergeCell ref="A1:R2"/>
  </mergeCells>
  <dataValidations count="1">
    <dataValidation allowBlank="1" showInputMessage="1" showErrorMessage="1" promptTitle="DESCRIPTION OF WORK" prompt="Give the name of the building and a brief description of work proposed eg:  'Main Propulsion Workshop - fire compartmentation measures in Bays 10 - 16'." sqref="E6"/>
  </dataValidations>
  <printOptions/>
  <pageMargins left="0.75" right="0.75" top="1" bottom="1" header="0.5" footer="0.5"/>
  <pageSetup fitToHeight="1" fitToWidth="1" horizontalDpi="1200" verticalDpi="1200" orientation="landscape" paperSize="8" scale="64" r:id="rId3"/>
  <legacyDrawing r:id="rId2"/>
</worksheet>
</file>

<file path=xl/worksheets/sheet2.xml><?xml version="1.0" encoding="utf-8"?>
<worksheet xmlns="http://schemas.openxmlformats.org/spreadsheetml/2006/main" xmlns:r="http://schemas.openxmlformats.org/officeDocument/2006/relationships">
  <sheetPr>
    <tabColor indexed="47"/>
    <outlinePr summaryBelow="0" summaryRight="0"/>
  </sheetPr>
  <dimension ref="A1:X88"/>
  <sheetViews>
    <sheetView showGridLines="0" zoomScalePageLayoutView="0" workbookViewId="0" topLeftCell="A1">
      <pane xSplit="10" ySplit="3" topLeftCell="K4" activePane="bottomRight" state="frozen"/>
      <selection pane="topLeft" activeCell="A1" sqref="A1"/>
      <selection pane="topRight" activeCell="J1" sqref="J1"/>
      <selection pane="bottomLeft" activeCell="A2" sqref="A2"/>
      <selection pane="bottomRight" activeCell="K1" sqref="K1:X2"/>
    </sheetView>
  </sheetViews>
  <sheetFormatPr defaultColWidth="9.140625" defaultRowHeight="12.75"/>
  <cols>
    <col min="1" max="1" width="5.8515625" style="0" customWidth="1"/>
    <col min="2" max="2" width="4.00390625" style="0" hidden="1" customWidth="1"/>
    <col min="3" max="3" width="4.8515625" style="0" hidden="1" customWidth="1"/>
    <col min="4" max="4" width="7.28125" style="6" hidden="1" customWidth="1"/>
    <col min="5" max="5" width="11.421875" style="12" customWidth="1"/>
    <col min="6" max="6" width="9.7109375" style="0" customWidth="1"/>
    <col min="7" max="7" width="12.421875" style="0" customWidth="1"/>
    <col min="8" max="9" width="8.140625" style="0" hidden="1" customWidth="1"/>
    <col min="10" max="10" width="7.140625" style="0" bestFit="1" customWidth="1"/>
    <col min="11" max="11" width="28.421875" style="0" customWidth="1"/>
    <col min="12" max="12" width="43.57421875" style="0" customWidth="1"/>
    <col min="13" max="13" width="5.7109375" style="0" customWidth="1"/>
    <col min="14" max="15" width="4.7109375" style="0" customWidth="1"/>
    <col min="16" max="16" width="9.57421875" style="0" bestFit="1" customWidth="1"/>
    <col min="17" max="17" width="6.140625" style="0" customWidth="1"/>
    <col min="18" max="19" width="6.28125" style="0" customWidth="1"/>
    <col min="20" max="20" width="30.00390625" style="0" customWidth="1"/>
    <col min="21" max="21" width="27.00390625" style="0" customWidth="1"/>
    <col min="22" max="22" width="4.7109375" style="0" customWidth="1"/>
    <col min="23" max="23" width="12.57421875" style="0" customWidth="1"/>
    <col min="24" max="24" width="8.140625" style="0" customWidth="1"/>
  </cols>
  <sheetData>
    <row r="1" spans="11:24" ht="31.5" customHeight="1">
      <c r="K1" s="33" t="s">
        <v>567</v>
      </c>
      <c r="L1" s="31"/>
      <c r="M1" s="31"/>
      <c r="N1" s="31"/>
      <c r="O1" s="31"/>
      <c r="P1" s="31"/>
      <c r="Q1" s="31"/>
      <c r="R1" s="31"/>
      <c r="S1" s="31"/>
      <c r="T1" s="31"/>
      <c r="U1" s="31"/>
      <c r="V1" s="31"/>
      <c r="W1" s="31"/>
      <c r="X1" s="31"/>
    </row>
    <row r="2" spans="11:24" ht="63" customHeight="1" thickBot="1">
      <c r="K2" s="32"/>
      <c r="L2" s="32"/>
      <c r="M2" s="32"/>
      <c r="N2" s="32"/>
      <c r="O2" s="32"/>
      <c r="P2" s="32"/>
      <c r="Q2" s="32"/>
      <c r="R2" s="32"/>
      <c r="S2" s="32"/>
      <c r="T2" s="32"/>
      <c r="U2" s="32"/>
      <c r="V2" s="32"/>
      <c r="W2" s="32"/>
      <c r="X2" s="32"/>
    </row>
    <row r="3" spans="1:24" s="9" customFormat="1" ht="42.75" thickBot="1">
      <c r="A3" s="7" t="s">
        <v>484</v>
      </c>
      <c r="B3" s="7" t="s">
        <v>300</v>
      </c>
      <c r="C3" s="7" t="s">
        <v>301</v>
      </c>
      <c r="D3" s="8" t="s">
        <v>302</v>
      </c>
      <c r="E3" s="7" t="s">
        <v>485</v>
      </c>
      <c r="F3" s="7" t="s">
        <v>303</v>
      </c>
      <c r="G3" s="7" t="s">
        <v>304</v>
      </c>
      <c r="H3" s="7" t="s">
        <v>305</v>
      </c>
      <c r="I3" s="7" t="s">
        <v>306</v>
      </c>
      <c r="J3" s="7" t="s">
        <v>307</v>
      </c>
      <c r="K3" s="7" t="s">
        <v>308</v>
      </c>
      <c r="L3" s="7" t="s">
        <v>309</v>
      </c>
      <c r="M3" s="7" t="s">
        <v>310</v>
      </c>
      <c r="N3" s="7" t="s">
        <v>311</v>
      </c>
      <c r="O3" s="13" t="s">
        <v>301</v>
      </c>
      <c r="P3" s="7" t="s">
        <v>312</v>
      </c>
      <c r="Q3" s="7" t="s">
        <v>313</v>
      </c>
      <c r="R3" s="7" t="s">
        <v>314</v>
      </c>
      <c r="S3" s="7" t="s">
        <v>314</v>
      </c>
      <c r="T3" s="7" t="s">
        <v>315</v>
      </c>
      <c r="U3" s="7" t="s">
        <v>316</v>
      </c>
      <c r="V3" s="7" t="s">
        <v>317</v>
      </c>
      <c r="W3" s="7" t="s">
        <v>318</v>
      </c>
      <c r="X3" s="7" t="s">
        <v>319</v>
      </c>
    </row>
    <row r="4" spans="1:24" s="5" customFormat="1" ht="13.5" thickBot="1">
      <c r="A4" s="1">
        <v>1</v>
      </c>
      <c r="B4" s="1"/>
      <c r="C4" s="1"/>
      <c r="D4" s="1">
        <v>0</v>
      </c>
      <c r="E4" s="10" t="s">
        <v>63</v>
      </c>
      <c r="F4" s="3" t="s">
        <v>62</v>
      </c>
      <c r="G4" s="3" t="s">
        <v>486</v>
      </c>
      <c r="H4" s="3" t="s">
        <v>322</v>
      </c>
      <c r="I4" s="3" t="s">
        <v>323</v>
      </c>
      <c r="J4" s="3" t="s">
        <v>324</v>
      </c>
      <c r="K4" s="14" t="s">
        <v>476</v>
      </c>
      <c r="L4" s="4"/>
      <c r="M4" s="3"/>
      <c r="N4" s="3" t="s">
        <v>326</v>
      </c>
      <c r="O4" s="3" t="s">
        <v>329</v>
      </c>
      <c r="P4" s="3">
        <v>608000</v>
      </c>
      <c r="Q4" s="3">
        <v>638000</v>
      </c>
      <c r="R4" s="3">
        <v>670000</v>
      </c>
      <c r="S4" s="4"/>
      <c r="T4" s="4"/>
      <c r="U4" s="4"/>
      <c r="V4" s="4"/>
      <c r="W4" s="4"/>
      <c r="X4" s="4"/>
    </row>
    <row r="5" spans="1:24" s="5" customFormat="1" ht="13.5" thickBot="1">
      <c r="A5" s="1">
        <v>2</v>
      </c>
      <c r="B5" s="1">
        <v>1</v>
      </c>
      <c r="C5" s="1">
        <v>1</v>
      </c>
      <c r="D5" s="1">
        <v>1</v>
      </c>
      <c r="E5" s="10" t="s">
        <v>63</v>
      </c>
      <c r="F5" s="3" t="s">
        <v>62</v>
      </c>
      <c r="G5" s="3" t="s">
        <v>486</v>
      </c>
      <c r="H5" s="3" t="s">
        <v>322</v>
      </c>
      <c r="I5" s="3" t="s">
        <v>323</v>
      </c>
      <c r="J5" s="3" t="s">
        <v>324</v>
      </c>
      <c r="K5" s="14" t="s">
        <v>477</v>
      </c>
      <c r="L5" s="4"/>
      <c r="M5" s="3"/>
      <c r="N5" s="3" t="s">
        <v>422</v>
      </c>
      <c r="O5" s="3" t="s">
        <v>329</v>
      </c>
      <c r="P5" s="3">
        <v>95000</v>
      </c>
      <c r="Q5" s="3">
        <v>100000</v>
      </c>
      <c r="R5" s="3">
        <v>105000</v>
      </c>
      <c r="S5" s="3">
        <v>110000</v>
      </c>
      <c r="T5" s="4"/>
      <c r="U5" s="4"/>
      <c r="V5" s="4"/>
      <c r="W5" s="4"/>
      <c r="X5" s="4"/>
    </row>
    <row r="6" spans="1:24" s="5" customFormat="1" ht="36.75" thickBot="1">
      <c r="A6" s="1">
        <v>3</v>
      </c>
      <c r="B6" s="1">
        <v>1</v>
      </c>
      <c r="C6" s="1">
        <v>1</v>
      </c>
      <c r="D6" s="1">
        <v>1</v>
      </c>
      <c r="E6" s="10" t="s">
        <v>63</v>
      </c>
      <c r="F6" s="3" t="s">
        <v>62</v>
      </c>
      <c r="G6" s="3" t="s">
        <v>486</v>
      </c>
      <c r="H6" s="3" t="s">
        <v>322</v>
      </c>
      <c r="I6" s="3" t="s">
        <v>323</v>
      </c>
      <c r="J6" s="3" t="s">
        <v>324</v>
      </c>
      <c r="K6" s="14" t="s">
        <v>478</v>
      </c>
      <c r="L6" s="4"/>
      <c r="M6" s="3" t="s">
        <v>482</v>
      </c>
      <c r="N6" s="3" t="s">
        <v>422</v>
      </c>
      <c r="O6" s="3" t="s">
        <v>329</v>
      </c>
      <c r="P6" s="3">
        <v>24000</v>
      </c>
      <c r="Q6" s="3">
        <v>25000</v>
      </c>
      <c r="R6" s="3">
        <v>26000</v>
      </c>
      <c r="S6" s="3">
        <v>27000</v>
      </c>
      <c r="T6" s="4"/>
      <c r="U6" s="4"/>
      <c r="V6" s="4"/>
      <c r="W6" s="4"/>
      <c r="X6" s="4"/>
    </row>
    <row r="7" spans="1:24" s="5" customFormat="1" ht="27.75" thickBot="1">
      <c r="A7" s="1">
        <v>4</v>
      </c>
      <c r="B7" s="1">
        <v>1</v>
      </c>
      <c r="C7" s="1">
        <v>1</v>
      </c>
      <c r="D7" s="1">
        <v>1</v>
      </c>
      <c r="E7" s="10" t="s">
        <v>63</v>
      </c>
      <c r="F7" s="3" t="s">
        <v>62</v>
      </c>
      <c r="G7" s="3" t="s">
        <v>486</v>
      </c>
      <c r="H7" s="3" t="s">
        <v>322</v>
      </c>
      <c r="I7" s="3" t="s">
        <v>323</v>
      </c>
      <c r="J7" s="3" t="s">
        <v>324</v>
      </c>
      <c r="K7" s="14" t="s">
        <v>479</v>
      </c>
      <c r="L7" s="4"/>
      <c r="M7" s="3" t="s">
        <v>482</v>
      </c>
      <c r="N7" s="3" t="s">
        <v>422</v>
      </c>
      <c r="O7" s="3" t="s">
        <v>329</v>
      </c>
      <c r="P7" s="3">
        <v>66000</v>
      </c>
      <c r="Q7" s="3">
        <v>70000</v>
      </c>
      <c r="R7" s="3">
        <v>73000</v>
      </c>
      <c r="S7" s="3">
        <v>77000</v>
      </c>
      <c r="T7" s="4"/>
      <c r="U7" s="4"/>
      <c r="V7" s="4"/>
      <c r="W7" s="4"/>
      <c r="X7" s="4"/>
    </row>
    <row r="8" spans="1:24" s="5" customFormat="1" ht="18.75" thickBot="1">
      <c r="A8" s="1">
        <v>5</v>
      </c>
      <c r="B8" s="1">
        <v>1</v>
      </c>
      <c r="C8" s="1">
        <v>1</v>
      </c>
      <c r="D8" s="1">
        <v>1</v>
      </c>
      <c r="E8" s="10" t="s">
        <v>63</v>
      </c>
      <c r="F8" s="3" t="s">
        <v>62</v>
      </c>
      <c r="G8" s="3" t="s">
        <v>486</v>
      </c>
      <c r="H8" s="3" t="s">
        <v>322</v>
      </c>
      <c r="I8" s="3" t="s">
        <v>323</v>
      </c>
      <c r="J8" s="3" t="s">
        <v>324</v>
      </c>
      <c r="K8" s="14" t="s">
        <v>10</v>
      </c>
      <c r="L8" s="3" t="s">
        <v>9</v>
      </c>
      <c r="M8" s="3" t="s">
        <v>421</v>
      </c>
      <c r="N8" s="3" t="s">
        <v>422</v>
      </c>
      <c r="O8" s="3" t="s">
        <v>329</v>
      </c>
      <c r="P8" s="3">
        <v>100000</v>
      </c>
      <c r="Q8" s="3">
        <v>50000</v>
      </c>
      <c r="R8" s="3">
        <v>50000</v>
      </c>
      <c r="S8" s="3">
        <v>50000</v>
      </c>
      <c r="T8" s="4"/>
      <c r="U8" s="4"/>
      <c r="V8" s="4"/>
      <c r="W8" s="4"/>
      <c r="X8" s="3">
        <v>1269190</v>
      </c>
    </row>
    <row r="9" spans="1:24" ht="13.5" thickBot="1">
      <c r="A9" s="1">
        <v>6</v>
      </c>
      <c r="B9" s="1">
        <v>3</v>
      </c>
      <c r="C9" s="1">
        <v>1</v>
      </c>
      <c r="D9" s="1">
        <v>27</v>
      </c>
      <c r="E9" s="10" t="s">
        <v>63</v>
      </c>
      <c r="F9" s="3" t="s">
        <v>62</v>
      </c>
      <c r="G9" s="3" t="s">
        <v>486</v>
      </c>
      <c r="H9" s="3" t="s">
        <v>322</v>
      </c>
      <c r="I9" s="3" t="s">
        <v>323</v>
      </c>
      <c r="J9" s="3" t="s">
        <v>324</v>
      </c>
      <c r="K9" s="14" t="s">
        <v>480</v>
      </c>
      <c r="L9" s="4"/>
      <c r="M9" s="3"/>
      <c r="N9" s="3" t="s">
        <v>409</v>
      </c>
      <c r="O9" s="3" t="s">
        <v>329</v>
      </c>
      <c r="P9" s="3">
        <v>55000</v>
      </c>
      <c r="Q9" s="3">
        <v>58000</v>
      </c>
      <c r="R9" s="3">
        <v>61000</v>
      </c>
      <c r="S9" s="3">
        <v>64000</v>
      </c>
      <c r="T9" s="4"/>
      <c r="U9" s="4"/>
      <c r="V9" s="4"/>
      <c r="W9" s="4"/>
      <c r="X9" s="4"/>
    </row>
    <row r="10" spans="1:24" ht="13.5" thickBot="1">
      <c r="A10" s="1">
        <v>7</v>
      </c>
      <c r="B10" s="1">
        <v>3</v>
      </c>
      <c r="C10" s="1">
        <v>1</v>
      </c>
      <c r="D10" s="1">
        <v>27</v>
      </c>
      <c r="E10" s="10" t="s">
        <v>63</v>
      </c>
      <c r="F10" s="3" t="s">
        <v>62</v>
      </c>
      <c r="G10" s="3" t="s">
        <v>486</v>
      </c>
      <c r="H10" s="3" t="s">
        <v>322</v>
      </c>
      <c r="I10" s="3" t="s">
        <v>323</v>
      </c>
      <c r="J10" s="3" t="s">
        <v>324</v>
      </c>
      <c r="K10" s="14" t="s">
        <v>481</v>
      </c>
      <c r="L10" s="4"/>
      <c r="M10" s="3"/>
      <c r="N10" s="3" t="s">
        <v>409</v>
      </c>
      <c r="O10" s="3" t="s">
        <v>329</v>
      </c>
      <c r="P10" s="3">
        <v>63000</v>
      </c>
      <c r="Q10" s="3">
        <v>66000</v>
      </c>
      <c r="R10" s="3">
        <v>69000</v>
      </c>
      <c r="S10" s="3">
        <v>73000</v>
      </c>
      <c r="T10" s="4"/>
      <c r="U10" s="4"/>
      <c r="V10" s="4"/>
      <c r="W10" s="4"/>
      <c r="X10" s="4"/>
    </row>
    <row r="11" spans="1:24" s="5" customFormat="1" ht="27.75" thickBot="1">
      <c r="A11" s="1">
        <v>8</v>
      </c>
      <c r="B11" s="1"/>
      <c r="C11" s="1"/>
      <c r="D11" s="1"/>
      <c r="E11" s="10" t="s">
        <v>63</v>
      </c>
      <c r="F11" s="3" t="s">
        <v>62</v>
      </c>
      <c r="G11" s="3" t="s">
        <v>486</v>
      </c>
      <c r="H11" s="3" t="s">
        <v>322</v>
      </c>
      <c r="I11" s="3" t="s">
        <v>323</v>
      </c>
      <c r="J11" s="3" t="s">
        <v>324</v>
      </c>
      <c r="K11" s="16" t="s">
        <v>483</v>
      </c>
      <c r="L11" s="4"/>
      <c r="M11" s="3" t="s">
        <v>269</v>
      </c>
      <c r="N11" s="3" t="s">
        <v>422</v>
      </c>
      <c r="O11" s="3" t="s">
        <v>329</v>
      </c>
      <c r="P11" s="3">
        <v>400000</v>
      </c>
      <c r="Q11" s="3">
        <v>500000</v>
      </c>
      <c r="R11" s="4"/>
      <c r="S11" s="4"/>
      <c r="T11" s="4"/>
      <c r="U11" s="4"/>
      <c r="V11" s="4"/>
      <c r="W11" s="4"/>
      <c r="X11" s="4"/>
    </row>
    <row r="12" spans="1:24" s="5" customFormat="1" ht="108.75" thickBot="1">
      <c r="A12" s="1">
        <v>9</v>
      </c>
      <c r="B12" s="1"/>
      <c r="C12" s="1"/>
      <c r="D12" s="1"/>
      <c r="E12" s="10" t="s">
        <v>63</v>
      </c>
      <c r="F12" s="3" t="s">
        <v>62</v>
      </c>
      <c r="G12" s="3" t="s">
        <v>486</v>
      </c>
      <c r="H12" s="3" t="s">
        <v>322</v>
      </c>
      <c r="I12" s="3" t="s">
        <v>323</v>
      </c>
      <c r="J12" s="3" t="s">
        <v>324</v>
      </c>
      <c r="K12" s="16" t="s">
        <v>64</v>
      </c>
      <c r="L12" s="3" t="s">
        <v>39</v>
      </c>
      <c r="M12" s="3"/>
      <c r="N12" s="3" t="s">
        <v>422</v>
      </c>
      <c r="O12" s="3" t="s">
        <v>329</v>
      </c>
      <c r="P12" s="2">
        <v>150000</v>
      </c>
      <c r="Q12" s="2">
        <v>0</v>
      </c>
      <c r="R12" s="2">
        <v>0</v>
      </c>
      <c r="S12" s="2">
        <v>0</v>
      </c>
      <c r="T12" s="3"/>
      <c r="U12" s="3" t="s">
        <v>40</v>
      </c>
      <c r="V12" s="3"/>
      <c r="W12" s="3"/>
      <c r="X12" s="3" t="s">
        <v>65</v>
      </c>
    </row>
    <row r="13" spans="1:24" s="5" customFormat="1" ht="36.75" thickBot="1">
      <c r="A13" s="1">
        <v>10</v>
      </c>
      <c r="B13" s="1"/>
      <c r="C13" s="1"/>
      <c r="D13" s="1"/>
      <c r="E13" s="10" t="s">
        <v>63</v>
      </c>
      <c r="F13" s="3" t="s">
        <v>62</v>
      </c>
      <c r="G13" s="3" t="s">
        <v>486</v>
      </c>
      <c r="H13" s="3" t="s">
        <v>322</v>
      </c>
      <c r="I13" s="3" t="s">
        <v>323</v>
      </c>
      <c r="J13" s="3" t="s">
        <v>324</v>
      </c>
      <c r="K13" s="14" t="s">
        <v>66</v>
      </c>
      <c r="L13" s="3" t="s">
        <v>67</v>
      </c>
      <c r="M13" s="3"/>
      <c r="N13" s="3" t="s">
        <v>422</v>
      </c>
      <c r="O13" s="3" t="s">
        <v>329</v>
      </c>
      <c r="P13" s="2">
        <v>50000</v>
      </c>
      <c r="Q13" s="2">
        <v>0</v>
      </c>
      <c r="R13" s="2">
        <v>0</v>
      </c>
      <c r="S13" s="2">
        <v>0</v>
      </c>
      <c r="T13" s="3" t="s">
        <v>68</v>
      </c>
      <c r="U13" s="3" t="s">
        <v>69</v>
      </c>
      <c r="V13" s="3"/>
      <c r="W13" s="3"/>
      <c r="X13" s="3" t="s">
        <v>70</v>
      </c>
    </row>
    <row r="14" spans="1:24" ht="207.75" thickBot="1">
      <c r="A14" s="1">
        <v>11</v>
      </c>
      <c r="B14" s="1"/>
      <c r="C14" s="1"/>
      <c r="D14" s="1"/>
      <c r="E14" s="11" t="s">
        <v>487</v>
      </c>
      <c r="F14" s="3" t="s">
        <v>406</v>
      </c>
      <c r="G14" s="3" t="s">
        <v>407</v>
      </c>
      <c r="H14" s="3" t="s">
        <v>322</v>
      </c>
      <c r="I14" s="3" t="s">
        <v>323</v>
      </c>
      <c r="J14" s="3" t="s">
        <v>324</v>
      </c>
      <c r="K14" s="16" t="s">
        <v>195</v>
      </c>
      <c r="L14" s="3" t="s">
        <v>17</v>
      </c>
      <c r="M14" s="3" t="s">
        <v>196</v>
      </c>
      <c r="N14" s="3" t="s">
        <v>422</v>
      </c>
      <c r="O14" s="3" t="s">
        <v>466</v>
      </c>
      <c r="P14" s="2">
        <v>240000</v>
      </c>
      <c r="Q14" s="2">
        <v>0</v>
      </c>
      <c r="R14" s="2">
        <v>0</v>
      </c>
      <c r="S14" s="2">
        <v>0</v>
      </c>
      <c r="T14" s="3"/>
      <c r="U14" s="3" t="s">
        <v>197</v>
      </c>
      <c r="V14" s="3"/>
      <c r="W14" s="3"/>
      <c r="X14" s="3" t="s">
        <v>198</v>
      </c>
    </row>
    <row r="15" spans="1:24" ht="207.75" thickBot="1">
      <c r="A15" s="1">
        <v>12</v>
      </c>
      <c r="B15" s="1"/>
      <c r="C15" s="1"/>
      <c r="D15" s="1"/>
      <c r="E15" s="11" t="s">
        <v>487</v>
      </c>
      <c r="F15" s="3" t="s">
        <v>406</v>
      </c>
      <c r="G15" s="3" t="s">
        <v>407</v>
      </c>
      <c r="H15" s="3" t="s">
        <v>322</v>
      </c>
      <c r="I15" s="3" t="s">
        <v>323</v>
      </c>
      <c r="J15" s="3" t="s">
        <v>324</v>
      </c>
      <c r="K15" s="14" t="s">
        <v>154</v>
      </c>
      <c r="L15" s="3" t="s">
        <v>17</v>
      </c>
      <c r="M15" s="3" t="s">
        <v>196</v>
      </c>
      <c r="N15" s="3" t="s">
        <v>422</v>
      </c>
      <c r="O15" s="3"/>
      <c r="P15" s="2">
        <v>0</v>
      </c>
      <c r="Q15" s="2">
        <v>250000</v>
      </c>
      <c r="R15" s="2">
        <v>0</v>
      </c>
      <c r="S15" s="2">
        <v>0</v>
      </c>
      <c r="T15" s="3"/>
      <c r="U15" s="3" t="s">
        <v>197</v>
      </c>
      <c r="V15" s="3"/>
      <c r="W15" s="3"/>
      <c r="X15" s="3" t="s">
        <v>155</v>
      </c>
    </row>
    <row r="16" spans="1:24" ht="117.75" thickBot="1">
      <c r="A16" s="1">
        <v>13</v>
      </c>
      <c r="B16" s="1">
        <v>1</v>
      </c>
      <c r="C16" s="1">
        <v>2</v>
      </c>
      <c r="D16" s="1">
        <v>6</v>
      </c>
      <c r="E16" s="11" t="s">
        <v>487</v>
      </c>
      <c r="F16" s="3" t="s">
        <v>332</v>
      </c>
      <c r="G16" s="3" t="s">
        <v>402</v>
      </c>
      <c r="H16" s="3" t="s">
        <v>322</v>
      </c>
      <c r="I16" s="3" t="s">
        <v>323</v>
      </c>
      <c r="J16" s="3" t="s">
        <v>324</v>
      </c>
      <c r="K16" s="16" t="s">
        <v>542</v>
      </c>
      <c r="L16" s="3" t="s">
        <v>508</v>
      </c>
      <c r="M16" s="3"/>
      <c r="N16" s="3" t="s">
        <v>422</v>
      </c>
      <c r="O16" s="3"/>
      <c r="P16" s="2">
        <v>4000</v>
      </c>
      <c r="Q16" s="2">
        <v>0</v>
      </c>
      <c r="R16" s="2">
        <v>0</v>
      </c>
      <c r="S16" s="2">
        <v>0</v>
      </c>
      <c r="T16" s="3"/>
      <c r="U16" s="3" t="s">
        <v>403</v>
      </c>
      <c r="V16" s="3" t="s">
        <v>404</v>
      </c>
      <c r="W16" s="3"/>
      <c r="X16" s="3" t="s">
        <v>405</v>
      </c>
    </row>
    <row r="17" spans="1:24" ht="18.75" thickBot="1">
      <c r="A17" s="1">
        <v>14</v>
      </c>
      <c r="B17" s="1">
        <v>1</v>
      </c>
      <c r="C17" s="1">
        <v>3</v>
      </c>
      <c r="D17" s="1">
        <v>3</v>
      </c>
      <c r="E17" s="11" t="s">
        <v>490</v>
      </c>
      <c r="F17" s="3" t="s">
        <v>320</v>
      </c>
      <c r="G17" s="3" t="s">
        <v>321</v>
      </c>
      <c r="H17" s="3" t="s">
        <v>322</v>
      </c>
      <c r="I17" s="3" t="s">
        <v>323</v>
      </c>
      <c r="J17" s="3" t="s">
        <v>324</v>
      </c>
      <c r="K17" s="17" t="s">
        <v>419</v>
      </c>
      <c r="L17" s="3" t="s">
        <v>420</v>
      </c>
      <c r="M17" s="3" t="s">
        <v>421</v>
      </c>
      <c r="N17" s="3" t="s">
        <v>422</v>
      </c>
      <c r="O17" s="3" t="s">
        <v>329</v>
      </c>
      <c r="P17" s="2">
        <v>8150</v>
      </c>
      <c r="Q17" s="2">
        <v>0</v>
      </c>
      <c r="R17" s="2">
        <v>0</v>
      </c>
      <c r="S17" s="2">
        <v>0</v>
      </c>
      <c r="T17" s="3"/>
      <c r="U17" s="3" t="s">
        <v>423</v>
      </c>
      <c r="V17" s="3"/>
      <c r="W17" s="3"/>
      <c r="X17" s="3" t="s">
        <v>424</v>
      </c>
    </row>
    <row r="18" spans="1:24" ht="90.75" thickBot="1">
      <c r="A18" s="1">
        <v>15</v>
      </c>
      <c r="B18" s="1">
        <v>2</v>
      </c>
      <c r="C18" s="1"/>
      <c r="D18" s="1"/>
      <c r="E18" s="11" t="s">
        <v>487</v>
      </c>
      <c r="F18" s="3" t="s">
        <v>428</v>
      </c>
      <c r="G18" s="3" t="s">
        <v>429</v>
      </c>
      <c r="H18" s="3" t="s">
        <v>322</v>
      </c>
      <c r="I18" s="3" t="s">
        <v>323</v>
      </c>
      <c r="J18" s="3" t="s">
        <v>324</v>
      </c>
      <c r="K18" s="14" t="s">
        <v>436</v>
      </c>
      <c r="L18" s="3" t="s">
        <v>533</v>
      </c>
      <c r="M18" s="3" t="s">
        <v>437</v>
      </c>
      <c r="N18" s="3" t="s">
        <v>422</v>
      </c>
      <c r="O18" s="3" t="s">
        <v>329</v>
      </c>
      <c r="P18" s="2">
        <v>40000</v>
      </c>
      <c r="Q18" s="2">
        <v>0</v>
      </c>
      <c r="R18" s="2">
        <v>0</v>
      </c>
      <c r="S18" s="2">
        <v>0</v>
      </c>
      <c r="T18" s="3" t="s">
        <v>438</v>
      </c>
      <c r="U18" s="3" t="s">
        <v>439</v>
      </c>
      <c r="V18" s="3" t="s">
        <v>404</v>
      </c>
      <c r="W18" s="3"/>
      <c r="X18" s="3" t="s">
        <v>440</v>
      </c>
    </row>
    <row r="19" spans="1:24" ht="117.75" thickBot="1">
      <c r="A19" s="1">
        <v>16</v>
      </c>
      <c r="B19" s="1">
        <v>3</v>
      </c>
      <c r="C19" s="1">
        <v>3</v>
      </c>
      <c r="D19" s="1">
        <v>9</v>
      </c>
      <c r="E19" s="11" t="s">
        <v>487</v>
      </c>
      <c r="F19" s="3" t="s">
        <v>457</v>
      </c>
      <c r="G19" s="3" t="s">
        <v>458</v>
      </c>
      <c r="H19" s="3" t="s">
        <v>322</v>
      </c>
      <c r="I19" s="3" t="s">
        <v>323</v>
      </c>
      <c r="J19" s="3" t="s">
        <v>324</v>
      </c>
      <c r="K19" s="16" t="s">
        <v>459</v>
      </c>
      <c r="L19" s="3" t="s">
        <v>163</v>
      </c>
      <c r="M19" s="3"/>
      <c r="N19" s="3" t="s">
        <v>422</v>
      </c>
      <c r="O19" s="3"/>
      <c r="P19" s="2">
        <v>10000</v>
      </c>
      <c r="Q19" s="2">
        <v>0</v>
      </c>
      <c r="R19" s="2">
        <v>0</v>
      </c>
      <c r="S19" s="2">
        <v>0</v>
      </c>
      <c r="T19" s="3" t="s">
        <v>460</v>
      </c>
      <c r="U19" s="3" t="s">
        <v>461</v>
      </c>
      <c r="V19" s="3" t="s">
        <v>404</v>
      </c>
      <c r="W19" s="3"/>
      <c r="X19" s="3" t="s">
        <v>462</v>
      </c>
    </row>
    <row r="20" spans="1:24" ht="126.75" thickBot="1">
      <c r="A20" s="1">
        <v>17</v>
      </c>
      <c r="B20" s="1">
        <v>5</v>
      </c>
      <c r="C20" s="1">
        <v>4</v>
      </c>
      <c r="D20" s="1">
        <v>20</v>
      </c>
      <c r="E20" s="11" t="s">
        <v>489</v>
      </c>
      <c r="F20" s="3" t="s">
        <v>256</v>
      </c>
      <c r="G20" s="3" t="s">
        <v>257</v>
      </c>
      <c r="H20" s="3" t="s">
        <v>322</v>
      </c>
      <c r="I20" s="3" t="s">
        <v>323</v>
      </c>
      <c r="J20" s="3" t="s">
        <v>324</v>
      </c>
      <c r="K20" s="16" t="s">
        <v>382</v>
      </c>
      <c r="L20" s="3" t="s">
        <v>502</v>
      </c>
      <c r="M20" s="3"/>
      <c r="N20" s="3" t="s">
        <v>422</v>
      </c>
      <c r="O20" s="3"/>
      <c r="P20" s="2">
        <v>1600</v>
      </c>
      <c r="Q20" s="2">
        <v>0</v>
      </c>
      <c r="R20" s="2">
        <v>0</v>
      </c>
      <c r="S20" s="2">
        <v>0</v>
      </c>
      <c r="T20" s="3" t="s">
        <v>383</v>
      </c>
      <c r="U20" s="3" t="s">
        <v>258</v>
      </c>
      <c r="V20" s="3" t="s">
        <v>404</v>
      </c>
      <c r="W20" s="3"/>
      <c r="X20" s="3" t="s">
        <v>384</v>
      </c>
    </row>
    <row r="21" spans="1:24" ht="180.75" thickBot="1">
      <c r="A21" s="1">
        <v>18</v>
      </c>
      <c r="B21" s="1"/>
      <c r="C21" s="1"/>
      <c r="D21" s="1"/>
      <c r="E21" s="11" t="s">
        <v>490</v>
      </c>
      <c r="F21" s="3" t="s">
        <v>400</v>
      </c>
      <c r="G21" s="3" t="s">
        <v>267</v>
      </c>
      <c r="H21" s="3" t="s">
        <v>322</v>
      </c>
      <c r="I21" s="3" t="s">
        <v>323</v>
      </c>
      <c r="J21" s="3" t="s">
        <v>324</v>
      </c>
      <c r="K21" s="16" t="s">
        <v>491</v>
      </c>
      <c r="L21" s="3" t="s">
        <v>289</v>
      </c>
      <c r="M21" s="3"/>
      <c r="N21" s="3" t="s">
        <v>422</v>
      </c>
      <c r="O21" s="3"/>
      <c r="P21" s="2">
        <v>650</v>
      </c>
      <c r="Q21" s="2">
        <v>0</v>
      </c>
      <c r="R21" s="2">
        <v>0</v>
      </c>
      <c r="S21" s="2">
        <v>0</v>
      </c>
      <c r="T21" s="3"/>
      <c r="U21" s="3" t="s">
        <v>393</v>
      </c>
      <c r="V21" s="3"/>
      <c r="W21" s="3"/>
      <c r="X21" s="3" t="s">
        <v>492</v>
      </c>
    </row>
    <row r="22" spans="1:24" ht="54.75" thickBot="1">
      <c r="A22" s="1">
        <v>19</v>
      </c>
      <c r="B22" s="1"/>
      <c r="C22" s="1"/>
      <c r="D22" s="1"/>
      <c r="E22" s="11" t="s">
        <v>490</v>
      </c>
      <c r="F22" s="3" t="s">
        <v>400</v>
      </c>
      <c r="G22" s="3" t="s">
        <v>267</v>
      </c>
      <c r="H22" s="3" t="s">
        <v>322</v>
      </c>
      <c r="I22" s="3" t="s">
        <v>323</v>
      </c>
      <c r="J22" s="3" t="s">
        <v>324</v>
      </c>
      <c r="K22" s="14" t="s">
        <v>493</v>
      </c>
      <c r="L22" s="3" t="s">
        <v>546</v>
      </c>
      <c r="M22" s="3" t="s">
        <v>430</v>
      </c>
      <c r="N22" s="3" t="s">
        <v>422</v>
      </c>
      <c r="O22" s="3" t="s">
        <v>329</v>
      </c>
      <c r="P22" s="2">
        <v>8000</v>
      </c>
      <c r="Q22" s="2">
        <v>0</v>
      </c>
      <c r="R22" s="2">
        <v>0</v>
      </c>
      <c r="S22" s="2">
        <v>0</v>
      </c>
      <c r="T22" s="3"/>
      <c r="U22" s="3" t="s">
        <v>547</v>
      </c>
      <c r="V22" s="3"/>
      <c r="W22" s="3"/>
      <c r="X22" s="3" t="s">
        <v>548</v>
      </c>
    </row>
    <row r="23" spans="1:24" ht="99.75" thickBot="1">
      <c r="A23" s="1">
        <v>20</v>
      </c>
      <c r="B23" s="1"/>
      <c r="C23" s="1"/>
      <c r="D23" s="1"/>
      <c r="E23" s="11" t="s">
        <v>490</v>
      </c>
      <c r="F23" s="3" t="s">
        <v>261</v>
      </c>
      <c r="G23" s="3" t="s">
        <v>262</v>
      </c>
      <c r="H23" s="3" t="s">
        <v>322</v>
      </c>
      <c r="I23" s="3" t="s">
        <v>323</v>
      </c>
      <c r="J23" s="3" t="s">
        <v>324</v>
      </c>
      <c r="K23" s="14" t="s">
        <v>493</v>
      </c>
      <c r="L23" s="3" t="s">
        <v>290</v>
      </c>
      <c r="M23" s="3" t="s">
        <v>430</v>
      </c>
      <c r="N23" s="3" t="s">
        <v>422</v>
      </c>
      <c r="O23" s="3" t="s">
        <v>329</v>
      </c>
      <c r="P23" s="2">
        <v>1700</v>
      </c>
      <c r="Q23" s="2">
        <v>0</v>
      </c>
      <c r="R23" s="2">
        <v>0</v>
      </c>
      <c r="S23" s="2">
        <v>0</v>
      </c>
      <c r="T23" s="3"/>
      <c r="U23" s="3" t="s">
        <v>547</v>
      </c>
      <c r="V23" s="3"/>
      <c r="W23" s="3"/>
      <c r="X23" s="3" t="s">
        <v>549</v>
      </c>
    </row>
    <row r="24" spans="1:24" ht="27.75" thickBot="1">
      <c r="A24" s="1">
        <v>21</v>
      </c>
      <c r="B24" s="1"/>
      <c r="C24" s="1"/>
      <c r="D24" s="1"/>
      <c r="E24" s="11" t="s">
        <v>490</v>
      </c>
      <c r="F24" s="3" t="s">
        <v>558</v>
      </c>
      <c r="G24" s="3" t="s">
        <v>559</v>
      </c>
      <c r="H24" s="3" t="s">
        <v>322</v>
      </c>
      <c r="I24" s="3" t="s">
        <v>323</v>
      </c>
      <c r="J24" s="3" t="s">
        <v>324</v>
      </c>
      <c r="K24" s="14" t="s">
        <v>560</v>
      </c>
      <c r="L24" s="3" t="s">
        <v>561</v>
      </c>
      <c r="M24" s="3"/>
      <c r="N24" s="3" t="s">
        <v>422</v>
      </c>
      <c r="O24" s="3" t="s">
        <v>329</v>
      </c>
      <c r="P24" s="2">
        <v>600</v>
      </c>
      <c r="Q24" s="2">
        <v>0</v>
      </c>
      <c r="R24" s="2">
        <v>0</v>
      </c>
      <c r="S24" s="2">
        <v>0</v>
      </c>
      <c r="T24" s="3"/>
      <c r="U24" s="3" t="s">
        <v>562</v>
      </c>
      <c r="V24" s="3"/>
      <c r="W24" s="3"/>
      <c r="X24" s="3" t="s">
        <v>563</v>
      </c>
    </row>
    <row r="25" spans="1:24" ht="216.75" thickBot="1">
      <c r="A25" s="1">
        <v>22</v>
      </c>
      <c r="B25" s="1"/>
      <c r="C25" s="1"/>
      <c r="D25" s="1"/>
      <c r="E25" s="11" t="s">
        <v>489</v>
      </c>
      <c r="F25" s="3" t="s">
        <v>244</v>
      </c>
      <c r="G25" s="3" t="s">
        <v>245</v>
      </c>
      <c r="H25" s="3" t="s">
        <v>322</v>
      </c>
      <c r="I25" s="3" t="s">
        <v>323</v>
      </c>
      <c r="J25" s="3" t="s">
        <v>324</v>
      </c>
      <c r="K25" s="14" t="s">
        <v>55</v>
      </c>
      <c r="L25" s="3" t="s">
        <v>536</v>
      </c>
      <c r="M25" s="3"/>
      <c r="N25" s="3" t="s">
        <v>422</v>
      </c>
      <c r="O25" s="3" t="s">
        <v>329</v>
      </c>
      <c r="P25" s="2">
        <v>3000</v>
      </c>
      <c r="Q25" s="2">
        <v>0</v>
      </c>
      <c r="R25" s="2">
        <v>0</v>
      </c>
      <c r="S25" s="2">
        <v>0</v>
      </c>
      <c r="T25" s="3"/>
      <c r="U25" s="3" t="s">
        <v>48</v>
      </c>
      <c r="V25" s="3"/>
      <c r="W25" s="3"/>
      <c r="X25" s="3" t="s">
        <v>56</v>
      </c>
    </row>
    <row r="26" spans="1:24" ht="90.75" thickBot="1">
      <c r="A26" s="1">
        <v>23</v>
      </c>
      <c r="B26" s="1"/>
      <c r="C26" s="1"/>
      <c r="D26" s="1"/>
      <c r="E26" s="11" t="s">
        <v>489</v>
      </c>
      <c r="F26" s="3" t="s">
        <v>244</v>
      </c>
      <c r="G26" s="3" t="s">
        <v>245</v>
      </c>
      <c r="H26" s="3" t="s">
        <v>322</v>
      </c>
      <c r="I26" s="3" t="s">
        <v>323</v>
      </c>
      <c r="J26" s="3" t="s">
        <v>324</v>
      </c>
      <c r="K26" s="14" t="s">
        <v>49</v>
      </c>
      <c r="L26" s="3" t="s">
        <v>537</v>
      </c>
      <c r="M26" s="3" t="s">
        <v>430</v>
      </c>
      <c r="N26" s="3" t="s">
        <v>422</v>
      </c>
      <c r="O26" s="3" t="s">
        <v>329</v>
      </c>
      <c r="P26" s="2">
        <v>1500</v>
      </c>
      <c r="Q26" s="2">
        <v>0</v>
      </c>
      <c r="R26" s="2">
        <v>0</v>
      </c>
      <c r="S26" s="2">
        <v>0</v>
      </c>
      <c r="T26" s="3"/>
      <c r="U26" s="3" t="s">
        <v>57</v>
      </c>
      <c r="V26" s="3"/>
      <c r="W26" s="3"/>
      <c r="X26" s="3" t="s">
        <v>58</v>
      </c>
    </row>
    <row r="27" spans="1:24" ht="186" customHeight="1" thickBot="1">
      <c r="A27" s="1">
        <v>24</v>
      </c>
      <c r="B27" s="1"/>
      <c r="C27" s="1"/>
      <c r="D27" s="1"/>
      <c r="E27" s="11"/>
      <c r="F27" s="3" t="s">
        <v>244</v>
      </c>
      <c r="G27" s="3" t="s">
        <v>245</v>
      </c>
      <c r="H27" s="3"/>
      <c r="I27" s="3"/>
      <c r="J27" s="3"/>
      <c r="K27" s="14" t="s">
        <v>22</v>
      </c>
      <c r="L27" s="3" t="s">
        <v>23</v>
      </c>
      <c r="M27" s="3" t="s">
        <v>519</v>
      </c>
      <c r="N27" s="3" t="s">
        <v>422</v>
      </c>
      <c r="O27" s="3" t="s">
        <v>329</v>
      </c>
      <c r="P27" s="2">
        <v>16000</v>
      </c>
      <c r="Q27" s="2"/>
      <c r="R27" s="2"/>
      <c r="S27" s="2"/>
      <c r="T27" s="3"/>
      <c r="U27" s="3" t="s">
        <v>24</v>
      </c>
      <c r="V27" s="3"/>
      <c r="W27" s="3"/>
      <c r="X27" s="3">
        <v>1256212</v>
      </c>
    </row>
    <row r="28" spans="1:24" ht="180.75" thickBot="1">
      <c r="A28" s="1">
        <v>25</v>
      </c>
      <c r="B28" s="1"/>
      <c r="C28" s="1"/>
      <c r="D28" s="1"/>
      <c r="E28" s="11" t="s">
        <v>488</v>
      </c>
      <c r="F28" s="3" t="s">
        <v>236</v>
      </c>
      <c r="G28" s="3" t="s">
        <v>237</v>
      </c>
      <c r="H28" s="3" t="s">
        <v>322</v>
      </c>
      <c r="I28" s="3" t="s">
        <v>323</v>
      </c>
      <c r="J28" s="3" t="s">
        <v>324</v>
      </c>
      <c r="K28" s="14" t="s">
        <v>71</v>
      </c>
      <c r="L28" s="3" t="s">
        <v>506</v>
      </c>
      <c r="M28" s="3" t="s">
        <v>430</v>
      </c>
      <c r="N28" s="3" t="s">
        <v>422</v>
      </c>
      <c r="O28" s="3" t="s">
        <v>329</v>
      </c>
      <c r="P28" s="2">
        <v>5000</v>
      </c>
      <c r="Q28" s="2">
        <v>0</v>
      </c>
      <c r="R28" s="2">
        <v>0</v>
      </c>
      <c r="S28" s="2">
        <v>0</v>
      </c>
      <c r="T28" s="3"/>
      <c r="U28" s="3" t="s">
        <v>72</v>
      </c>
      <c r="V28" s="3"/>
      <c r="W28" s="3"/>
      <c r="X28" s="3" t="s">
        <v>73</v>
      </c>
    </row>
    <row r="29" spans="1:24" ht="198.75" thickBot="1">
      <c r="A29" s="1">
        <v>26</v>
      </c>
      <c r="B29" s="1"/>
      <c r="C29" s="1"/>
      <c r="D29" s="1"/>
      <c r="E29" s="11" t="s">
        <v>488</v>
      </c>
      <c r="F29" s="3" t="s">
        <v>349</v>
      </c>
      <c r="G29" s="3" t="s">
        <v>350</v>
      </c>
      <c r="H29" s="3" t="s">
        <v>322</v>
      </c>
      <c r="I29" s="3" t="s">
        <v>323</v>
      </c>
      <c r="J29" s="3" t="s">
        <v>324</v>
      </c>
      <c r="K29" s="16" t="s">
        <v>71</v>
      </c>
      <c r="L29" s="3" t="s">
        <v>21</v>
      </c>
      <c r="M29" s="3" t="s">
        <v>430</v>
      </c>
      <c r="N29" s="3" t="s">
        <v>422</v>
      </c>
      <c r="O29" s="3" t="s">
        <v>466</v>
      </c>
      <c r="P29" s="2">
        <v>60000</v>
      </c>
      <c r="Q29" s="2">
        <v>0</v>
      </c>
      <c r="R29" s="2">
        <v>0</v>
      </c>
      <c r="S29" s="2">
        <v>0</v>
      </c>
      <c r="T29" s="3"/>
      <c r="U29" s="3" t="s">
        <v>76</v>
      </c>
      <c r="V29" s="3"/>
      <c r="W29" s="3"/>
      <c r="X29" s="3" t="s">
        <v>77</v>
      </c>
    </row>
    <row r="30" spans="1:24" ht="81.75" thickBot="1">
      <c r="A30" s="1">
        <v>27</v>
      </c>
      <c r="B30" s="1"/>
      <c r="C30" s="1"/>
      <c r="D30" s="1"/>
      <c r="E30" s="11" t="s">
        <v>488</v>
      </c>
      <c r="F30" s="3" t="s">
        <v>78</v>
      </c>
      <c r="G30" s="3" t="s">
        <v>79</v>
      </c>
      <c r="H30" s="3" t="s">
        <v>322</v>
      </c>
      <c r="I30" s="3" t="s">
        <v>323</v>
      </c>
      <c r="J30" s="3" t="s">
        <v>324</v>
      </c>
      <c r="K30" s="14" t="s">
        <v>514</v>
      </c>
      <c r="L30" s="3" t="s">
        <v>496</v>
      </c>
      <c r="M30" s="3"/>
      <c r="N30" s="3" t="s">
        <v>422</v>
      </c>
      <c r="O30" s="3" t="s">
        <v>466</v>
      </c>
      <c r="P30" s="2">
        <v>120000</v>
      </c>
      <c r="Q30" s="2">
        <v>0</v>
      </c>
      <c r="R30" s="2">
        <v>0</v>
      </c>
      <c r="S30" s="2">
        <v>0</v>
      </c>
      <c r="T30" s="3"/>
      <c r="U30" s="3" t="s">
        <v>83</v>
      </c>
      <c r="V30" s="3"/>
      <c r="W30" s="3"/>
      <c r="X30" s="3" t="s">
        <v>84</v>
      </c>
    </row>
    <row r="31" spans="1:24" ht="234.75" thickBot="1">
      <c r="A31" s="1">
        <v>28</v>
      </c>
      <c r="B31" s="1"/>
      <c r="C31" s="1"/>
      <c r="D31" s="1"/>
      <c r="E31" s="11" t="s">
        <v>488</v>
      </c>
      <c r="F31" s="3" t="s">
        <v>249</v>
      </c>
      <c r="G31" s="3" t="s">
        <v>250</v>
      </c>
      <c r="H31" s="3" t="s">
        <v>322</v>
      </c>
      <c r="I31" s="3" t="s">
        <v>323</v>
      </c>
      <c r="J31" s="3" t="s">
        <v>324</v>
      </c>
      <c r="K31" s="3" t="s">
        <v>122</v>
      </c>
      <c r="L31" s="3" t="s">
        <v>337</v>
      </c>
      <c r="M31" s="3"/>
      <c r="N31" s="3" t="s">
        <v>422</v>
      </c>
      <c r="O31" s="3"/>
      <c r="P31" s="2">
        <v>10000</v>
      </c>
      <c r="Q31" s="2">
        <v>0</v>
      </c>
      <c r="R31" s="2">
        <v>0</v>
      </c>
      <c r="S31" s="2">
        <v>0</v>
      </c>
      <c r="T31" s="3"/>
      <c r="U31" s="3" t="s">
        <v>515</v>
      </c>
      <c r="V31" s="3"/>
      <c r="W31" s="3"/>
      <c r="X31" s="3" t="s">
        <v>516</v>
      </c>
    </row>
    <row r="32" spans="1:24" ht="90.75" thickBot="1">
      <c r="A32" s="1">
        <v>29</v>
      </c>
      <c r="B32" s="1"/>
      <c r="C32" s="1"/>
      <c r="D32" s="1"/>
      <c r="E32" s="11" t="s">
        <v>488</v>
      </c>
      <c r="F32" s="3" t="s">
        <v>443</v>
      </c>
      <c r="G32" s="3" t="s">
        <v>444</v>
      </c>
      <c r="H32" s="3" t="s">
        <v>322</v>
      </c>
      <c r="I32" s="3" t="s">
        <v>323</v>
      </c>
      <c r="J32" s="3" t="s">
        <v>324</v>
      </c>
      <c r="K32" s="14" t="s">
        <v>530</v>
      </c>
      <c r="L32" s="3" t="s">
        <v>1</v>
      </c>
      <c r="M32" s="3"/>
      <c r="N32" s="3" t="s">
        <v>422</v>
      </c>
      <c r="O32" s="3" t="s">
        <v>329</v>
      </c>
      <c r="P32" s="2">
        <v>10000</v>
      </c>
      <c r="Q32" s="2">
        <v>0</v>
      </c>
      <c r="R32" s="2">
        <v>0</v>
      </c>
      <c r="S32" s="2">
        <v>0</v>
      </c>
      <c r="T32" s="3"/>
      <c r="U32" s="3" t="s">
        <v>165</v>
      </c>
      <c r="V32" s="3"/>
      <c r="W32" s="3"/>
      <c r="X32" s="3" t="s">
        <v>166</v>
      </c>
    </row>
    <row r="33" spans="1:24" ht="81.75" thickBot="1">
      <c r="A33" s="1">
        <v>30</v>
      </c>
      <c r="B33" s="1"/>
      <c r="C33" s="1"/>
      <c r="D33" s="1"/>
      <c r="E33" s="11" t="s">
        <v>487</v>
      </c>
      <c r="F33" s="3" t="s">
        <v>406</v>
      </c>
      <c r="G33" s="3" t="s">
        <v>407</v>
      </c>
      <c r="H33" s="3" t="s">
        <v>322</v>
      </c>
      <c r="I33" s="3" t="s">
        <v>323</v>
      </c>
      <c r="J33" s="3" t="s">
        <v>324</v>
      </c>
      <c r="K33" s="14" t="s">
        <v>175</v>
      </c>
      <c r="L33" s="3" t="s">
        <v>495</v>
      </c>
      <c r="M33" s="3"/>
      <c r="N33" s="3" t="s">
        <v>422</v>
      </c>
      <c r="O33" s="3" t="s">
        <v>329</v>
      </c>
      <c r="P33" s="2">
        <v>20000</v>
      </c>
      <c r="Q33" s="2">
        <v>0</v>
      </c>
      <c r="R33" s="2">
        <v>0</v>
      </c>
      <c r="S33" s="2">
        <v>0</v>
      </c>
      <c r="T33" s="3" t="s">
        <v>176</v>
      </c>
      <c r="U33" s="3" t="s">
        <v>177</v>
      </c>
      <c r="V33" s="3" t="s">
        <v>404</v>
      </c>
      <c r="W33" s="3"/>
      <c r="X33" s="3" t="s">
        <v>178</v>
      </c>
    </row>
    <row r="34" spans="1:24" ht="72.75" thickBot="1">
      <c r="A34" s="1">
        <v>31</v>
      </c>
      <c r="B34" s="1"/>
      <c r="C34" s="1"/>
      <c r="D34" s="1"/>
      <c r="E34" s="11" t="s">
        <v>487</v>
      </c>
      <c r="F34" s="3" t="s">
        <v>406</v>
      </c>
      <c r="G34" s="3" t="s">
        <v>407</v>
      </c>
      <c r="H34" s="3" t="s">
        <v>322</v>
      </c>
      <c r="I34" s="3" t="s">
        <v>323</v>
      </c>
      <c r="J34" s="3" t="s">
        <v>324</v>
      </c>
      <c r="K34" s="16" t="s">
        <v>179</v>
      </c>
      <c r="L34" s="3" t="s">
        <v>3</v>
      </c>
      <c r="M34" s="3"/>
      <c r="N34" s="3" t="s">
        <v>422</v>
      </c>
      <c r="O34" s="3" t="s">
        <v>329</v>
      </c>
      <c r="P34" s="2">
        <v>20000</v>
      </c>
      <c r="Q34" s="2">
        <v>0</v>
      </c>
      <c r="R34" s="2">
        <v>0</v>
      </c>
      <c r="S34" s="2">
        <v>0</v>
      </c>
      <c r="T34" s="3" t="s">
        <v>180</v>
      </c>
      <c r="U34" s="3" t="s">
        <v>181</v>
      </c>
      <c r="V34" s="3" t="s">
        <v>404</v>
      </c>
      <c r="W34" s="3"/>
      <c r="X34" s="3" t="s">
        <v>182</v>
      </c>
    </row>
    <row r="35" spans="1:24" ht="63.75" thickBot="1">
      <c r="A35" s="1">
        <v>32</v>
      </c>
      <c r="B35" s="1"/>
      <c r="C35" s="1"/>
      <c r="D35" s="1"/>
      <c r="E35" s="11" t="s">
        <v>487</v>
      </c>
      <c r="F35" s="3" t="s">
        <v>406</v>
      </c>
      <c r="G35" s="3" t="s">
        <v>407</v>
      </c>
      <c r="H35" s="3" t="s">
        <v>322</v>
      </c>
      <c r="I35" s="3" t="s">
        <v>323</v>
      </c>
      <c r="J35" s="3" t="s">
        <v>324</v>
      </c>
      <c r="K35" s="14" t="s">
        <v>183</v>
      </c>
      <c r="L35" s="3" t="s">
        <v>184</v>
      </c>
      <c r="M35" s="3"/>
      <c r="N35" s="3" t="s">
        <v>422</v>
      </c>
      <c r="O35" s="3" t="s">
        <v>329</v>
      </c>
      <c r="P35" s="2">
        <v>4000</v>
      </c>
      <c r="Q35" s="2">
        <v>0</v>
      </c>
      <c r="R35" s="2">
        <v>0</v>
      </c>
      <c r="S35" s="2">
        <v>0</v>
      </c>
      <c r="T35" s="3" t="s">
        <v>185</v>
      </c>
      <c r="U35" s="3" t="s">
        <v>186</v>
      </c>
      <c r="V35" s="3" t="s">
        <v>404</v>
      </c>
      <c r="W35" s="3"/>
      <c r="X35" s="3" t="s">
        <v>187</v>
      </c>
    </row>
    <row r="36" spans="1:24" ht="72.75" thickBot="1">
      <c r="A36" s="1">
        <v>33</v>
      </c>
      <c r="B36" s="1"/>
      <c r="C36" s="1"/>
      <c r="D36" s="1"/>
      <c r="E36" s="11" t="s">
        <v>487</v>
      </c>
      <c r="F36" s="3" t="s">
        <v>406</v>
      </c>
      <c r="G36" s="3" t="s">
        <v>407</v>
      </c>
      <c r="H36" s="3" t="s">
        <v>322</v>
      </c>
      <c r="I36" s="3" t="s">
        <v>323</v>
      </c>
      <c r="J36" s="3" t="s">
        <v>324</v>
      </c>
      <c r="K36" s="14" t="s">
        <v>199</v>
      </c>
      <c r="L36" s="3" t="s">
        <v>471</v>
      </c>
      <c r="M36" s="3"/>
      <c r="N36" s="3" t="s">
        <v>422</v>
      </c>
      <c r="O36" s="3" t="s">
        <v>329</v>
      </c>
      <c r="P36" s="2">
        <v>25000</v>
      </c>
      <c r="Q36" s="2">
        <v>0</v>
      </c>
      <c r="R36" s="2">
        <v>0</v>
      </c>
      <c r="S36" s="2">
        <v>0</v>
      </c>
      <c r="T36" s="3" t="s">
        <v>200</v>
      </c>
      <c r="U36" s="3" t="s">
        <v>186</v>
      </c>
      <c r="V36" s="3" t="s">
        <v>404</v>
      </c>
      <c r="W36" s="3"/>
      <c r="X36" s="3" t="s">
        <v>201</v>
      </c>
    </row>
    <row r="37" spans="1:24" ht="135.75" thickBot="1">
      <c r="A37" s="1">
        <v>34</v>
      </c>
      <c r="B37" s="1"/>
      <c r="C37" s="1"/>
      <c r="D37" s="1"/>
      <c r="E37" s="11" t="s">
        <v>487</v>
      </c>
      <c r="F37" s="3" t="s">
        <v>406</v>
      </c>
      <c r="G37" s="3" t="s">
        <v>407</v>
      </c>
      <c r="H37" s="3" t="s">
        <v>322</v>
      </c>
      <c r="I37" s="3" t="s">
        <v>323</v>
      </c>
      <c r="J37" s="3" t="s">
        <v>324</v>
      </c>
      <c r="K37" s="14" t="s">
        <v>202</v>
      </c>
      <c r="L37" s="3" t="s">
        <v>472</v>
      </c>
      <c r="M37" s="3"/>
      <c r="N37" s="3" t="s">
        <v>422</v>
      </c>
      <c r="O37" s="3" t="s">
        <v>329</v>
      </c>
      <c r="P37" s="2">
        <v>100000</v>
      </c>
      <c r="Q37" s="2">
        <v>0</v>
      </c>
      <c r="R37" s="2">
        <v>0</v>
      </c>
      <c r="S37" s="2">
        <v>0</v>
      </c>
      <c r="T37" s="3" t="s">
        <v>473</v>
      </c>
      <c r="U37" s="3" t="s">
        <v>203</v>
      </c>
      <c r="V37" s="3" t="s">
        <v>404</v>
      </c>
      <c r="W37" s="3"/>
      <c r="X37" s="3" t="s">
        <v>204</v>
      </c>
    </row>
    <row r="38" spans="1:24" ht="72.75" thickBot="1">
      <c r="A38" s="1">
        <v>35</v>
      </c>
      <c r="B38" s="1"/>
      <c r="C38" s="1"/>
      <c r="D38" s="1"/>
      <c r="E38" s="11" t="s">
        <v>487</v>
      </c>
      <c r="F38" s="3" t="s">
        <v>406</v>
      </c>
      <c r="G38" s="3" t="s">
        <v>407</v>
      </c>
      <c r="H38" s="3" t="s">
        <v>322</v>
      </c>
      <c r="I38" s="3" t="s">
        <v>323</v>
      </c>
      <c r="J38" s="3" t="s">
        <v>324</v>
      </c>
      <c r="K38" s="3" t="s">
        <v>205</v>
      </c>
      <c r="L38" s="3" t="s">
        <v>206</v>
      </c>
      <c r="M38" s="3" t="s">
        <v>421</v>
      </c>
      <c r="N38" s="3" t="s">
        <v>422</v>
      </c>
      <c r="O38" s="3"/>
      <c r="P38" s="2">
        <v>200000</v>
      </c>
      <c r="Q38" s="2">
        <v>0</v>
      </c>
      <c r="R38" s="2">
        <v>0</v>
      </c>
      <c r="S38" s="2">
        <v>0</v>
      </c>
      <c r="T38" s="3"/>
      <c r="U38" s="3" t="s">
        <v>207</v>
      </c>
      <c r="V38" s="3"/>
      <c r="W38" s="3"/>
      <c r="X38" s="3">
        <v>895971</v>
      </c>
    </row>
    <row r="39" spans="1:24" ht="63.75" thickBot="1">
      <c r="A39" s="1">
        <v>36</v>
      </c>
      <c r="B39" s="1"/>
      <c r="C39" s="1"/>
      <c r="D39" s="1"/>
      <c r="E39" s="11" t="s">
        <v>487</v>
      </c>
      <c r="F39" s="3" t="s">
        <v>406</v>
      </c>
      <c r="G39" s="3" t="s">
        <v>407</v>
      </c>
      <c r="H39" s="3" t="s">
        <v>322</v>
      </c>
      <c r="I39" s="3" t="s">
        <v>323</v>
      </c>
      <c r="J39" s="3" t="s">
        <v>324</v>
      </c>
      <c r="K39" s="17" t="s">
        <v>208</v>
      </c>
      <c r="L39" s="3" t="s">
        <v>209</v>
      </c>
      <c r="M39" s="3" t="s">
        <v>421</v>
      </c>
      <c r="N39" s="3" t="s">
        <v>422</v>
      </c>
      <c r="O39" s="3" t="s">
        <v>329</v>
      </c>
      <c r="P39" s="2">
        <v>30000</v>
      </c>
      <c r="Q39" s="2">
        <v>0</v>
      </c>
      <c r="R39" s="2">
        <v>0</v>
      </c>
      <c r="S39" s="2">
        <v>0</v>
      </c>
      <c r="T39" s="3"/>
      <c r="U39" s="3" t="s">
        <v>207</v>
      </c>
      <c r="V39" s="3"/>
      <c r="W39" s="3"/>
      <c r="X39" s="3">
        <v>895979</v>
      </c>
    </row>
    <row r="40" spans="1:24" ht="81.75" thickBot="1">
      <c r="A40" s="1">
        <v>37</v>
      </c>
      <c r="B40" s="1"/>
      <c r="C40" s="1"/>
      <c r="D40" s="1"/>
      <c r="E40" s="11" t="s">
        <v>487</v>
      </c>
      <c r="F40" s="3" t="s">
        <v>406</v>
      </c>
      <c r="G40" s="3" t="s">
        <v>407</v>
      </c>
      <c r="H40" s="3" t="s">
        <v>322</v>
      </c>
      <c r="I40" s="3" t="s">
        <v>323</v>
      </c>
      <c r="J40" s="3" t="s">
        <v>324</v>
      </c>
      <c r="K40" s="17" t="s">
        <v>210</v>
      </c>
      <c r="L40" s="3" t="s">
        <v>474</v>
      </c>
      <c r="M40" s="3" t="s">
        <v>421</v>
      </c>
      <c r="N40" s="3" t="s">
        <v>422</v>
      </c>
      <c r="O40" s="3" t="s">
        <v>329</v>
      </c>
      <c r="P40" s="2">
        <v>28000</v>
      </c>
      <c r="Q40" s="2">
        <v>0</v>
      </c>
      <c r="R40" s="2">
        <v>0</v>
      </c>
      <c r="S40" s="2">
        <v>0</v>
      </c>
      <c r="T40" s="3"/>
      <c r="U40" s="3" t="s">
        <v>211</v>
      </c>
      <c r="V40" s="3"/>
      <c r="W40" s="3"/>
      <c r="X40" s="3">
        <v>895966</v>
      </c>
    </row>
    <row r="41" spans="1:24" ht="81.75" thickBot="1">
      <c r="A41" s="1">
        <v>38</v>
      </c>
      <c r="B41" s="1"/>
      <c r="C41" s="1"/>
      <c r="D41" s="1"/>
      <c r="E41" s="11" t="s">
        <v>487</v>
      </c>
      <c r="F41" s="3" t="s">
        <v>406</v>
      </c>
      <c r="G41" s="3" t="s">
        <v>407</v>
      </c>
      <c r="H41" s="3" t="s">
        <v>322</v>
      </c>
      <c r="I41" s="3" t="s">
        <v>323</v>
      </c>
      <c r="J41" s="3" t="s">
        <v>324</v>
      </c>
      <c r="K41" s="14" t="s">
        <v>218</v>
      </c>
      <c r="L41" s="3" t="s">
        <v>334</v>
      </c>
      <c r="M41" s="3"/>
      <c r="N41" s="3" t="s">
        <v>422</v>
      </c>
      <c r="O41" s="3" t="s">
        <v>329</v>
      </c>
      <c r="P41" s="2">
        <v>10000</v>
      </c>
      <c r="Q41" s="2">
        <v>0</v>
      </c>
      <c r="R41" s="2">
        <v>0</v>
      </c>
      <c r="S41" s="2">
        <v>0</v>
      </c>
      <c r="T41" s="3" t="s">
        <v>219</v>
      </c>
      <c r="U41" s="3" t="s">
        <v>186</v>
      </c>
      <c r="V41" s="3" t="s">
        <v>404</v>
      </c>
      <c r="W41" s="3"/>
      <c r="X41" s="3" t="s">
        <v>220</v>
      </c>
    </row>
    <row r="42" spans="1:24" ht="180.75" thickBot="1">
      <c r="A42" s="1">
        <v>39</v>
      </c>
      <c r="B42" s="1"/>
      <c r="C42" s="1">
        <v>3</v>
      </c>
      <c r="D42" s="1"/>
      <c r="E42" s="11" t="s">
        <v>490</v>
      </c>
      <c r="F42" s="3" t="s">
        <v>320</v>
      </c>
      <c r="G42" s="3" t="s">
        <v>321</v>
      </c>
      <c r="H42" s="3" t="s">
        <v>322</v>
      </c>
      <c r="I42" s="3" t="s">
        <v>323</v>
      </c>
      <c r="J42" s="3" t="s">
        <v>324</v>
      </c>
      <c r="K42" s="3" t="s">
        <v>144</v>
      </c>
      <c r="L42" s="3" t="s">
        <v>297</v>
      </c>
      <c r="M42" s="3"/>
      <c r="N42" s="3" t="s">
        <v>422</v>
      </c>
      <c r="O42" s="3"/>
      <c r="P42" s="2">
        <v>0</v>
      </c>
      <c r="Q42" s="2">
        <v>315000</v>
      </c>
      <c r="R42" s="2">
        <v>0</v>
      </c>
      <c r="S42" s="2">
        <v>0</v>
      </c>
      <c r="T42" s="3" t="s">
        <v>145</v>
      </c>
      <c r="U42" s="3" t="s">
        <v>146</v>
      </c>
      <c r="V42" s="3"/>
      <c r="W42" s="3"/>
      <c r="X42" s="3" t="s">
        <v>147</v>
      </c>
    </row>
    <row r="43" spans="1:24" ht="99.75" thickBot="1">
      <c r="A43" s="1">
        <v>40</v>
      </c>
      <c r="B43" s="1"/>
      <c r="C43" s="1"/>
      <c r="D43" s="1"/>
      <c r="E43" s="11" t="s">
        <v>490</v>
      </c>
      <c r="F43" s="3" t="s">
        <v>320</v>
      </c>
      <c r="G43" s="3" t="s">
        <v>321</v>
      </c>
      <c r="H43" s="3" t="s">
        <v>322</v>
      </c>
      <c r="I43" s="3" t="s">
        <v>323</v>
      </c>
      <c r="J43" s="3" t="s">
        <v>324</v>
      </c>
      <c r="K43" s="3" t="s">
        <v>148</v>
      </c>
      <c r="L43" s="3" t="s">
        <v>298</v>
      </c>
      <c r="M43" s="3"/>
      <c r="N43" s="3" t="s">
        <v>422</v>
      </c>
      <c r="O43" s="3"/>
      <c r="P43" s="2">
        <v>0</v>
      </c>
      <c r="Q43" s="2">
        <v>3280512</v>
      </c>
      <c r="R43" s="2">
        <v>0</v>
      </c>
      <c r="S43" s="2">
        <v>0</v>
      </c>
      <c r="T43" s="3" t="s">
        <v>149</v>
      </c>
      <c r="U43" s="3" t="s">
        <v>152</v>
      </c>
      <c r="V43" s="3"/>
      <c r="W43" s="3"/>
      <c r="X43" s="3" t="s">
        <v>153</v>
      </c>
    </row>
    <row r="44" spans="1:24" ht="90.75" thickBot="1">
      <c r="A44" s="1">
        <v>41</v>
      </c>
      <c r="B44" s="1">
        <v>1</v>
      </c>
      <c r="C44" s="1">
        <v>1</v>
      </c>
      <c r="D44" s="1">
        <v>3</v>
      </c>
      <c r="E44" s="11" t="s">
        <v>490</v>
      </c>
      <c r="F44" s="3" t="s">
        <v>320</v>
      </c>
      <c r="G44" s="3" t="s">
        <v>321</v>
      </c>
      <c r="H44" s="3" t="s">
        <v>322</v>
      </c>
      <c r="I44" s="3" t="s">
        <v>323</v>
      </c>
      <c r="J44" s="3" t="s">
        <v>324</v>
      </c>
      <c r="K44" s="14" t="s">
        <v>325</v>
      </c>
      <c r="L44" s="3" t="s">
        <v>507</v>
      </c>
      <c r="M44" s="3"/>
      <c r="N44" s="3" t="s">
        <v>326</v>
      </c>
      <c r="O44" s="3" t="s">
        <v>329</v>
      </c>
      <c r="P44" s="2">
        <v>2000</v>
      </c>
      <c r="Q44" s="2">
        <v>0</v>
      </c>
      <c r="R44" s="2">
        <v>0</v>
      </c>
      <c r="S44" s="2">
        <v>0</v>
      </c>
      <c r="T44" s="3" t="s">
        <v>327</v>
      </c>
      <c r="U44" s="3" t="s">
        <v>328</v>
      </c>
      <c r="V44" s="3" t="s">
        <v>329</v>
      </c>
      <c r="W44" s="3" t="s">
        <v>330</v>
      </c>
      <c r="X44" s="3" t="s">
        <v>331</v>
      </c>
    </row>
    <row r="45" spans="1:24" ht="45.75" thickBot="1">
      <c r="A45" s="1">
        <v>42</v>
      </c>
      <c r="B45" s="1">
        <v>3</v>
      </c>
      <c r="C45" s="1">
        <v>3</v>
      </c>
      <c r="D45" s="1">
        <v>27</v>
      </c>
      <c r="E45" s="11" t="s">
        <v>489</v>
      </c>
      <c r="F45" s="3" t="s">
        <v>463</v>
      </c>
      <c r="G45" s="3" t="s">
        <v>464</v>
      </c>
      <c r="H45" s="3" t="s">
        <v>322</v>
      </c>
      <c r="I45" s="3" t="s">
        <v>323</v>
      </c>
      <c r="J45" s="3" t="s">
        <v>324</v>
      </c>
      <c r="K45" s="16" t="s">
        <v>465</v>
      </c>
      <c r="L45" s="3" t="s">
        <v>232</v>
      </c>
      <c r="M45" s="3"/>
      <c r="N45" s="3" t="s">
        <v>326</v>
      </c>
      <c r="O45" s="3"/>
      <c r="P45" s="2">
        <v>2500</v>
      </c>
      <c r="Q45" s="2">
        <v>0</v>
      </c>
      <c r="R45" s="2">
        <v>0</v>
      </c>
      <c r="S45" s="2">
        <v>0</v>
      </c>
      <c r="T45" s="3" t="s">
        <v>233</v>
      </c>
      <c r="U45" s="3" t="s">
        <v>234</v>
      </c>
      <c r="V45" s="3" t="s">
        <v>329</v>
      </c>
      <c r="W45" s="3" t="s">
        <v>330</v>
      </c>
      <c r="X45" s="3" t="s">
        <v>235</v>
      </c>
    </row>
    <row r="46" spans="1:24" ht="36.75" thickBot="1">
      <c r="A46" s="1">
        <v>43</v>
      </c>
      <c r="B46" s="1"/>
      <c r="C46" s="1"/>
      <c r="D46" s="1"/>
      <c r="E46" s="11" t="s">
        <v>490</v>
      </c>
      <c r="F46" s="3" t="s">
        <v>320</v>
      </c>
      <c r="G46" s="3" t="s">
        <v>321</v>
      </c>
      <c r="H46" s="3" t="s">
        <v>322</v>
      </c>
      <c r="I46" s="3" t="s">
        <v>323</v>
      </c>
      <c r="J46" s="3" t="s">
        <v>324</v>
      </c>
      <c r="K46" s="3" t="s">
        <v>395</v>
      </c>
      <c r="L46" s="3" t="s">
        <v>396</v>
      </c>
      <c r="M46" s="3"/>
      <c r="N46" s="3" t="s">
        <v>326</v>
      </c>
      <c r="O46" s="3"/>
      <c r="P46" s="2">
        <v>1400</v>
      </c>
      <c r="Q46" s="2">
        <v>0</v>
      </c>
      <c r="R46" s="2">
        <v>0</v>
      </c>
      <c r="S46" s="2">
        <v>0</v>
      </c>
      <c r="T46" s="3" t="s">
        <v>397</v>
      </c>
      <c r="U46" s="3" t="s">
        <v>398</v>
      </c>
      <c r="V46" s="3" t="s">
        <v>404</v>
      </c>
      <c r="W46" s="3"/>
      <c r="X46" s="3" t="s">
        <v>399</v>
      </c>
    </row>
    <row r="47" spans="1:24" ht="135.75" thickBot="1">
      <c r="A47" s="1">
        <v>44</v>
      </c>
      <c r="B47" s="1"/>
      <c r="C47" s="1"/>
      <c r="D47" s="1"/>
      <c r="E47" s="11" t="s">
        <v>489</v>
      </c>
      <c r="F47" s="3" t="s">
        <v>280</v>
      </c>
      <c r="G47" s="3" t="s">
        <v>281</v>
      </c>
      <c r="H47" s="3" t="s">
        <v>322</v>
      </c>
      <c r="I47" s="3" t="s">
        <v>323</v>
      </c>
      <c r="J47" s="3" t="s">
        <v>324</v>
      </c>
      <c r="K47" s="14" t="s">
        <v>49</v>
      </c>
      <c r="L47" s="3" t="s">
        <v>25</v>
      </c>
      <c r="M47" s="3" t="s">
        <v>430</v>
      </c>
      <c r="N47" s="3" t="s">
        <v>326</v>
      </c>
      <c r="O47" s="3" t="s">
        <v>329</v>
      </c>
      <c r="P47" s="2">
        <v>5000</v>
      </c>
      <c r="Q47" s="2">
        <v>0</v>
      </c>
      <c r="R47" s="2">
        <v>0</v>
      </c>
      <c r="S47" s="2">
        <v>0</v>
      </c>
      <c r="T47" s="3"/>
      <c r="U47" s="3" t="s">
        <v>50</v>
      </c>
      <c r="V47" s="3"/>
      <c r="W47" s="3"/>
      <c r="X47" s="3" t="s">
        <v>51</v>
      </c>
    </row>
    <row r="48" spans="1:24" ht="99.75" thickBot="1">
      <c r="A48" s="1">
        <v>45</v>
      </c>
      <c r="B48" s="1"/>
      <c r="C48" s="1"/>
      <c r="D48" s="1"/>
      <c r="E48" s="11" t="s">
        <v>489</v>
      </c>
      <c r="F48" s="3" t="s">
        <v>425</v>
      </c>
      <c r="G48" s="3" t="s">
        <v>426</v>
      </c>
      <c r="H48" s="3" t="s">
        <v>322</v>
      </c>
      <c r="I48" s="3" t="s">
        <v>323</v>
      </c>
      <c r="J48" s="3" t="s">
        <v>324</v>
      </c>
      <c r="K48" s="14" t="s">
        <v>49</v>
      </c>
      <c r="L48" s="3" t="s">
        <v>26</v>
      </c>
      <c r="M48" s="3" t="s">
        <v>430</v>
      </c>
      <c r="N48" s="3" t="s">
        <v>326</v>
      </c>
      <c r="O48" s="3" t="s">
        <v>329</v>
      </c>
      <c r="P48" s="2">
        <v>800</v>
      </c>
      <c r="Q48" s="2">
        <v>0</v>
      </c>
      <c r="R48" s="2">
        <v>0</v>
      </c>
      <c r="S48" s="2">
        <v>0</v>
      </c>
      <c r="T48" s="3"/>
      <c r="U48" s="3" t="s">
        <v>50</v>
      </c>
      <c r="V48" s="3"/>
      <c r="W48" s="3"/>
      <c r="X48" s="3" t="s">
        <v>52</v>
      </c>
    </row>
    <row r="49" spans="1:24" ht="99.75" thickBot="1">
      <c r="A49" s="1">
        <v>46</v>
      </c>
      <c r="B49" s="1"/>
      <c r="C49" s="1"/>
      <c r="D49" s="1"/>
      <c r="E49" s="11" t="s">
        <v>489</v>
      </c>
      <c r="F49" s="3" t="s">
        <v>341</v>
      </c>
      <c r="G49" s="3" t="s">
        <v>247</v>
      </c>
      <c r="H49" s="3" t="s">
        <v>322</v>
      </c>
      <c r="I49" s="3" t="s">
        <v>323</v>
      </c>
      <c r="J49" s="3" t="s">
        <v>324</v>
      </c>
      <c r="K49" s="14" t="s">
        <v>49</v>
      </c>
      <c r="L49" s="3" t="s">
        <v>27</v>
      </c>
      <c r="M49" s="3" t="s">
        <v>430</v>
      </c>
      <c r="N49" s="3" t="s">
        <v>326</v>
      </c>
      <c r="O49" s="3" t="s">
        <v>329</v>
      </c>
      <c r="P49" s="2">
        <v>400</v>
      </c>
      <c r="Q49" s="2">
        <v>0</v>
      </c>
      <c r="R49" s="2">
        <v>0</v>
      </c>
      <c r="S49" s="2">
        <v>0</v>
      </c>
      <c r="T49" s="3"/>
      <c r="U49" s="3" t="s">
        <v>53</v>
      </c>
      <c r="V49" s="3"/>
      <c r="W49" s="3"/>
      <c r="X49" s="3" t="s">
        <v>54</v>
      </c>
    </row>
    <row r="50" spans="1:24" ht="108.75" thickBot="1">
      <c r="A50" s="1">
        <v>47</v>
      </c>
      <c r="B50" s="1"/>
      <c r="C50" s="1"/>
      <c r="D50" s="1"/>
      <c r="E50" s="11" t="s">
        <v>489</v>
      </c>
      <c r="F50" s="3" t="s">
        <v>59</v>
      </c>
      <c r="G50" s="3" t="s">
        <v>60</v>
      </c>
      <c r="H50" s="3" t="s">
        <v>322</v>
      </c>
      <c r="I50" s="3" t="s">
        <v>323</v>
      </c>
      <c r="J50" s="3" t="s">
        <v>324</v>
      </c>
      <c r="K50" s="14" t="s">
        <v>49</v>
      </c>
      <c r="L50" s="3" t="s">
        <v>538</v>
      </c>
      <c r="M50" s="3" t="s">
        <v>430</v>
      </c>
      <c r="N50" s="3" t="s">
        <v>422</v>
      </c>
      <c r="O50" s="3" t="s">
        <v>329</v>
      </c>
      <c r="P50" s="2">
        <v>1200</v>
      </c>
      <c r="Q50" s="2">
        <v>0</v>
      </c>
      <c r="R50" s="2">
        <v>0</v>
      </c>
      <c r="S50" s="2">
        <v>0</v>
      </c>
      <c r="T50" s="3"/>
      <c r="U50" s="3" t="s">
        <v>50</v>
      </c>
      <c r="V50" s="3"/>
      <c r="W50" s="3"/>
      <c r="X50" s="3" t="s">
        <v>61</v>
      </c>
    </row>
    <row r="51" spans="1:24" ht="13.5" thickBot="1">
      <c r="A51" s="1">
        <v>48</v>
      </c>
      <c r="B51" s="1"/>
      <c r="C51" s="1"/>
      <c r="D51" s="1"/>
      <c r="E51" s="11"/>
      <c r="F51" s="3" t="s">
        <v>244</v>
      </c>
      <c r="G51" s="3"/>
      <c r="H51" s="3"/>
      <c r="I51" s="3"/>
      <c r="J51" s="3"/>
      <c r="K51" s="3"/>
      <c r="L51" s="3"/>
      <c r="M51" s="3"/>
      <c r="N51" s="3"/>
      <c r="O51" s="3"/>
      <c r="P51" s="2"/>
      <c r="Q51" s="2"/>
      <c r="R51" s="2"/>
      <c r="S51" s="2"/>
      <c r="T51" s="3"/>
      <c r="U51" s="3"/>
      <c r="V51" s="3"/>
      <c r="W51" s="3"/>
      <c r="X51" s="3"/>
    </row>
    <row r="52" spans="1:24" ht="234.75" thickBot="1">
      <c r="A52" s="1">
        <v>49</v>
      </c>
      <c r="B52" s="1"/>
      <c r="C52" s="1"/>
      <c r="D52" s="1"/>
      <c r="E52" s="11" t="s">
        <v>488</v>
      </c>
      <c r="F52" s="3" t="s">
        <v>249</v>
      </c>
      <c r="G52" s="3" t="s">
        <v>250</v>
      </c>
      <c r="H52" s="3" t="s">
        <v>322</v>
      </c>
      <c r="I52" s="3" t="s">
        <v>323</v>
      </c>
      <c r="J52" s="3" t="s">
        <v>324</v>
      </c>
      <c r="K52" s="3" t="s">
        <v>518</v>
      </c>
      <c r="L52" s="3" t="s">
        <v>0</v>
      </c>
      <c r="M52" s="3" t="s">
        <v>519</v>
      </c>
      <c r="N52" s="3" t="s">
        <v>326</v>
      </c>
      <c r="O52" s="3"/>
      <c r="P52" s="2">
        <v>50000</v>
      </c>
      <c r="Q52" s="2">
        <v>0</v>
      </c>
      <c r="R52" s="2">
        <v>0</v>
      </c>
      <c r="S52" s="2">
        <v>0</v>
      </c>
      <c r="T52" s="3"/>
      <c r="U52" s="3" t="s">
        <v>520</v>
      </c>
      <c r="V52" s="3"/>
      <c r="W52" s="3"/>
      <c r="X52" s="3" t="s">
        <v>521</v>
      </c>
    </row>
    <row r="53" spans="1:24" ht="108.75" thickBot="1">
      <c r="A53" s="1">
        <v>50</v>
      </c>
      <c r="B53" s="1">
        <v>1</v>
      </c>
      <c r="C53" s="1">
        <v>2</v>
      </c>
      <c r="D53" s="1">
        <v>18</v>
      </c>
      <c r="E53" s="11" t="s">
        <v>487</v>
      </c>
      <c r="F53" s="3" t="s">
        <v>406</v>
      </c>
      <c r="G53" s="3" t="s">
        <v>407</v>
      </c>
      <c r="H53" s="3" t="s">
        <v>322</v>
      </c>
      <c r="I53" s="3" t="s">
        <v>323</v>
      </c>
      <c r="J53" s="3" t="s">
        <v>324</v>
      </c>
      <c r="K53" s="3" t="s">
        <v>408</v>
      </c>
      <c r="L53" s="3" t="s">
        <v>159</v>
      </c>
      <c r="M53" s="3"/>
      <c r="N53" s="3" t="s">
        <v>409</v>
      </c>
      <c r="O53" s="3"/>
      <c r="P53" s="2">
        <v>2900</v>
      </c>
      <c r="Q53" s="2">
        <v>0</v>
      </c>
      <c r="R53" s="2">
        <v>0</v>
      </c>
      <c r="S53" s="2">
        <v>0</v>
      </c>
      <c r="T53" s="3" t="s">
        <v>410</v>
      </c>
      <c r="U53" s="3" t="s">
        <v>158</v>
      </c>
      <c r="V53" s="3" t="s">
        <v>329</v>
      </c>
      <c r="W53" s="3" t="s">
        <v>330</v>
      </c>
      <c r="X53" s="3" t="s">
        <v>411</v>
      </c>
    </row>
    <row r="54" spans="1:24" ht="225.75" thickBot="1">
      <c r="A54" s="1">
        <v>51</v>
      </c>
      <c r="B54" s="1">
        <v>1</v>
      </c>
      <c r="C54" s="1">
        <v>2</v>
      </c>
      <c r="D54" s="1">
        <v>18</v>
      </c>
      <c r="E54" s="11" t="s">
        <v>487</v>
      </c>
      <c r="F54" s="3" t="s">
        <v>412</v>
      </c>
      <c r="G54" s="3" t="s">
        <v>413</v>
      </c>
      <c r="H54" s="3" t="s">
        <v>322</v>
      </c>
      <c r="I54" s="3" t="s">
        <v>323</v>
      </c>
      <c r="J54" s="3" t="s">
        <v>324</v>
      </c>
      <c r="K54" s="3" t="s">
        <v>414</v>
      </c>
      <c r="L54" s="3" t="s">
        <v>531</v>
      </c>
      <c r="M54" s="3"/>
      <c r="N54" s="3" t="s">
        <v>409</v>
      </c>
      <c r="O54" s="3"/>
      <c r="P54" s="2">
        <v>14700</v>
      </c>
      <c r="Q54" s="2">
        <v>0</v>
      </c>
      <c r="R54" s="2">
        <v>0</v>
      </c>
      <c r="S54" s="2">
        <v>0</v>
      </c>
      <c r="T54" s="3" t="s">
        <v>532</v>
      </c>
      <c r="U54" s="3" t="s">
        <v>415</v>
      </c>
      <c r="V54" s="3" t="s">
        <v>404</v>
      </c>
      <c r="W54" s="3"/>
      <c r="X54" s="3" t="s">
        <v>416</v>
      </c>
    </row>
    <row r="55" spans="1:24" ht="81.75" thickBot="1">
      <c r="A55" s="1">
        <v>52</v>
      </c>
      <c r="B55" s="1">
        <v>1</v>
      </c>
      <c r="C55" s="1"/>
      <c r="D55" s="1"/>
      <c r="E55" s="11" t="s">
        <v>487</v>
      </c>
      <c r="F55" s="3" t="s">
        <v>406</v>
      </c>
      <c r="G55" s="3" t="s">
        <v>407</v>
      </c>
      <c r="H55" s="3" t="s">
        <v>322</v>
      </c>
      <c r="I55" s="3" t="s">
        <v>323</v>
      </c>
      <c r="J55" s="3" t="s">
        <v>324</v>
      </c>
      <c r="K55" s="3" t="s">
        <v>431</v>
      </c>
      <c r="L55" s="3" t="s">
        <v>432</v>
      </c>
      <c r="M55" s="3" t="s">
        <v>430</v>
      </c>
      <c r="N55" s="3" t="s">
        <v>409</v>
      </c>
      <c r="O55" s="3"/>
      <c r="P55" s="2">
        <v>7346.98</v>
      </c>
      <c r="Q55" s="2">
        <v>0</v>
      </c>
      <c r="R55" s="2">
        <v>0</v>
      </c>
      <c r="S55" s="2">
        <v>0</v>
      </c>
      <c r="T55" s="3" t="s">
        <v>433</v>
      </c>
      <c r="U55" s="3" t="s">
        <v>434</v>
      </c>
      <c r="V55" s="3" t="s">
        <v>329</v>
      </c>
      <c r="W55" s="3" t="s">
        <v>330</v>
      </c>
      <c r="X55" s="3" t="s">
        <v>435</v>
      </c>
    </row>
    <row r="56" spans="1:24" ht="117.75" thickBot="1">
      <c r="A56" s="1">
        <v>53</v>
      </c>
      <c r="B56" s="1">
        <v>3</v>
      </c>
      <c r="C56" s="1">
        <v>1</v>
      </c>
      <c r="D56" s="1">
        <v>27</v>
      </c>
      <c r="E56" s="11" t="s">
        <v>488</v>
      </c>
      <c r="F56" s="3" t="s">
        <v>443</v>
      </c>
      <c r="G56" s="3" t="s">
        <v>444</v>
      </c>
      <c r="H56" s="3" t="s">
        <v>322</v>
      </c>
      <c r="I56" s="3" t="s">
        <v>323</v>
      </c>
      <c r="J56" s="3" t="s">
        <v>324</v>
      </c>
      <c r="K56" s="3" t="s">
        <v>445</v>
      </c>
      <c r="L56" s="3" t="s">
        <v>534</v>
      </c>
      <c r="M56" s="3"/>
      <c r="N56" s="3" t="s">
        <v>409</v>
      </c>
      <c r="O56" s="3"/>
      <c r="P56" s="2">
        <v>15000</v>
      </c>
      <c r="Q56" s="2">
        <v>0</v>
      </c>
      <c r="R56" s="2">
        <v>0</v>
      </c>
      <c r="S56" s="2">
        <v>0</v>
      </c>
      <c r="T56" s="3" t="s">
        <v>446</v>
      </c>
      <c r="U56" s="3" t="s">
        <v>447</v>
      </c>
      <c r="V56" s="3" t="s">
        <v>329</v>
      </c>
      <c r="W56" s="3" t="s">
        <v>330</v>
      </c>
      <c r="X56" s="3" t="s">
        <v>448</v>
      </c>
    </row>
    <row r="57" spans="1:24" ht="72.75" thickBot="1">
      <c r="A57" s="1">
        <v>54</v>
      </c>
      <c r="B57" s="1">
        <v>3</v>
      </c>
      <c r="C57" s="1">
        <v>2</v>
      </c>
      <c r="D57" s="1">
        <v>54</v>
      </c>
      <c r="E57" s="11" t="s">
        <v>490</v>
      </c>
      <c r="F57" s="3" t="s">
        <v>320</v>
      </c>
      <c r="G57" s="3" t="s">
        <v>321</v>
      </c>
      <c r="H57" s="3" t="s">
        <v>322</v>
      </c>
      <c r="I57" s="3" t="s">
        <v>323</v>
      </c>
      <c r="J57" s="3" t="s">
        <v>324</v>
      </c>
      <c r="K57" s="3" t="s">
        <v>449</v>
      </c>
      <c r="L57" s="3" t="s">
        <v>535</v>
      </c>
      <c r="M57" s="3"/>
      <c r="N57" s="3" t="s">
        <v>409</v>
      </c>
      <c r="O57" s="3"/>
      <c r="P57" s="2">
        <v>500</v>
      </c>
      <c r="Q57" s="2">
        <v>0</v>
      </c>
      <c r="R57" s="2">
        <v>0</v>
      </c>
      <c r="S57" s="2">
        <v>0</v>
      </c>
      <c r="T57" s="3" t="s">
        <v>450</v>
      </c>
      <c r="U57" s="3" t="s">
        <v>451</v>
      </c>
      <c r="V57" s="3" t="s">
        <v>329</v>
      </c>
      <c r="W57" s="3" t="s">
        <v>330</v>
      </c>
      <c r="X57" s="3" t="s">
        <v>452</v>
      </c>
    </row>
    <row r="58" spans="1:24" ht="234.75" thickBot="1">
      <c r="A58" s="1">
        <v>55</v>
      </c>
      <c r="B58" s="1">
        <v>3</v>
      </c>
      <c r="C58" s="1">
        <v>2</v>
      </c>
      <c r="D58" s="1">
        <v>54</v>
      </c>
      <c r="E58" s="11" t="s">
        <v>487</v>
      </c>
      <c r="F58" s="3" t="s">
        <v>406</v>
      </c>
      <c r="G58" s="3" t="s">
        <v>407</v>
      </c>
      <c r="H58" s="3" t="s">
        <v>322</v>
      </c>
      <c r="I58" s="3" t="s">
        <v>323</v>
      </c>
      <c r="J58" s="3" t="s">
        <v>324</v>
      </c>
      <c r="K58" s="3" t="s">
        <v>453</v>
      </c>
      <c r="L58" s="3" t="s">
        <v>162</v>
      </c>
      <c r="M58" s="3"/>
      <c r="N58" s="3" t="s">
        <v>409</v>
      </c>
      <c r="O58" s="3"/>
      <c r="P58" s="2">
        <v>8650</v>
      </c>
      <c r="Q58" s="2">
        <v>0</v>
      </c>
      <c r="R58" s="2">
        <v>0</v>
      </c>
      <c r="S58" s="2">
        <v>0</v>
      </c>
      <c r="T58" s="3" t="s">
        <v>454</v>
      </c>
      <c r="U58" s="3" t="s">
        <v>455</v>
      </c>
      <c r="V58" s="3" t="s">
        <v>404</v>
      </c>
      <c r="W58" s="3"/>
      <c r="X58" s="3" t="s">
        <v>456</v>
      </c>
    </row>
    <row r="59" spans="1:24" ht="261.75" thickBot="1">
      <c r="A59" s="1">
        <v>56</v>
      </c>
      <c r="B59" s="1">
        <v>3</v>
      </c>
      <c r="C59" s="1">
        <v>3</v>
      </c>
      <c r="D59" s="1">
        <v>81</v>
      </c>
      <c r="E59" s="11" t="s">
        <v>487</v>
      </c>
      <c r="F59" s="3" t="s">
        <v>332</v>
      </c>
      <c r="G59" s="3" t="s">
        <v>402</v>
      </c>
      <c r="H59" s="3" t="s">
        <v>322</v>
      </c>
      <c r="I59" s="3" t="s">
        <v>323</v>
      </c>
      <c r="J59" s="3" t="s">
        <v>324</v>
      </c>
      <c r="K59" s="3" t="s">
        <v>238</v>
      </c>
      <c r="L59" s="3" t="s">
        <v>164</v>
      </c>
      <c r="M59" s="3"/>
      <c r="N59" s="3" t="s">
        <v>409</v>
      </c>
      <c r="O59" s="3"/>
      <c r="P59" s="2">
        <v>9500</v>
      </c>
      <c r="Q59" s="2">
        <v>0</v>
      </c>
      <c r="R59" s="2">
        <v>0</v>
      </c>
      <c r="S59" s="2">
        <v>0</v>
      </c>
      <c r="T59" s="3" t="s">
        <v>151</v>
      </c>
      <c r="U59" s="3" t="s">
        <v>239</v>
      </c>
      <c r="V59" s="3" t="s">
        <v>404</v>
      </c>
      <c r="W59" s="3"/>
      <c r="X59" s="3" t="s">
        <v>240</v>
      </c>
    </row>
    <row r="60" spans="1:24" ht="36.75" thickBot="1">
      <c r="A60" s="1">
        <v>57</v>
      </c>
      <c r="B60" s="1">
        <v>3</v>
      </c>
      <c r="C60" s="1">
        <v>4</v>
      </c>
      <c r="D60" s="1">
        <v>108</v>
      </c>
      <c r="E60" s="11" t="s">
        <v>488</v>
      </c>
      <c r="F60" s="3" t="s">
        <v>249</v>
      </c>
      <c r="G60" s="3" t="s">
        <v>250</v>
      </c>
      <c r="H60" s="3" t="s">
        <v>322</v>
      </c>
      <c r="I60" s="3" t="s">
        <v>323</v>
      </c>
      <c r="J60" s="3" t="s">
        <v>324</v>
      </c>
      <c r="K60" s="3" t="s">
        <v>251</v>
      </c>
      <c r="L60" s="3" t="s">
        <v>252</v>
      </c>
      <c r="M60" s="3"/>
      <c r="N60" s="3" t="s">
        <v>409</v>
      </c>
      <c r="O60" s="3"/>
      <c r="P60" s="2">
        <v>150000</v>
      </c>
      <c r="Q60" s="2">
        <v>0</v>
      </c>
      <c r="R60" s="2">
        <v>0</v>
      </c>
      <c r="S60" s="2">
        <v>0</v>
      </c>
      <c r="T60" s="3" t="s">
        <v>253</v>
      </c>
      <c r="U60" s="3" t="s">
        <v>254</v>
      </c>
      <c r="V60" s="3" t="s">
        <v>329</v>
      </c>
      <c r="W60" s="3" t="s">
        <v>330</v>
      </c>
      <c r="X60" s="3" t="s">
        <v>255</v>
      </c>
    </row>
    <row r="61" spans="1:24" ht="108.75" thickBot="1">
      <c r="A61" s="1">
        <v>58</v>
      </c>
      <c r="B61" s="1">
        <v>3</v>
      </c>
      <c r="C61" s="1">
        <v>5</v>
      </c>
      <c r="D61" s="1">
        <v>135</v>
      </c>
      <c r="E61" s="11" t="s">
        <v>487</v>
      </c>
      <c r="F61" s="3" t="s">
        <v>332</v>
      </c>
      <c r="G61" s="3" t="s">
        <v>402</v>
      </c>
      <c r="H61" s="3" t="s">
        <v>322</v>
      </c>
      <c r="I61" s="3" t="s">
        <v>323</v>
      </c>
      <c r="J61" s="3" t="s">
        <v>324</v>
      </c>
      <c r="K61" s="3" t="s">
        <v>259</v>
      </c>
      <c r="L61" s="3" t="s">
        <v>401</v>
      </c>
      <c r="M61" s="3"/>
      <c r="N61" s="3" t="s">
        <v>409</v>
      </c>
      <c r="O61" s="3"/>
      <c r="P61" s="2">
        <v>27000</v>
      </c>
      <c r="Q61" s="2">
        <v>0</v>
      </c>
      <c r="R61" s="2">
        <v>0</v>
      </c>
      <c r="S61" s="2">
        <v>0</v>
      </c>
      <c r="T61" s="3" t="s">
        <v>151</v>
      </c>
      <c r="U61" s="3" t="s">
        <v>239</v>
      </c>
      <c r="V61" s="3" t="s">
        <v>404</v>
      </c>
      <c r="W61" s="3"/>
      <c r="X61" s="3" t="s">
        <v>260</v>
      </c>
    </row>
    <row r="62" spans="1:24" ht="153.75" thickBot="1">
      <c r="A62" s="1">
        <v>59</v>
      </c>
      <c r="B62" s="1">
        <v>3</v>
      </c>
      <c r="C62" s="1"/>
      <c r="D62" s="1"/>
      <c r="E62" s="11" t="s">
        <v>490</v>
      </c>
      <c r="F62" s="3" t="s">
        <v>271</v>
      </c>
      <c r="G62" s="3" t="s">
        <v>272</v>
      </c>
      <c r="H62" s="3" t="s">
        <v>322</v>
      </c>
      <c r="I62" s="3" t="s">
        <v>263</v>
      </c>
      <c r="J62" s="3" t="s">
        <v>324</v>
      </c>
      <c r="K62" s="3" t="s">
        <v>264</v>
      </c>
      <c r="L62" s="3" t="s">
        <v>503</v>
      </c>
      <c r="M62" s="3" t="s">
        <v>430</v>
      </c>
      <c r="N62" s="3" t="s">
        <v>409</v>
      </c>
      <c r="O62" s="3"/>
      <c r="P62" s="2">
        <v>12000</v>
      </c>
      <c r="Q62" s="2">
        <v>0</v>
      </c>
      <c r="R62" s="2">
        <v>0</v>
      </c>
      <c r="S62" s="2">
        <v>0</v>
      </c>
      <c r="T62" s="3" t="s">
        <v>273</v>
      </c>
      <c r="U62" s="3" t="s">
        <v>265</v>
      </c>
      <c r="V62" s="3" t="s">
        <v>404</v>
      </c>
      <c r="W62" s="3"/>
      <c r="X62" s="3" t="s">
        <v>274</v>
      </c>
    </row>
    <row r="63" spans="1:24" ht="198.75" thickBot="1">
      <c r="A63" s="1">
        <v>60</v>
      </c>
      <c r="B63" s="1">
        <v>5</v>
      </c>
      <c r="C63" s="1">
        <v>2</v>
      </c>
      <c r="D63" s="1">
        <v>90</v>
      </c>
      <c r="E63" s="11" t="s">
        <v>487</v>
      </c>
      <c r="F63" s="3" t="s">
        <v>457</v>
      </c>
      <c r="G63" s="3" t="s">
        <v>458</v>
      </c>
      <c r="H63" s="3" t="s">
        <v>322</v>
      </c>
      <c r="I63" s="3" t="s">
        <v>323</v>
      </c>
      <c r="J63" s="3" t="s">
        <v>324</v>
      </c>
      <c r="K63" s="16" t="s">
        <v>278</v>
      </c>
      <c r="L63" s="3" t="s">
        <v>504</v>
      </c>
      <c r="M63" s="3"/>
      <c r="N63" s="3" t="s">
        <v>409</v>
      </c>
      <c r="O63" s="3" t="s">
        <v>329</v>
      </c>
      <c r="P63" s="2">
        <v>17500</v>
      </c>
      <c r="Q63" s="2">
        <v>0</v>
      </c>
      <c r="R63" s="2">
        <v>0</v>
      </c>
      <c r="S63" s="2">
        <v>0</v>
      </c>
      <c r="T63" s="3" t="s">
        <v>18</v>
      </c>
      <c r="U63" s="3" t="s">
        <v>415</v>
      </c>
      <c r="V63" s="3" t="s">
        <v>404</v>
      </c>
      <c r="W63" s="3"/>
      <c r="X63" s="3" t="s">
        <v>279</v>
      </c>
    </row>
    <row r="64" spans="1:24" ht="54.75" thickBot="1">
      <c r="A64" s="1">
        <v>61</v>
      </c>
      <c r="B64" s="1">
        <v>5</v>
      </c>
      <c r="C64" s="1">
        <v>3</v>
      </c>
      <c r="D64" s="1">
        <v>135</v>
      </c>
      <c r="E64" s="11" t="s">
        <v>490</v>
      </c>
      <c r="F64" s="3" t="s">
        <v>320</v>
      </c>
      <c r="G64" s="3" t="s">
        <v>321</v>
      </c>
      <c r="H64" s="3" t="s">
        <v>322</v>
      </c>
      <c r="I64" s="3" t="s">
        <v>323</v>
      </c>
      <c r="J64" s="3" t="s">
        <v>324</v>
      </c>
      <c r="K64" s="3" t="s">
        <v>363</v>
      </c>
      <c r="L64" s="3" t="s">
        <v>364</v>
      </c>
      <c r="M64" s="3"/>
      <c r="N64" s="3" t="s">
        <v>409</v>
      </c>
      <c r="O64" s="3"/>
      <c r="P64" s="2">
        <v>854.3</v>
      </c>
      <c r="Q64" s="2">
        <v>0</v>
      </c>
      <c r="R64" s="2">
        <v>0</v>
      </c>
      <c r="S64" s="2">
        <v>0</v>
      </c>
      <c r="T64" s="3" t="s">
        <v>365</v>
      </c>
      <c r="U64" s="3" t="s">
        <v>19</v>
      </c>
      <c r="V64" s="3" t="s">
        <v>329</v>
      </c>
      <c r="W64" s="3" t="s">
        <v>330</v>
      </c>
      <c r="X64" s="3" t="s">
        <v>366</v>
      </c>
    </row>
    <row r="65" spans="1:24" ht="54.75" thickBot="1">
      <c r="A65" s="1">
        <v>62</v>
      </c>
      <c r="B65" s="1">
        <v>5</v>
      </c>
      <c r="C65" s="1">
        <v>3</v>
      </c>
      <c r="D65" s="1">
        <v>135</v>
      </c>
      <c r="E65" s="11" t="s">
        <v>490</v>
      </c>
      <c r="F65" s="3" t="s">
        <v>320</v>
      </c>
      <c r="G65" s="3" t="s">
        <v>321</v>
      </c>
      <c r="H65" s="3" t="s">
        <v>322</v>
      </c>
      <c r="I65" s="3" t="s">
        <v>323</v>
      </c>
      <c r="J65" s="3" t="s">
        <v>324</v>
      </c>
      <c r="K65" s="3" t="s">
        <v>367</v>
      </c>
      <c r="L65" s="3" t="s">
        <v>368</v>
      </c>
      <c r="M65" s="3"/>
      <c r="N65" s="3" t="s">
        <v>409</v>
      </c>
      <c r="O65" s="3"/>
      <c r="P65" s="2">
        <v>5600</v>
      </c>
      <c r="Q65" s="2">
        <v>0</v>
      </c>
      <c r="R65" s="2">
        <v>0</v>
      </c>
      <c r="S65" s="2">
        <v>0</v>
      </c>
      <c r="T65" s="3" t="s">
        <v>6</v>
      </c>
      <c r="U65" s="3" t="s">
        <v>369</v>
      </c>
      <c r="V65" s="3" t="s">
        <v>329</v>
      </c>
      <c r="W65" s="3" t="s">
        <v>330</v>
      </c>
      <c r="X65" s="3" t="s">
        <v>370</v>
      </c>
    </row>
    <row r="66" spans="1:24" ht="153.75" thickBot="1">
      <c r="A66" s="1">
        <v>63</v>
      </c>
      <c r="B66" s="1">
        <v>5</v>
      </c>
      <c r="C66" s="1">
        <v>3</v>
      </c>
      <c r="D66" s="1">
        <v>135</v>
      </c>
      <c r="E66" s="11" t="s">
        <v>488</v>
      </c>
      <c r="F66" s="3" t="s">
        <v>371</v>
      </c>
      <c r="G66" s="3" t="s">
        <v>372</v>
      </c>
      <c r="H66" s="3" t="s">
        <v>322</v>
      </c>
      <c r="I66" s="3" t="s">
        <v>323</v>
      </c>
      <c r="J66" s="3" t="s">
        <v>324</v>
      </c>
      <c r="K66" s="16" t="s">
        <v>373</v>
      </c>
      <c r="L66" s="3" t="s">
        <v>7</v>
      </c>
      <c r="M66" s="3" t="s">
        <v>374</v>
      </c>
      <c r="N66" s="3" t="s">
        <v>409</v>
      </c>
      <c r="O66" s="3" t="s">
        <v>329</v>
      </c>
      <c r="P66" s="2">
        <v>1400</v>
      </c>
      <c r="Q66" s="2">
        <v>0</v>
      </c>
      <c r="R66" s="2">
        <v>0</v>
      </c>
      <c r="S66" s="2">
        <v>0</v>
      </c>
      <c r="T66" s="3"/>
      <c r="U66" s="3" t="s">
        <v>375</v>
      </c>
      <c r="V66" s="3" t="s">
        <v>404</v>
      </c>
      <c r="W66" s="3"/>
      <c r="X66" s="3" t="s">
        <v>376</v>
      </c>
    </row>
    <row r="67" spans="1:24" ht="207.75" thickBot="1">
      <c r="A67" s="1">
        <v>64</v>
      </c>
      <c r="B67" s="1">
        <v>5</v>
      </c>
      <c r="C67" s="1">
        <v>3</v>
      </c>
      <c r="D67" s="1">
        <v>135</v>
      </c>
      <c r="E67" s="11" t="s">
        <v>488</v>
      </c>
      <c r="F67" s="3" t="s">
        <v>276</v>
      </c>
      <c r="G67" s="3" t="s">
        <v>277</v>
      </c>
      <c r="H67" s="3" t="s">
        <v>322</v>
      </c>
      <c r="I67" s="3" t="s">
        <v>323</v>
      </c>
      <c r="J67" s="3" t="s">
        <v>324</v>
      </c>
      <c r="K67" s="16" t="s">
        <v>377</v>
      </c>
      <c r="L67" s="3" t="s">
        <v>501</v>
      </c>
      <c r="M67" s="3"/>
      <c r="N67" s="3" t="s">
        <v>409</v>
      </c>
      <c r="O67" s="3" t="s">
        <v>329</v>
      </c>
      <c r="P67" s="2">
        <v>1700</v>
      </c>
      <c r="Q67" s="2">
        <v>0</v>
      </c>
      <c r="R67" s="2">
        <v>0</v>
      </c>
      <c r="S67" s="2">
        <v>0</v>
      </c>
      <c r="T67" s="3"/>
      <c r="U67" s="3" t="s">
        <v>378</v>
      </c>
      <c r="V67" s="3" t="s">
        <v>404</v>
      </c>
      <c r="W67" s="3"/>
      <c r="X67" s="3" t="s">
        <v>379</v>
      </c>
    </row>
    <row r="68" spans="1:24" ht="54.75" thickBot="1">
      <c r="A68" s="1">
        <v>65</v>
      </c>
      <c r="B68" s="1"/>
      <c r="C68" s="1"/>
      <c r="D68" s="1"/>
      <c r="E68" s="11" t="s">
        <v>490</v>
      </c>
      <c r="F68" s="3" t="s">
        <v>320</v>
      </c>
      <c r="G68" s="3" t="s">
        <v>321</v>
      </c>
      <c r="H68" s="3" t="s">
        <v>322</v>
      </c>
      <c r="I68" s="3" t="s">
        <v>323</v>
      </c>
      <c r="J68" s="3" t="s">
        <v>324</v>
      </c>
      <c r="K68" s="14" t="s">
        <v>391</v>
      </c>
      <c r="L68" s="3" t="s">
        <v>392</v>
      </c>
      <c r="M68" s="3"/>
      <c r="N68" s="3" t="s">
        <v>409</v>
      </c>
      <c r="O68" s="3" t="s">
        <v>329</v>
      </c>
      <c r="P68" s="2">
        <v>4000</v>
      </c>
      <c r="Q68" s="2">
        <v>0</v>
      </c>
      <c r="R68" s="2">
        <v>0</v>
      </c>
      <c r="S68" s="2">
        <v>0</v>
      </c>
      <c r="T68" s="3"/>
      <c r="U68" s="3" t="s">
        <v>393</v>
      </c>
      <c r="V68" s="3"/>
      <c r="W68" s="3"/>
      <c r="X68" s="3" t="s">
        <v>394</v>
      </c>
    </row>
    <row r="69" spans="1:24" ht="171.75" thickBot="1">
      <c r="A69" s="1">
        <v>66</v>
      </c>
      <c r="B69" s="1"/>
      <c r="C69" s="1"/>
      <c r="D69" s="1"/>
      <c r="E69" s="11" t="s">
        <v>490</v>
      </c>
      <c r="F69" s="3" t="s">
        <v>550</v>
      </c>
      <c r="G69" s="3" t="s">
        <v>551</v>
      </c>
      <c r="H69" s="3" t="s">
        <v>322</v>
      </c>
      <c r="I69" s="3" t="s">
        <v>323</v>
      </c>
      <c r="J69" s="3" t="s">
        <v>324</v>
      </c>
      <c r="K69" s="16" t="s">
        <v>555</v>
      </c>
      <c r="L69" s="3" t="s">
        <v>291</v>
      </c>
      <c r="M69" s="3"/>
      <c r="N69" s="3" t="s">
        <v>409</v>
      </c>
      <c r="O69" s="3" t="s">
        <v>329</v>
      </c>
      <c r="P69" s="2">
        <v>2000</v>
      </c>
      <c r="Q69" s="2">
        <v>0</v>
      </c>
      <c r="R69" s="2">
        <v>0</v>
      </c>
      <c r="S69" s="2">
        <v>0</v>
      </c>
      <c r="T69" s="3"/>
      <c r="U69" s="3" t="s">
        <v>556</v>
      </c>
      <c r="V69" s="3"/>
      <c r="W69" s="3"/>
      <c r="X69" s="3" t="s">
        <v>557</v>
      </c>
    </row>
    <row r="70" spans="1:24" ht="288.75" thickBot="1">
      <c r="A70" s="1">
        <v>67</v>
      </c>
      <c r="B70" s="1"/>
      <c r="C70" s="1"/>
      <c r="D70" s="1"/>
      <c r="E70" s="11" t="s">
        <v>490</v>
      </c>
      <c r="F70" s="3" t="s">
        <v>564</v>
      </c>
      <c r="G70" s="3" t="s">
        <v>565</v>
      </c>
      <c r="H70" s="3" t="s">
        <v>322</v>
      </c>
      <c r="I70" s="3" t="s">
        <v>323</v>
      </c>
      <c r="J70" s="3" t="s">
        <v>324</v>
      </c>
      <c r="K70" s="16" t="s">
        <v>45</v>
      </c>
      <c r="L70" s="3" t="s">
        <v>20</v>
      </c>
      <c r="M70" s="3"/>
      <c r="N70" s="3" t="s">
        <v>409</v>
      </c>
      <c r="O70" s="3" t="s">
        <v>329</v>
      </c>
      <c r="P70" s="2">
        <v>6000</v>
      </c>
      <c r="Q70" s="2">
        <v>0</v>
      </c>
      <c r="R70" s="2">
        <v>0</v>
      </c>
      <c r="S70" s="2">
        <v>0</v>
      </c>
      <c r="T70" s="3"/>
      <c r="U70" s="3" t="s">
        <v>46</v>
      </c>
      <c r="V70" s="3"/>
      <c r="W70" s="3"/>
      <c r="X70" s="3" t="s">
        <v>47</v>
      </c>
    </row>
    <row r="71" spans="1:24" ht="252.75" thickBot="1">
      <c r="A71" s="1">
        <v>68</v>
      </c>
      <c r="B71" s="1"/>
      <c r="C71" s="1"/>
      <c r="D71" s="1"/>
      <c r="E71" s="11" t="s">
        <v>488</v>
      </c>
      <c r="F71" s="3" t="s">
        <v>349</v>
      </c>
      <c r="G71" s="3" t="s">
        <v>350</v>
      </c>
      <c r="H71" s="3" t="s">
        <v>322</v>
      </c>
      <c r="I71" s="3" t="s">
        <v>323</v>
      </c>
      <c r="J71" s="3" t="s">
        <v>324</v>
      </c>
      <c r="K71" s="3" t="s">
        <v>74</v>
      </c>
      <c r="L71" s="3" t="s">
        <v>494</v>
      </c>
      <c r="M71" s="3"/>
      <c r="N71" s="3" t="s">
        <v>409</v>
      </c>
      <c r="O71" s="3"/>
      <c r="P71" s="2">
        <v>153774</v>
      </c>
      <c r="Q71" s="2">
        <v>0</v>
      </c>
      <c r="R71" s="2">
        <v>0</v>
      </c>
      <c r="S71" s="2">
        <v>0</v>
      </c>
      <c r="T71" s="3"/>
      <c r="U71" s="3"/>
      <c r="V71" s="3"/>
      <c r="W71" s="3"/>
      <c r="X71" s="3" t="s">
        <v>75</v>
      </c>
    </row>
    <row r="72" spans="1:24" ht="36.75" thickBot="1">
      <c r="A72" s="1">
        <v>69</v>
      </c>
      <c r="B72" s="1"/>
      <c r="C72" s="1"/>
      <c r="D72" s="1"/>
      <c r="E72" s="11" t="s">
        <v>488</v>
      </c>
      <c r="F72" s="3" t="s">
        <v>78</v>
      </c>
      <c r="G72" s="3" t="s">
        <v>79</v>
      </c>
      <c r="H72" s="3" t="s">
        <v>322</v>
      </c>
      <c r="I72" s="3" t="s">
        <v>323</v>
      </c>
      <c r="J72" s="3" t="s">
        <v>324</v>
      </c>
      <c r="K72" s="3" t="s">
        <v>85</v>
      </c>
      <c r="L72" s="3" t="s">
        <v>86</v>
      </c>
      <c r="M72" s="3"/>
      <c r="N72" s="3" t="s">
        <v>409</v>
      </c>
      <c r="O72" s="3"/>
      <c r="P72" s="2">
        <v>700</v>
      </c>
      <c r="Q72" s="2">
        <v>0</v>
      </c>
      <c r="R72" s="2">
        <v>0</v>
      </c>
      <c r="S72" s="2">
        <v>0</v>
      </c>
      <c r="T72" s="3" t="s">
        <v>87</v>
      </c>
      <c r="U72" s="3" t="s">
        <v>543</v>
      </c>
      <c r="V72" s="3" t="s">
        <v>329</v>
      </c>
      <c r="W72" s="3" t="s">
        <v>330</v>
      </c>
      <c r="X72" s="3" t="s">
        <v>88</v>
      </c>
    </row>
    <row r="73" spans="1:24" ht="189.75" thickBot="1">
      <c r="A73" s="1">
        <v>70</v>
      </c>
      <c r="B73" s="1"/>
      <c r="C73" s="1"/>
      <c r="D73" s="1"/>
      <c r="E73" s="11" t="s">
        <v>488</v>
      </c>
      <c r="F73" s="3" t="s">
        <v>380</v>
      </c>
      <c r="G73" s="3" t="s">
        <v>381</v>
      </c>
      <c r="H73" s="3" t="s">
        <v>322</v>
      </c>
      <c r="I73" s="3" t="s">
        <v>323</v>
      </c>
      <c r="J73" s="3" t="s">
        <v>324</v>
      </c>
      <c r="K73" s="16" t="s">
        <v>93</v>
      </c>
      <c r="L73" s="3" t="s">
        <v>497</v>
      </c>
      <c r="M73" s="3"/>
      <c r="N73" s="3" t="s">
        <v>409</v>
      </c>
      <c r="O73" s="3" t="s">
        <v>329</v>
      </c>
      <c r="P73" s="2">
        <v>4800</v>
      </c>
      <c r="Q73" s="2">
        <v>0</v>
      </c>
      <c r="R73" s="2">
        <v>0</v>
      </c>
      <c r="S73" s="2">
        <v>0</v>
      </c>
      <c r="T73" s="3" t="s">
        <v>94</v>
      </c>
      <c r="U73" s="3" t="s">
        <v>92</v>
      </c>
      <c r="V73" s="3" t="s">
        <v>404</v>
      </c>
      <c r="W73" s="3"/>
      <c r="X73" s="3" t="s">
        <v>95</v>
      </c>
    </row>
    <row r="74" spans="1:24" ht="198.75" thickBot="1">
      <c r="A74" s="1">
        <v>71</v>
      </c>
      <c r="B74" s="1"/>
      <c r="C74" s="1"/>
      <c r="D74" s="1"/>
      <c r="E74" s="11" t="s">
        <v>488</v>
      </c>
      <c r="F74" s="3" t="s">
        <v>380</v>
      </c>
      <c r="G74" s="3" t="s">
        <v>381</v>
      </c>
      <c r="H74" s="3" t="s">
        <v>322</v>
      </c>
      <c r="I74" s="3" t="s">
        <v>323</v>
      </c>
      <c r="J74" s="3" t="s">
        <v>324</v>
      </c>
      <c r="K74" s="3" t="s">
        <v>96</v>
      </c>
      <c r="L74" s="3" t="s">
        <v>8</v>
      </c>
      <c r="M74" s="3"/>
      <c r="N74" s="3" t="s">
        <v>409</v>
      </c>
      <c r="O74" s="3"/>
      <c r="P74" s="2">
        <v>1500</v>
      </c>
      <c r="Q74" s="2">
        <v>0</v>
      </c>
      <c r="R74" s="2">
        <v>0</v>
      </c>
      <c r="S74" s="2">
        <v>0</v>
      </c>
      <c r="T74" s="3"/>
      <c r="U74" s="3" t="s">
        <v>97</v>
      </c>
      <c r="V74" s="3"/>
      <c r="W74" s="3"/>
      <c r="X74" s="3" t="s">
        <v>98</v>
      </c>
    </row>
    <row r="75" spans="1:24" ht="207.75" thickBot="1">
      <c r="A75" s="1">
        <v>72</v>
      </c>
      <c r="B75" s="1"/>
      <c r="C75" s="1"/>
      <c r="D75" s="1"/>
      <c r="E75" s="11" t="s">
        <v>488</v>
      </c>
      <c r="F75" s="3" t="s">
        <v>355</v>
      </c>
      <c r="G75" s="3" t="s">
        <v>356</v>
      </c>
      <c r="H75" s="3" t="s">
        <v>322</v>
      </c>
      <c r="I75" s="3" t="s">
        <v>323</v>
      </c>
      <c r="J75" s="3" t="s">
        <v>324</v>
      </c>
      <c r="K75" s="16" t="s">
        <v>100</v>
      </c>
      <c r="L75" s="3" t="s">
        <v>335</v>
      </c>
      <c r="M75" s="3"/>
      <c r="N75" s="3" t="s">
        <v>409</v>
      </c>
      <c r="O75" s="3" t="s">
        <v>329</v>
      </c>
      <c r="P75" s="2">
        <v>12360</v>
      </c>
      <c r="Q75" s="2">
        <v>0</v>
      </c>
      <c r="R75" s="2">
        <v>0</v>
      </c>
      <c r="S75" s="2">
        <v>0</v>
      </c>
      <c r="T75" s="3"/>
      <c r="U75" s="3" t="s">
        <v>99</v>
      </c>
      <c r="V75" s="3" t="s">
        <v>404</v>
      </c>
      <c r="W75" s="3"/>
      <c r="X75" s="3" t="s">
        <v>101</v>
      </c>
    </row>
    <row r="76" spans="1:24" ht="99.75" thickBot="1">
      <c r="A76" s="1">
        <v>73</v>
      </c>
      <c r="B76" s="1"/>
      <c r="C76" s="1"/>
      <c r="D76" s="1"/>
      <c r="E76" s="11" t="s">
        <v>488</v>
      </c>
      <c r="F76" s="3" t="s">
        <v>249</v>
      </c>
      <c r="G76" s="3" t="s">
        <v>250</v>
      </c>
      <c r="H76" s="3" t="s">
        <v>322</v>
      </c>
      <c r="I76" s="3" t="s">
        <v>323</v>
      </c>
      <c r="J76" s="3" t="s">
        <v>324</v>
      </c>
      <c r="K76" s="3" t="s">
        <v>545</v>
      </c>
      <c r="L76" s="3" t="s">
        <v>336</v>
      </c>
      <c r="M76" s="3"/>
      <c r="N76" s="3" t="s">
        <v>409</v>
      </c>
      <c r="O76" s="3"/>
      <c r="P76" s="2">
        <v>2000</v>
      </c>
      <c r="Q76" s="2">
        <v>0</v>
      </c>
      <c r="R76" s="2">
        <v>0</v>
      </c>
      <c r="S76" s="2">
        <v>0</v>
      </c>
      <c r="T76" s="3"/>
      <c r="U76" s="3" t="s">
        <v>120</v>
      </c>
      <c r="V76" s="3" t="s">
        <v>404</v>
      </c>
      <c r="W76" s="3"/>
      <c r="X76" s="3" t="s">
        <v>121</v>
      </c>
    </row>
    <row r="77" spans="1:24" ht="135.75" thickBot="1">
      <c r="A77" s="1">
        <v>74</v>
      </c>
      <c r="B77" s="1"/>
      <c r="C77" s="1"/>
      <c r="D77" s="1"/>
      <c r="E77" s="11" t="s">
        <v>488</v>
      </c>
      <c r="F77" s="3" t="s">
        <v>249</v>
      </c>
      <c r="G77" s="3" t="s">
        <v>250</v>
      </c>
      <c r="H77" s="3" t="s">
        <v>322</v>
      </c>
      <c r="I77" s="3" t="s">
        <v>323</v>
      </c>
      <c r="J77" s="3" t="s">
        <v>324</v>
      </c>
      <c r="K77" s="3" t="s">
        <v>544</v>
      </c>
      <c r="L77" s="3" t="s">
        <v>338</v>
      </c>
      <c r="M77" s="3"/>
      <c r="N77" s="3" t="s">
        <v>409</v>
      </c>
      <c r="O77" s="3"/>
      <c r="P77" s="2">
        <v>8543</v>
      </c>
      <c r="Q77" s="2">
        <v>0</v>
      </c>
      <c r="R77" s="2">
        <v>0</v>
      </c>
      <c r="S77" s="2">
        <v>0</v>
      </c>
      <c r="T77" s="3"/>
      <c r="U77" s="3"/>
      <c r="V77" s="3"/>
      <c r="W77" s="3"/>
      <c r="X77" s="3" t="s">
        <v>517</v>
      </c>
    </row>
    <row r="78" spans="1:24" ht="180.75" thickBot="1">
      <c r="A78" s="1">
        <v>75</v>
      </c>
      <c r="B78" s="1"/>
      <c r="C78" s="1"/>
      <c r="D78" s="1"/>
      <c r="E78" s="11" t="s">
        <v>487</v>
      </c>
      <c r="F78" s="3" t="s">
        <v>406</v>
      </c>
      <c r="G78" s="3" t="s">
        <v>407</v>
      </c>
      <c r="H78" s="3" t="s">
        <v>322</v>
      </c>
      <c r="I78" s="3" t="s">
        <v>323</v>
      </c>
      <c r="J78" s="3" t="s">
        <v>324</v>
      </c>
      <c r="K78" s="3" t="s">
        <v>172</v>
      </c>
      <c r="L78" s="3" t="s">
        <v>2</v>
      </c>
      <c r="M78" s="3"/>
      <c r="N78" s="3" t="s">
        <v>409</v>
      </c>
      <c r="O78" s="3"/>
      <c r="P78" s="2">
        <v>35000</v>
      </c>
      <c r="Q78" s="2">
        <v>0</v>
      </c>
      <c r="R78" s="2">
        <v>0</v>
      </c>
      <c r="S78" s="2">
        <v>0</v>
      </c>
      <c r="T78" s="3"/>
      <c r="U78" s="3" t="s">
        <v>173</v>
      </c>
      <c r="V78" s="3" t="s">
        <v>404</v>
      </c>
      <c r="W78" s="3"/>
      <c r="X78" s="3" t="s">
        <v>174</v>
      </c>
    </row>
    <row r="79" spans="1:24" ht="99.75" thickBot="1">
      <c r="A79" s="1">
        <v>76</v>
      </c>
      <c r="B79" s="1"/>
      <c r="C79" s="1"/>
      <c r="D79" s="1"/>
      <c r="E79" s="11" t="s">
        <v>487</v>
      </c>
      <c r="F79" s="3" t="s">
        <v>406</v>
      </c>
      <c r="G79" s="3" t="s">
        <v>407</v>
      </c>
      <c r="H79" s="3" t="s">
        <v>322</v>
      </c>
      <c r="I79" s="3" t="s">
        <v>323</v>
      </c>
      <c r="J79" s="3" t="s">
        <v>324</v>
      </c>
      <c r="K79" s="3" t="s">
        <v>188</v>
      </c>
      <c r="L79" s="3" t="s">
        <v>4</v>
      </c>
      <c r="M79" s="3" t="s">
        <v>188</v>
      </c>
      <c r="N79" s="3" t="s">
        <v>409</v>
      </c>
      <c r="O79" s="3"/>
      <c r="P79" s="2">
        <v>2050.32</v>
      </c>
      <c r="Q79" s="2">
        <v>0</v>
      </c>
      <c r="R79" s="2">
        <v>0</v>
      </c>
      <c r="S79" s="2">
        <v>0</v>
      </c>
      <c r="T79" s="3"/>
      <c r="U79" s="3" t="s">
        <v>189</v>
      </c>
      <c r="V79" s="3" t="s">
        <v>404</v>
      </c>
      <c r="W79" s="3"/>
      <c r="X79" s="3" t="s">
        <v>190</v>
      </c>
    </row>
    <row r="80" spans="1:24" ht="117.75" thickBot="1">
      <c r="A80" s="1">
        <v>77</v>
      </c>
      <c r="B80" s="1"/>
      <c r="C80" s="1"/>
      <c r="D80" s="1"/>
      <c r="E80" s="11" t="s">
        <v>487</v>
      </c>
      <c r="F80" s="3" t="s">
        <v>406</v>
      </c>
      <c r="G80" s="3" t="s">
        <v>407</v>
      </c>
      <c r="H80" s="3" t="s">
        <v>322</v>
      </c>
      <c r="I80" s="3" t="s">
        <v>323</v>
      </c>
      <c r="J80" s="3" t="s">
        <v>324</v>
      </c>
      <c r="K80" s="3" t="s">
        <v>191</v>
      </c>
      <c r="L80" s="3" t="s">
        <v>5</v>
      </c>
      <c r="M80" s="3" t="s">
        <v>192</v>
      </c>
      <c r="N80" s="3" t="s">
        <v>409</v>
      </c>
      <c r="O80" s="3"/>
      <c r="P80" s="2">
        <v>512.58</v>
      </c>
      <c r="Q80" s="2">
        <v>0</v>
      </c>
      <c r="R80" s="2">
        <v>0</v>
      </c>
      <c r="S80" s="2">
        <v>0</v>
      </c>
      <c r="T80" s="3"/>
      <c r="U80" s="3" t="s">
        <v>193</v>
      </c>
      <c r="V80" s="3" t="s">
        <v>404</v>
      </c>
      <c r="W80" s="3"/>
      <c r="X80" s="3" t="s">
        <v>194</v>
      </c>
    </row>
    <row r="81" spans="1:24" ht="243.75" thickBot="1">
      <c r="A81" s="1">
        <v>78</v>
      </c>
      <c r="B81" s="1"/>
      <c r="C81" s="1"/>
      <c r="D81" s="1"/>
      <c r="E81" s="11" t="s">
        <v>487</v>
      </c>
      <c r="F81" s="3" t="s">
        <v>406</v>
      </c>
      <c r="G81" s="3" t="s">
        <v>407</v>
      </c>
      <c r="H81" s="3" t="s">
        <v>322</v>
      </c>
      <c r="I81" s="3" t="s">
        <v>323</v>
      </c>
      <c r="J81" s="3" t="s">
        <v>324</v>
      </c>
      <c r="K81" s="3" t="s">
        <v>212</v>
      </c>
      <c r="L81" s="3" t="s">
        <v>475</v>
      </c>
      <c r="M81" s="3"/>
      <c r="N81" s="3" t="s">
        <v>409</v>
      </c>
      <c r="O81" s="3"/>
      <c r="P81" s="2">
        <v>16100</v>
      </c>
      <c r="Q81" s="2">
        <v>0</v>
      </c>
      <c r="R81" s="2">
        <v>0</v>
      </c>
      <c r="S81" s="2">
        <v>0</v>
      </c>
      <c r="T81" s="3" t="s">
        <v>151</v>
      </c>
      <c r="U81" s="3" t="s">
        <v>213</v>
      </c>
      <c r="V81" s="3" t="s">
        <v>404</v>
      </c>
      <c r="W81" s="3"/>
      <c r="X81" s="3" t="s">
        <v>214</v>
      </c>
    </row>
    <row r="82" spans="1:24" ht="225.75" thickBot="1">
      <c r="A82" s="1">
        <v>79</v>
      </c>
      <c r="B82" s="1"/>
      <c r="C82" s="1"/>
      <c r="D82" s="1"/>
      <c r="E82" s="11" t="s">
        <v>487</v>
      </c>
      <c r="F82" s="3" t="s">
        <v>406</v>
      </c>
      <c r="G82" s="3" t="s">
        <v>407</v>
      </c>
      <c r="H82" s="3" t="s">
        <v>322</v>
      </c>
      <c r="I82" s="3" t="s">
        <v>323</v>
      </c>
      <c r="J82" s="3" t="s">
        <v>324</v>
      </c>
      <c r="K82" s="16" t="s">
        <v>215</v>
      </c>
      <c r="L82" s="3" t="s">
        <v>292</v>
      </c>
      <c r="M82" s="3" t="s">
        <v>216</v>
      </c>
      <c r="N82" s="3" t="s">
        <v>409</v>
      </c>
      <c r="O82" s="3" t="s">
        <v>329</v>
      </c>
      <c r="P82" s="2">
        <v>146400</v>
      </c>
      <c r="Q82" s="2">
        <v>0</v>
      </c>
      <c r="R82" s="2">
        <v>0</v>
      </c>
      <c r="S82" s="2">
        <v>0</v>
      </c>
      <c r="T82" s="3" t="s">
        <v>333</v>
      </c>
      <c r="U82" s="3" t="s">
        <v>213</v>
      </c>
      <c r="V82" s="3" t="s">
        <v>404</v>
      </c>
      <c r="W82" s="3"/>
      <c r="X82" s="3" t="s">
        <v>217</v>
      </c>
    </row>
    <row r="83" spans="1:24" ht="261.75" thickBot="1">
      <c r="A83" s="1">
        <v>80</v>
      </c>
      <c r="B83" s="1"/>
      <c r="C83" s="1"/>
      <c r="D83" s="1"/>
      <c r="E83" s="11" t="s">
        <v>487</v>
      </c>
      <c r="F83" s="3" t="s">
        <v>457</v>
      </c>
      <c r="G83" s="3" t="s">
        <v>458</v>
      </c>
      <c r="H83" s="3" t="s">
        <v>322</v>
      </c>
      <c r="I83" s="3" t="s">
        <v>323</v>
      </c>
      <c r="J83" s="3" t="s">
        <v>324</v>
      </c>
      <c r="K83" s="3" t="s">
        <v>221</v>
      </c>
      <c r="L83" s="3" t="s">
        <v>230</v>
      </c>
      <c r="M83" s="3" t="s">
        <v>519</v>
      </c>
      <c r="N83" s="3" t="s">
        <v>409</v>
      </c>
      <c r="O83" s="3"/>
      <c r="P83" s="2">
        <v>4000</v>
      </c>
      <c r="Q83" s="2">
        <v>0</v>
      </c>
      <c r="R83" s="2">
        <v>0</v>
      </c>
      <c r="S83" s="2">
        <v>0</v>
      </c>
      <c r="T83" s="3"/>
      <c r="U83" s="3" t="s">
        <v>222</v>
      </c>
      <c r="V83" s="3"/>
      <c r="W83" s="3"/>
      <c r="X83" s="3" t="s">
        <v>223</v>
      </c>
    </row>
    <row r="84" spans="1:24" ht="81.75" thickBot="1">
      <c r="A84" s="1">
        <v>81</v>
      </c>
      <c r="B84" s="1"/>
      <c r="C84" s="1"/>
      <c r="D84" s="1"/>
      <c r="E84" s="11" t="s">
        <v>487</v>
      </c>
      <c r="F84" s="3" t="s">
        <v>457</v>
      </c>
      <c r="G84" s="3" t="s">
        <v>458</v>
      </c>
      <c r="H84" s="3" t="s">
        <v>322</v>
      </c>
      <c r="I84" s="3" t="s">
        <v>323</v>
      </c>
      <c r="J84" s="3" t="s">
        <v>324</v>
      </c>
      <c r="K84" s="16" t="s">
        <v>224</v>
      </c>
      <c r="L84" s="3" t="s">
        <v>231</v>
      </c>
      <c r="M84" s="3" t="s">
        <v>430</v>
      </c>
      <c r="N84" s="3" t="s">
        <v>409</v>
      </c>
      <c r="O84" s="3" t="s">
        <v>329</v>
      </c>
      <c r="P84" s="2">
        <v>45000</v>
      </c>
      <c r="Q84" s="2">
        <v>0</v>
      </c>
      <c r="R84" s="2">
        <v>0</v>
      </c>
      <c r="S84" s="2">
        <v>0</v>
      </c>
      <c r="T84" s="3" t="s">
        <v>150</v>
      </c>
      <c r="U84" s="3" t="s">
        <v>275</v>
      </c>
      <c r="V84" s="3" t="s">
        <v>404</v>
      </c>
      <c r="W84" s="3"/>
      <c r="X84" s="3" t="s">
        <v>225</v>
      </c>
    </row>
    <row r="85" spans="1:24" ht="126.75" thickBot="1">
      <c r="A85" s="1">
        <v>82</v>
      </c>
      <c r="B85" s="1"/>
      <c r="C85" s="1"/>
      <c r="D85" s="1"/>
      <c r="E85" s="11" t="s">
        <v>487</v>
      </c>
      <c r="F85" s="3" t="s">
        <v>248</v>
      </c>
      <c r="G85" s="3" t="s">
        <v>539</v>
      </c>
      <c r="H85" s="3" t="s">
        <v>322</v>
      </c>
      <c r="I85" s="3" t="s">
        <v>323</v>
      </c>
      <c r="J85" s="3" t="s">
        <v>324</v>
      </c>
      <c r="K85" s="3" t="s">
        <v>226</v>
      </c>
      <c r="L85" s="3" t="s">
        <v>293</v>
      </c>
      <c r="M85" s="3"/>
      <c r="N85" s="3" t="s">
        <v>409</v>
      </c>
      <c r="O85" s="3"/>
      <c r="P85" s="2">
        <v>6000</v>
      </c>
      <c r="Q85" s="2">
        <v>0</v>
      </c>
      <c r="R85" s="2">
        <v>0</v>
      </c>
      <c r="S85" s="2">
        <v>0</v>
      </c>
      <c r="T85" s="3"/>
      <c r="U85" s="3" t="s">
        <v>227</v>
      </c>
      <c r="V85" s="3"/>
      <c r="W85" s="3"/>
      <c r="X85" s="3" t="s">
        <v>228</v>
      </c>
    </row>
    <row r="86" spans="1:24" ht="72.75" thickBot="1">
      <c r="A86" s="1">
        <v>83</v>
      </c>
      <c r="B86" s="1"/>
      <c r="C86" s="1"/>
      <c r="D86" s="1"/>
      <c r="E86" s="11" t="s">
        <v>487</v>
      </c>
      <c r="F86" s="3" t="s">
        <v>417</v>
      </c>
      <c r="G86" s="3" t="s">
        <v>418</v>
      </c>
      <c r="H86" s="3" t="s">
        <v>323</v>
      </c>
      <c r="I86" s="3" t="s">
        <v>322</v>
      </c>
      <c r="J86" s="3" t="s">
        <v>324</v>
      </c>
      <c r="K86" s="3" t="s">
        <v>125</v>
      </c>
      <c r="L86" s="3" t="s">
        <v>294</v>
      </c>
      <c r="M86" s="3"/>
      <c r="N86" s="3" t="s">
        <v>409</v>
      </c>
      <c r="O86" s="3"/>
      <c r="P86" s="2">
        <v>34172.02</v>
      </c>
      <c r="Q86" s="2">
        <v>0</v>
      </c>
      <c r="R86" s="2">
        <v>0</v>
      </c>
      <c r="S86" s="2">
        <v>0</v>
      </c>
      <c r="T86" s="3" t="s">
        <v>295</v>
      </c>
      <c r="U86" s="3" t="s">
        <v>126</v>
      </c>
      <c r="V86" s="3"/>
      <c r="W86" s="3"/>
      <c r="X86" s="3" t="s">
        <v>127</v>
      </c>
    </row>
    <row r="87" spans="1:24" ht="99.75" thickBot="1">
      <c r="A87" s="1">
        <v>84</v>
      </c>
      <c r="B87" s="1"/>
      <c r="C87" s="1"/>
      <c r="D87" s="1"/>
      <c r="E87" s="11" t="s">
        <v>487</v>
      </c>
      <c r="F87" s="3" t="s">
        <v>138</v>
      </c>
      <c r="G87" s="3" t="s">
        <v>139</v>
      </c>
      <c r="H87" s="3" t="s">
        <v>322</v>
      </c>
      <c r="I87" s="3" t="s">
        <v>323</v>
      </c>
      <c r="J87" s="3" t="s">
        <v>324</v>
      </c>
      <c r="K87" s="3" t="s">
        <v>140</v>
      </c>
      <c r="L87" s="3" t="s">
        <v>296</v>
      </c>
      <c r="M87" s="3"/>
      <c r="N87" s="3" t="s">
        <v>409</v>
      </c>
      <c r="O87" s="3"/>
      <c r="P87" s="2">
        <v>200</v>
      </c>
      <c r="Q87" s="2">
        <v>0</v>
      </c>
      <c r="R87" s="2">
        <v>0</v>
      </c>
      <c r="S87" s="2">
        <v>0</v>
      </c>
      <c r="T87" s="3" t="s">
        <v>141</v>
      </c>
      <c r="U87" s="3" t="s">
        <v>142</v>
      </c>
      <c r="V87" s="3"/>
      <c r="W87" s="3"/>
      <c r="X87" s="3" t="s">
        <v>143</v>
      </c>
    </row>
    <row r="88" ht="12.75">
      <c r="P88" s="15">
        <f>SUM(P22:P87)</f>
        <v>1495863.2000000002</v>
      </c>
    </row>
  </sheetData>
  <sheetProtection/>
  <autoFilter ref="A3:X88"/>
  <mergeCells count="1">
    <mergeCell ref="K1:X2"/>
  </mergeCells>
  <dataValidations count="1">
    <dataValidation allowBlank="1" showInputMessage="1" showErrorMessage="1" promptTitle="DESCRIPTION OF WORK" prompt="Give the name of the building and a brief description of work proposed eg:  'Main Propulsion Workshop - fire compartmentation measures in Bays 10 - 16'." sqref="K4"/>
  </dataValidations>
  <printOptions/>
  <pageMargins left="0.26" right="0.22" top="0.984251968503937" bottom="0.5" header="0.984251968503937" footer="0.26"/>
  <pageSetup horizontalDpi="600" verticalDpi="600" orientation="landscape" paperSize="8" scale="80" r:id="rId3"/>
  <headerFooter alignWithMargins="0">
    <oddFooter>&amp;L&amp;"Tahoma"&amp;10 Date printed: 17/10/2011 09:59 Page &amp;P of &amp;N &amp;C&amp;R</oddFooter>
  </headerFooter>
  <legacyDrawing r:id="rId2"/>
</worksheet>
</file>

<file path=xl/worksheets/sheet3.xml><?xml version="1.0" encoding="utf-8"?>
<worksheet xmlns="http://schemas.openxmlformats.org/spreadsheetml/2006/main" xmlns:r="http://schemas.openxmlformats.org/officeDocument/2006/relationships">
  <sheetPr>
    <tabColor indexed="45"/>
    <outlinePr summaryBelow="0" summaryRight="0"/>
  </sheetPr>
  <dimension ref="A1:X32"/>
  <sheetViews>
    <sheetView showGridLines="0" tabSelected="1" zoomScalePageLayoutView="0" workbookViewId="0" topLeftCell="A1">
      <pane xSplit="10" ySplit="3" topLeftCell="K4" activePane="bottomRight" state="frozen"/>
      <selection pane="topLeft" activeCell="A1" sqref="A1"/>
      <selection pane="topRight" activeCell="J1" sqref="J1"/>
      <selection pane="bottomLeft" activeCell="A2" sqref="A2"/>
      <selection pane="bottomRight" activeCell="H6" sqref="H6"/>
    </sheetView>
  </sheetViews>
  <sheetFormatPr defaultColWidth="9.140625" defaultRowHeight="12.75"/>
  <cols>
    <col min="1" max="1" width="5.8515625" style="0" customWidth="1"/>
    <col min="2" max="2" width="4.00390625" style="0" customWidth="1"/>
    <col min="3" max="3" width="4.8515625" style="0" customWidth="1"/>
    <col min="4" max="4" width="7.28125" style="0" customWidth="1"/>
    <col min="6" max="6" width="9.7109375" style="0" customWidth="1"/>
    <col min="7" max="7" width="22.28125" style="0" customWidth="1"/>
    <col min="8" max="9" width="8.140625" style="0" customWidth="1"/>
    <col min="10" max="10" width="5.00390625" style="0" customWidth="1"/>
    <col min="11" max="11" width="23.140625" style="0" customWidth="1"/>
    <col min="12" max="12" width="48.140625" style="0" customWidth="1"/>
    <col min="13" max="13" width="8.57421875" style="0" customWidth="1"/>
    <col min="14" max="14" width="4.7109375" style="0" customWidth="1"/>
    <col min="15" max="15" width="10.140625" style="0" bestFit="1" customWidth="1"/>
    <col min="16" max="16" width="6.140625" style="0" customWidth="1"/>
    <col min="17" max="17" width="6.28125" style="0" customWidth="1"/>
    <col min="18" max="18" width="30.00390625" style="0" customWidth="1"/>
    <col min="19" max="19" width="27.00390625" style="0" customWidth="1"/>
    <col min="20" max="20" width="4.7109375" style="0" customWidth="1"/>
    <col min="21" max="21" width="12.57421875" style="0" customWidth="1"/>
    <col min="22" max="22" width="8.140625" style="0" customWidth="1"/>
  </cols>
  <sheetData>
    <row r="1" spans="11:24" ht="12.75">
      <c r="K1" s="34" t="s">
        <v>567</v>
      </c>
      <c r="L1" s="36"/>
      <c r="M1" s="36"/>
      <c r="N1" s="36"/>
      <c r="O1" s="36"/>
      <c r="P1" s="36"/>
      <c r="Q1" s="36"/>
      <c r="R1" s="36"/>
      <c r="S1" s="36"/>
      <c r="T1" s="36"/>
      <c r="U1" s="36"/>
      <c r="V1" s="36"/>
      <c r="W1" s="36"/>
      <c r="X1" s="36"/>
    </row>
    <row r="2" spans="11:24" ht="90" customHeight="1" thickBot="1">
      <c r="K2" s="37"/>
      <c r="L2" s="37"/>
      <c r="M2" s="37"/>
      <c r="N2" s="37"/>
      <c r="O2" s="37"/>
      <c r="P2" s="37"/>
      <c r="Q2" s="37"/>
      <c r="R2" s="37"/>
      <c r="S2" s="37"/>
      <c r="T2" s="37"/>
      <c r="U2" s="37"/>
      <c r="V2" s="37"/>
      <c r="W2" s="37"/>
      <c r="X2" s="37"/>
    </row>
    <row r="3" spans="1:22" s="9" customFormat="1" ht="42.75" thickBot="1">
      <c r="A3" s="7" t="s">
        <v>299</v>
      </c>
      <c r="B3" s="7" t="s">
        <v>300</v>
      </c>
      <c r="C3" s="7" t="s">
        <v>301</v>
      </c>
      <c r="D3" s="7" t="s">
        <v>302</v>
      </c>
      <c r="E3" s="7" t="s">
        <v>485</v>
      </c>
      <c r="F3" s="7" t="s">
        <v>303</v>
      </c>
      <c r="G3" s="7" t="s">
        <v>304</v>
      </c>
      <c r="H3" s="7" t="s">
        <v>305</v>
      </c>
      <c r="I3" s="7" t="s">
        <v>306</v>
      </c>
      <c r="J3" s="7" t="s">
        <v>307</v>
      </c>
      <c r="K3" s="7" t="s">
        <v>308</v>
      </c>
      <c r="L3" s="7" t="s">
        <v>309</v>
      </c>
      <c r="M3" s="7" t="s">
        <v>310</v>
      </c>
      <c r="N3" s="7" t="s">
        <v>311</v>
      </c>
      <c r="O3" s="7" t="s">
        <v>312</v>
      </c>
      <c r="P3" s="7" t="s">
        <v>313</v>
      </c>
      <c r="Q3" s="7" t="s">
        <v>314</v>
      </c>
      <c r="R3" s="7" t="s">
        <v>315</v>
      </c>
      <c r="S3" s="7" t="s">
        <v>316</v>
      </c>
      <c r="T3" s="7" t="s">
        <v>317</v>
      </c>
      <c r="U3" s="7" t="s">
        <v>318</v>
      </c>
      <c r="V3" s="7" t="s">
        <v>319</v>
      </c>
    </row>
    <row r="4" spans="1:22" ht="63.75" thickBot="1">
      <c r="A4" s="1">
        <v>2</v>
      </c>
      <c r="B4" s="1">
        <v>3</v>
      </c>
      <c r="C4" s="1">
        <v>1</v>
      </c>
      <c r="D4" s="2">
        <v>3</v>
      </c>
      <c r="E4" s="2" t="s">
        <v>490</v>
      </c>
      <c r="F4" s="3" t="s">
        <v>320</v>
      </c>
      <c r="G4" s="3" t="s">
        <v>321</v>
      </c>
      <c r="H4" s="3" t="s">
        <v>322</v>
      </c>
      <c r="I4" s="3" t="s">
        <v>323</v>
      </c>
      <c r="J4" s="3" t="s">
        <v>324</v>
      </c>
      <c r="K4" s="3" t="s">
        <v>157</v>
      </c>
      <c r="L4" s="3" t="s">
        <v>160</v>
      </c>
      <c r="M4" s="3" t="s">
        <v>269</v>
      </c>
      <c r="N4" s="3" t="s">
        <v>422</v>
      </c>
      <c r="O4" s="2">
        <v>12000</v>
      </c>
      <c r="P4" s="2">
        <v>0</v>
      </c>
      <c r="Q4" s="2">
        <v>0</v>
      </c>
      <c r="R4" s="3"/>
      <c r="S4" s="3" t="s">
        <v>441</v>
      </c>
      <c r="T4" s="3" t="s">
        <v>404</v>
      </c>
      <c r="U4" s="3"/>
      <c r="V4" s="3" t="s">
        <v>442</v>
      </c>
    </row>
    <row r="5" spans="1:22" ht="54.75" thickBot="1">
      <c r="A5" s="1">
        <v>2</v>
      </c>
      <c r="B5" s="1">
        <v>3</v>
      </c>
      <c r="C5" s="1"/>
      <c r="D5" s="2"/>
      <c r="E5" s="2" t="s">
        <v>490</v>
      </c>
      <c r="F5" s="3" t="s">
        <v>266</v>
      </c>
      <c r="G5" s="3" t="s">
        <v>267</v>
      </c>
      <c r="H5" s="3" t="s">
        <v>322</v>
      </c>
      <c r="I5" s="3" t="s">
        <v>263</v>
      </c>
      <c r="J5" s="3" t="s">
        <v>324</v>
      </c>
      <c r="K5" s="3" t="s">
        <v>268</v>
      </c>
      <c r="L5" s="3" t="s">
        <v>161</v>
      </c>
      <c r="M5" s="3" t="s">
        <v>269</v>
      </c>
      <c r="N5" s="3" t="s">
        <v>422</v>
      </c>
      <c r="O5" s="2">
        <v>80000</v>
      </c>
      <c r="P5" s="2">
        <v>0</v>
      </c>
      <c r="Q5" s="2">
        <v>0</v>
      </c>
      <c r="R5" s="3" t="s">
        <v>11</v>
      </c>
      <c r="S5" s="3" t="s">
        <v>265</v>
      </c>
      <c r="T5" s="3" t="s">
        <v>404</v>
      </c>
      <c r="U5" s="3"/>
      <c r="V5" s="3" t="s">
        <v>270</v>
      </c>
    </row>
    <row r="6" spans="1:22" ht="72.75" thickBot="1">
      <c r="A6" s="1">
        <v>2</v>
      </c>
      <c r="B6" s="1">
        <v>5</v>
      </c>
      <c r="C6" s="1">
        <v>3</v>
      </c>
      <c r="D6" s="2">
        <v>15</v>
      </c>
      <c r="E6" s="2" t="s">
        <v>489</v>
      </c>
      <c r="F6" s="3" t="s">
        <v>280</v>
      </c>
      <c r="G6" s="3" t="s">
        <v>281</v>
      </c>
      <c r="H6" s="3" t="s">
        <v>322</v>
      </c>
      <c r="I6" s="3" t="s">
        <v>323</v>
      </c>
      <c r="J6" s="3" t="s">
        <v>324</v>
      </c>
      <c r="K6" s="3" t="s">
        <v>282</v>
      </c>
      <c r="L6" s="3" t="s">
        <v>12</v>
      </c>
      <c r="M6" s="3" t="s">
        <v>269</v>
      </c>
      <c r="N6" s="3" t="s">
        <v>422</v>
      </c>
      <c r="O6" s="2">
        <v>104000</v>
      </c>
      <c r="P6" s="2">
        <v>0</v>
      </c>
      <c r="Q6" s="2">
        <v>0</v>
      </c>
      <c r="R6" s="3" t="s">
        <v>283</v>
      </c>
      <c r="S6" s="3" t="s">
        <v>284</v>
      </c>
      <c r="T6" s="3" t="s">
        <v>404</v>
      </c>
      <c r="U6" s="3"/>
      <c r="V6" s="3" t="s">
        <v>285</v>
      </c>
    </row>
    <row r="7" spans="1:22" ht="63.75" thickBot="1">
      <c r="A7" s="1">
        <v>2</v>
      </c>
      <c r="B7" s="1">
        <v>5</v>
      </c>
      <c r="C7" s="1">
        <v>3</v>
      </c>
      <c r="D7" s="2">
        <v>15</v>
      </c>
      <c r="E7" s="2" t="s">
        <v>489</v>
      </c>
      <c r="F7" s="3" t="s">
        <v>425</v>
      </c>
      <c r="G7" s="3" t="s">
        <v>426</v>
      </c>
      <c r="H7" s="3" t="s">
        <v>322</v>
      </c>
      <c r="I7" s="3" t="s">
        <v>323</v>
      </c>
      <c r="J7" s="3" t="s">
        <v>324</v>
      </c>
      <c r="K7" s="3" t="s">
        <v>286</v>
      </c>
      <c r="L7" s="3" t="s">
        <v>13</v>
      </c>
      <c r="M7" s="3" t="s">
        <v>269</v>
      </c>
      <c r="N7" s="3" t="s">
        <v>422</v>
      </c>
      <c r="O7" s="2">
        <v>38400</v>
      </c>
      <c r="P7" s="2">
        <v>0</v>
      </c>
      <c r="Q7" s="2">
        <v>0</v>
      </c>
      <c r="R7" s="3" t="s">
        <v>283</v>
      </c>
      <c r="S7" s="3" t="s">
        <v>427</v>
      </c>
      <c r="T7" s="3" t="s">
        <v>404</v>
      </c>
      <c r="U7" s="3"/>
      <c r="V7" s="3" t="s">
        <v>287</v>
      </c>
    </row>
    <row r="8" spans="1:22" ht="63.75" thickBot="1">
      <c r="A8" s="1">
        <v>2</v>
      </c>
      <c r="B8" s="1">
        <v>5</v>
      </c>
      <c r="C8" s="1">
        <v>3</v>
      </c>
      <c r="D8" s="2">
        <v>15</v>
      </c>
      <c r="E8" s="2" t="s">
        <v>489</v>
      </c>
      <c r="F8" s="3" t="s">
        <v>241</v>
      </c>
      <c r="G8" s="3" t="s">
        <v>426</v>
      </c>
      <c r="H8" s="3" t="s">
        <v>322</v>
      </c>
      <c r="I8" s="3" t="s">
        <v>323</v>
      </c>
      <c r="J8" s="3" t="s">
        <v>324</v>
      </c>
      <c r="K8" s="3" t="s">
        <v>288</v>
      </c>
      <c r="L8" s="3" t="s">
        <v>14</v>
      </c>
      <c r="M8" s="3" t="s">
        <v>269</v>
      </c>
      <c r="N8" s="3" t="s">
        <v>422</v>
      </c>
      <c r="O8" s="2">
        <v>9600</v>
      </c>
      <c r="P8" s="2">
        <v>0</v>
      </c>
      <c r="Q8" s="2">
        <v>0</v>
      </c>
      <c r="R8" s="3" t="s">
        <v>283</v>
      </c>
      <c r="S8" s="3" t="s">
        <v>339</v>
      </c>
      <c r="T8" s="3" t="s">
        <v>404</v>
      </c>
      <c r="U8" s="3"/>
      <c r="V8" s="3" t="s">
        <v>340</v>
      </c>
    </row>
    <row r="9" spans="1:22" ht="90.75" thickBot="1">
      <c r="A9" s="1">
        <v>2</v>
      </c>
      <c r="B9" s="1">
        <v>5</v>
      </c>
      <c r="C9" s="1">
        <v>3</v>
      </c>
      <c r="D9" s="2">
        <v>15</v>
      </c>
      <c r="E9" s="2" t="s">
        <v>489</v>
      </c>
      <c r="F9" s="3" t="s">
        <v>341</v>
      </c>
      <c r="G9" s="3" t="s">
        <v>247</v>
      </c>
      <c r="H9" s="3" t="s">
        <v>322</v>
      </c>
      <c r="I9" s="3" t="s">
        <v>323</v>
      </c>
      <c r="J9" s="3" t="s">
        <v>324</v>
      </c>
      <c r="K9" s="3" t="s">
        <v>342</v>
      </c>
      <c r="L9" s="3" t="s">
        <v>15</v>
      </c>
      <c r="M9" s="3" t="s">
        <v>269</v>
      </c>
      <c r="N9" s="3" t="s">
        <v>422</v>
      </c>
      <c r="O9" s="2">
        <v>4800</v>
      </c>
      <c r="P9" s="2">
        <v>0</v>
      </c>
      <c r="Q9" s="2">
        <v>0</v>
      </c>
      <c r="R9" s="3" t="s">
        <v>283</v>
      </c>
      <c r="S9" s="3" t="s">
        <v>343</v>
      </c>
      <c r="T9" s="3" t="s">
        <v>404</v>
      </c>
      <c r="U9" s="3"/>
      <c r="V9" s="3" t="s">
        <v>344</v>
      </c>
    </row>
    <row r="10" spans="1:22" ht="72.75" thickBot="1">
      <c r="A10" s="1">
        <v>2</v>
      </c>
      <c r="B10" s="1">
        <v>5</v>
      </c>
      <c r="C10" s="1">
        <v>3</v>
      </c>
      <c r="D10" s="2">
        <v>15</v>
      </c>
      <c r="E10" s="2" t="s">
        <v>489</v>
      </c>
      <c r="F10" s="3" t="s">
        <v>242</v>
      </c>
      <c r="G10" s="3" t="s">
        <v>243</v>
      </c>
      <c r="H10" s="3" t="s">
        <v>322</v>
      </c>
      <c r="I10" s="3" t="s">
        <v>323</v>
      </c>
      <c r="J10" s="3" t="s">
        <v>324</v>
      </c>
      <c r="K10" s="3" t="s">
        <v>282</v>
      </c>
      <c r="L10" s="3" t="s">
        <v>16</v>
      </c>
      <c r="M10" s="3" t="s">
        <v>269</v>
      </c>
      <c r="N10" s="3" t="s">
        <v>422</v>
      </c>
      <c r="O10" s="2">
        <v>24000</v>
      </c>
      <c r="P10" s="2">
        <v>0</v>
      </c>
      <c r="Q10" s="2">
        <v>0</v>
      </c>
      <c r="R10" s="3" t="s">
        <v>283</v>
      </c>
      <c r="S10" s="3" t="s">
        <v>345</v>
      </c>
      <c r="T10" s="3" t="s">
        <v>404</v>
      </c>
      <c r="U10" s="3"/>
      <c r="V10" s="3" t="s">
        <v>346</v>
      </c>
    </row>
    <row r="11" spans="1:22" ht="81.75" thickBot="1">
      <c r="A11" s="1">
        <v>2</v>
      </c>
      <c r="B11" s="1">
        <v>5</v>
      </c>
      <c r="C11" s="1">
        <v>3</v>
      </c>
      <c r="D11" s="2">
        <v>15</v>
      </c>
      <c r="E11" s="2" t="s">
        <v>489</v>
      </c>
      <c r="F11" s="3" t="s">
        <v>244</v>
      </c>
      <c r="G11" s="3" t="s">
        <v>245</v>
      </c>
      <c r="H11" s="3" t="s">
        <v>322</v>
      </c>
      <c r="I11" s="3" t="s">
        <v>323</v>
      </c>
      <c r="J11" s="3" t="s">
        <v>324</v>
      </c>
      <c r="K11" s="3" t="s">
        <v>347</v>
      </c>
      <c r="L11" s="3" t="s">
        <v>498</v>
      </c>
      <c r="M11" s="3" t="s">
        <v>269</v>
      </c>
      <c r="N11" s="3" t="s">
        <v>422</v>
      </c>
      <c r="O11" s="2">
        <v>30000</v>
      </c>
      <c r="P11" s="2">
        <v>0</v>
      </c>
      <c r="Q11" s="2">
        <v>0</v>
      </c>
      <c r="R11" s="3" t="s">
        <v>283</v>
      </c>
      <c r="S11" s="3" t="s">
        <v>246</v>
      </c>
      <c r="T11" s="3" t="s">
        <v>404</v>
      </c>
      <c r="U11" s="3"/>
      <c r="V11" s="3" t="s">
        <v>348</v>
      </c>
    </row>
    <row r="12" spans="1:22" ht="54.75" thickBot="1">
      <c r="A12" s="1">
        <v>2</v>
      </c>
      <c r="B12" s="1">
        <v>5</v>
      </c>
      <c r="C12" s="1">
        <v>3</v>
      </c>
      <c r="D12" s="2">
        <v>15</v>
      </c>
      <c r="E12" s="2" t="s">
        <v>488</v>
      </c>
      <c r="F12" s="3" t="s">
        <v>349</v>
      </c>
      <c r="G12" s="3" t="s">
        <v>350</v>
      </c>
      <c r="H12" s="3" t="s">
        <v>322</v>
      </c>
      <c r="I12" s="3" t="s">
        <v>323</v>
      </c>
      <c r="J12" s="3" t="s">
        <v>324</v>
      </c>
      <c r="K12" s="3" t="s">
        <v>351</v>
      </c>
      <c r="L12" s="3" t="s">
        <v>499</v>
      </c>
      <c r="M12" s="3" t="s">
        <v>269</v>
      </c>
      <c r="N12" s="3" t="s">
        <v>422</v>
      </c>
      <c r="O12" s="2">
        <v>45600</v>
      </c>
      <c r="P12" s="2">
        <v>0</v>
      </c>
      <c r="Q12" s="2">
        <v>0</v>
      </c>
      <c r="R12" s="3" t="s">
        <v>352</v>
      </c>
      <c r="S12" s="3" t="s">
        <v>353</v>
      </c>
      <c r="T12" s="3" t="s">
        <v>404</v>
      </c>
      <c r="U12" s="3"/>
      <c r="V12" s="3" t="s">
        <v>354</v>
      </c>
    </row>
    <row r="13" spans="1:22" ht="36.75" thickBot="1">
      <c r="A13" s="1">
        <v>2</v>
      </c>
      <c r="B13" s="1">
        <v>5</v>
      </c>
      <c r="C13" s="1">
        <v>3</v>
      </c>
      <c r="D13" s="2">
        <v>15</v>
      </c>
      <c r="E13" s="2" t="s">
        <v>488</v>
      </c>
      <c r="F13" s="3" t="s">
        <v>355</v>
      </c>
      <c r="G13" s="3" t="s">
        <v>356</v>
      </c>
      <c r="H13" s="3" t="s">
        <v>322</v>
      </c>
      <c r="I13" s="3" t="s">
        <v>323</v>
      </c>
      <c r="J13" s="3" t="s">
        <v>324</v>
      </c>
      <c r="K13" s="3" t="s">
        <v>357</v>
      </c>
      <c r="L13" s="3" t="s">
        <v>500</v>
      </c>
      <c r="M13" s="3" t="s">
        <v>269</v>
      </c>
      <c r="N13" s="3" t="s">
        <v>422</v>
      </c>
      <c r="O13" s="2">
        <v>48000</v>
      </c>
      <c r="P13" s="2">
        <v>0</v>
      </c>
      <c r="Q13" s="2">
        <v>0</v>
      </c>
      <c r="R13" s="3" t="s">
        <v>352</v>
      </c>
      <c r="S13" s="3" t="s">
        <v>358</v>
      </c>
      <c r="T13" s="3" t="s">
        <v>404</v>
      </c>
      <c r="U13" s="3"/>
      <c r="V13" s="3" t="s">
        <v>359</v>
      </c>
    </row>
    <row r="14" spans="1:22" ht="45.75" thickBot="1">
      <c r="A14" s="1">
        <v>2</v>
      </c>
      <c r="B14" s="1">
        <v>5</v>
      </c>
      <c r="C14" s="1">
        <v>3</v>
      </c>
      <c r="D14" s="2">
        <v>15</v>
      </c>
      <c r="E14" s="2" t="s">
        <v>487</v>
      </c>
      <c r="F14" s="3" t="s">
        <v>406</v>
      </c>
      <c r="G14" s="3" t="s">
        <v>407</v>
      </c>
      <c r="H14" s="3" t="s">
        <v>322</v>
      </c>
      <c r="I14" s="3" t="s">
        <v>323</v>
      </c>
      <c r="J14" s="3" t="s">
        <v>324</v>
      </c>
      <c r="K14" s="3" t="s">
        <v>360</v>
      </c>
      <c r="L14" s="3" t="s">
        <v>28</v>
      </c>
      <c r="M14" s="3" t="s">
        <v>269</v>
      </c>
      <c r="N14" s="3" t="s">
        <v>422</v>
      </c>
      <c r="O14" s="2">
        <v>51400</v>
      </c>
      <c r="P14" s="2">
        <v>0</v>
      </c>
      <c r="Q14" s="2">
        <v>0</v>
      </c>
      <c r="R14" s="3" t="s">
        <v>352</v>
      </c>
      <c r="S14" s="3" t="s">
        <v>361</v>
      </c>
      <c r="T14" s="3" t="s">
        <v>404</v>
      </c>
      <c r="U14" s="3"/>
      <c r="V14" s="3" t="s">
        <v>362</v>
      </c>
    </row>
    <row r="15" spans="1:22" ht="72.75" thickBot="1">
      <c r="A15" s="1">
        <v>2</v>
      </c>
      <c r="B15" s="1">
        <v>5</v>
      </c>
      <c r="C15" s="1">
        <v>4</v>
      </c>
      <c r="D15" s="2">
        <v>20</v>
      </c>
      <c r="E15" s="2" t="s">
        <v>488</v>
      </c>
      <c r="F15" s="3" t="s">
        <v>236</v>
      </c>
      <c r="G15" s="3" t="s">
        <v>237</v>
      </c>
      <c r="H15" s="3" t="s">
        <v>322</v>
      </c>
      <c r="I15" s="3" t="s">
        <v>323</v>
      </c>
      <c r="J15" s="3" t="s">
        <v>324</v>
      </c>
      <c r="K15" s="3" t="s">
        <v>385</v>
      </c>
      <c r="L15" s="3" t="s">
        <v>29</v>
      </c>
      <c r="M15" s="3" t="s">
        <v>269</v>
      </c>
      <c r="N15" s="3" t="s">
        <v>422</v>
      </c>
      <c r="O15" s="2">
        <v>21600</v>
      </c>
      <c r="P15" s="2">
        <v>0</v>
      </c>
      <c r="Q15" s="2">
        <v>0</v>
      </c>
      <c r="R15" s="3" t="s">
        <v>352</v>
      </c>
      <c r="S15" s="3" t="s">
        <v>386</v>
      </c>
      <c r="T15" s="3" t="s">
        <v>404</v>
      </c>
      <c r="U15" s="3"/>
      <c r="V15" s="3" t="s">
        <v>387</v>
      </c>
    </row>
    <row r="16" spans="1:22" ht="54.75" thickBot="1">
      <c r="A16" s="1">
        <v>2</v>
      </c>
      <c r="B16" s="1">
        <v>9</v>
      </c>
      <c r="C16" s="1"/>
      <c r="D16" s="2"/>
      <c r="E16" s="2" t="s">
        <v>490</v>
      </c>
      <c r="F16" s="3" t="s">
        <v>320</v>
      </c>
      <c r="G16" s="3" t="s">
        <v>321</v>
      </c>
      <c r="H16" s="3" t="s">
        <v>322</v>
      </c>
      <c r="I16" s="3" t="s">
        <v>263</v>
      </c>
      <c r="J16" s="3" t="s">
        <v>324</v>
      </c>
      <c r="K16" s="3" t="s">
        <v>388</v>
      </c>
      <c r="L16" s="3" t="s">
        <v>30</v>
      </c>
      <c r="M16" s="3" t="s">
        <v>269</v>
      </c>
      <c r="N16" s="3" t="s">
        <v>422</v>
      </c>
      <c r="O16" s="2">
        <v>150000</v>
      </c>
      <c r="P16" s="2">
        <v>0</v>
      </c>
      <c r="Q16" s="2">
        <v>0</v>
      </c>
      <c r="R16" s="3" t="s">
        <v>31</v>
      </c>
      <c r="S16" s="3" t="s">
        <v>265</v>
      </c>
      <c r="T16" s="3"/>
      <c r="U16" s="3"/>
      <c r="V16" s="3" t="s">
        <v>389</v>
      </c>
    </row>
    <row r="17" spans="1:22" ht="54.75" thickBot="1">
      <c r="A17" s="1">
        <v>2</v>
      </c>
      <c r="B17" s="1">
        <v>9</v>
      </c>
      <c r="C17" s="1"/>
      <c r="D17" s="2"/>
      <c r="E17" s="2" t="s">
        <v>490</v>
      </c>
      <c r="F17" s="3" t="s">
        <v>271</v>
      </c>
      <c r="G17" s="3" t="s">
        <v>272</v>
      </c>
      <c r="H17" s="3" t="s">
        <v>322</v>
      </c>
      <c r="I17" s="3" t="s">
        <v>263</v>
      </c>
      <c r="J17" s="3" t="s">
        <v>324</v>
      </c>
      <c r="K17" s="3" t="s">
        <v>268</v>
      </c>
      <c r="L17" s="3" t="s">
        <v>32</v>
      </c>
      <c r="M17" s="3" t="s">
        <v>269</v>
      </c>
      <c r="N17" s="3" t="s">
        <v>422</v>
      </c>
      <c r="O17" s="2">
        <v>40000</v>
      </c>
      <c r="P17" s="2">
        <v>0</v>
      </c>
      <c r="Q17" s="2">
        <v>0</v>
      </c>
      <c r="R17" s="3" t="s">
        <v>33</v>
      </c>
      <c r="S17" s="3" t="s">
        <v>265</v>
      </c>
      <c r="T17" s="3"/>
      <c r="U17" s="3"/>
      <c r="V17" s="3" t="s">
        <v>390</v>
      </c>
    </row>
    <row r="18" spans="1:22" ht="45.75" thickBot="1">
      <c r="A18" s="1">
        <v>2</v>
      </c>
      <c r="B18" s="1"/>
      <c r="C18" s="1"/>
      <c r="D18" s="2"/>
      <c r="E18" s="2" t="s">
        <v>490</v>
      </c>
      <c r="F18" s="3" t="s">
        <v>550</v>
      </c>
      <c r="G18" s="3" t="s">
        <v>551</v>
      </c>
      <c r="H18" s="3" t="s">
        <v>322</v>
      </c>
      <c r="I18" s="3" t="s">
        <v>323</v>
      </c>
      <c r="J18" s="3" t="s">
        <v>324</v>
      </c>
      <c r="K18" s="3" t="s">
        <v>156</v>
      </c>
      <c r="L18" s="3" t="s">
        <v>34</v>
      </c>
      <c r="M18" s="3" t="s">
        <v>269</v>
      </c>
      <c r="N18" s="3" t="s">
        <v>422</v>
      </c>
      <c r="O18" s="2">
        <v>20000</v>
      </c>
      <c r="P18" s="2">
        <v>0</v>
      </c>
      <c r="Q18" s="2">
        <v>0</v>
      </c>
      <c r="R18" s="3" t="s">
        <v>552</v>
      </c>
      <c r="S18" s="3" t="s">
        <v>553</v>
      </c>
      <c r="T18" s="3" t="s">
        <v>404</v>
      </c>
      <c r="U18" s="3"/>
      <c r="V18" s="3" t="s">
        <v>554</v>
      </c>
    </row>
    <row r="19" spans="1:22" ht="54.75" thickBot="1">
      <c r="A19" s="1">
        <v>2</v>
      </c>
      <c r="B19" s="1"/>
      <c r="C19" s="1"/>
      <c r="D19" s="2"/>
      <c r="E19" s="2" t="s">
        <v>488</v>
      </c>
      <c r="F19" s="3" t="s">
        <v>78</v>
      </c>
      <c r="G19" s="3" t="s">
        <v>79</v>
      </c>
      <c r="H19" s="3" t="s">
        <v>322</v>
      </c>
      <c r="I19" s="3" t="s">
        <v>323</v>
      </c>
      <c r="J19" s="3" t="s">
        <v>324</v>
      </c>
      <c r="K19" s="3" t="s">
        <v>80</v>
      </c>
      <c r="L19" s="3" t="s">
        <v>35</v>
      </c>
      <c r="M19" s="3" t="s">
        <v>269</v>
      </c>
      <c r="N19" s="3" t="s">
        <v>422</v>
      </c>
      <c r="O19" s="2">
        <v>28800</v>
      </c>
      <c r="P19" s="2">
        <v>0</v>
      </c>
      <c r="Q19" s="2">
        <v>0</v>
      </c>
      <c r="R19" s="3" t="s">
        <v>352</v>
      </c>
      <c r="S19" s="3" t="s">
        <v>81</v>
      </c>
      <c r="T19" s="3" t="s">
        <v>404</v>
      </c>
      <c r="U19" s="3"/>
      <c r="V19" s="3" t="s">
        <v>82</v>
      </c>
    </row>
    <row r="20" spans="1:22" ht="36.75" thickBot="1">
      <c r="A20" s="1">
        <v>2</v>
      </c>
      <c r="B20" s="1"/>
      <c r="C20" s="1"/>
      <c r="D20" s="2"/>
      <c r="E20" s="2" t="s">
        <v>488</v>
      </c>
      <c r="F20" s="3" t="s">
        <v>380</v>
      </c>
      <c r="G20" s="3" t="s">
        <v>381</v>
      </c>
      <c r="H20" s="3" t="s">
        <v>322</v>
      </c>
      <c r="I20" s="3" t="s">
        <v>323</v>
      </c>
      <c r="J20" s="3" t="s">
        <v>324</v>
      </c>
      <c r="K20" s="3" t="s">
        <v>89</v>
      </c>
      <c r="L20" s="3" t="s">
        <v>36</v>
      </c>
      <c r="M20" s="3" t="s">
        <v>269</v>
      </c>
      <c r="N20" s="3" t="s">
        <v>422</v>
      </c>
      <c r="O20" s="2">
        <v>16800</v>
      </c>
      <c r="P20" s="2">
        <v>0</v>
      </c>
      <c r="Q20" s="2">
        <v>0</v>
      </c>
      <c r="R20" s="3" t="s">
        <v>352</v>
      </c>
      <c r="S20" s="3" t="s">
        <v>90</v>
      </c>
      <c r="T20" s="3" t="s">
        <v>404</v>
      </c>
      <c r="U20" s="3"/>
      <c r="V20" s="3" t="s">
        <v>91</v>
      </c>
    </row>
    <row r="21" spans="1:22" ht="90.75" thickBot="1">
      <c r="A21" s="1">
        <v>2</v>
      </c>
      <c r="B21" s="1"/>
      <c r="C21" s="1"/>
      <c r="D21" s="2"/>
      <c r="E21" s="2" t="s">
        <v>488</v>
      </c>
      <c r="F21" s="3" t="s">
        <v>355</v>
      </c>
      <c r="G21" s="3" t="s">
        <v>356</v>
      </c>
      <c r="H21" s="3" t="s">
        <v>322</v>
      </c>
      <c r="I21" s="3" t="s">
        <v>323</v>
      </c>
      <c r="J21" s="3" t="s">
        <v>324</v>
      </c>
      <c r="K21" s="3" t="s">
        <v>102</v>
      </c>
      <c r="L21" s="3" t="s">
        <v>37</v>
      </c>
      <c r="M21" s="3" t="s">
        <v>269</v>
      </c>
      <c r="N21" s="3" t="s">
        <v>422</v>
      </c>
      <c r="O21" s="2">
        <v>3075.48</v>
      </c>
      <c r="P21" s="2">
        <v>0</v>
      </c>
      <c r="Q21" s="2">
        <v>0</v>
      </c>
      <c r="R21" s="3"/>
      <c r="S21" s="3" t="s">
        <v>103</v>
      </c>
      <c r="T21" s="3"/>
      <c r="U21" s="3"/>
      <c r="V21" s="3" t="s">
        <v>104</v>
      </c>
    </row>
    <row r="22" spans="1:22" ht="36.75" thickBot="1">
      <c r="A22" s="1">
        <v>2</v>
      </c>
      <c r="B22" s="1"/>
      <c r="C22" s="1"/>
      <c r="D22" s="2"/>
      <c r="E22" s="2" t="s">
        <v>488</v>
      </c>
      <c r="F22" s="3" t="s">
        <v>105</v>
      </c>
      <c r="G22" s="3" t="s">
        <v>106</v>
      </c>
      <c r="H22" s="3" t="s">
        <v>322</v>
      </c>
      <c r="I22" s="3" t="s">
        <v>323</v>
      </c>
      <c r="J22" s="3" t="s">
        <v>324</v>
      </c>
      <c r="K22" s="3" t="s">
        <v>107</v>
      </c>
      <c r="L22" s="3" t="s">
        <v>38</v>
      </c>
      <c r="M22" s="3" t="s">
        <v>269</v>
      </c>
      <c r="N22" s="3" t="s">
        <v>422</v>
      </c>
      <c r="O22" s="2">
        <v>12000</v>
      </c>
      <c r="P22" s="2">
        <v>0</v>
      </c>
      <c r="Q22" s="2">
        <v>0</v>
      </c>
      <c r="R22" s="3" t="s">
        <v>352</v>
      </c>
      <c r="S22" s="3" t="s">
        <v>108</v>
      </c>
      <c r="T22" s="3" t="s">
        <v>404</v>
      </c>
      <c r="U22" s="3"/>
      <c r="V22" s="3" t="s">
        <v>109</v>
      </c>
    </row>
    <row r="23" spans="1:22" ht="63.75" thickBot="1">
      <c r="A23" s="1">
        <v>2</v>
      </c>
      <c r="B23" s="1"/>
      <c r="C23" s="1"/>
      <c r="D23" s="2"/>
      <c r="E23" s="2" t="s">
        <v>488</v>
      </c>
      <c r="F23" s="3" t="s">
        <v>110</v>
      </c>
      <c r="G23" s="3" t="s">
        <v>111</v>
      </c>
      <c r="H23" s="3" t="s">
        <v>322</v>
      </c>
      <c r="I23" s="3" t="s">
        <v>323</v>
      </c>
      <c r="J23" s="3" t="s">
        <v>324</v>
      </c>
      <c r="K23" s="3" t="s">
        <v>112</v>
      </c>
      <c r="L23" s="3" t="s">
        <v>509</v>
      </c>
      <c r="M23" s="3" t="s">
        <v>269</v>
      </c>
      <c r="N23" s="3" t="s">
        <v>422</v>
      </c>
      <c r="O23" s="2">
        <v>4800</v>
      </c>
      <c r="P23" s="2">
        <v>0</v>
      </c>
      <c r="Q23" s="2">
        <v>0</v>
      </c>
      <c r="R23" s="3" t="s">
        <v>352</v>
      </c>
      <c r="S23" s="3" t="s">
        <v>113</v>
      </c>
      <c r="T23" s="3" t="s">
        <v>404</v>
      </c>
      <c r="U23" s="3"/>
      <c r="V23" s="3" t="s">
        <v>114</v>
      </c>
    </row>
    <row r="24" spans="1:22" ht="54.75" thickBot="1">
      <c r="A24" s="1">
        <v>2</v>
      </c>
      <c r="B24" s="1"/>
      <c r="C24" s="1"/>
      <c r="D24" s="2"/>
      <c r="E24" s="2" t="s">
        <v>488</v>
      </c>
      <c r="F24" s="3" t="s">
        <v>115</v>
      </c>
      <c r="G24" s="3" t="s">
        <v>116</v>
      </c>
      <c r="H24" s="3" t="s">
        <v>322</v>
      </c>
      <c r="I24" s="3" t="s">
        <v>323</v>
      </c>
      <c r="J24" s="3" t="s">
        <v>324</v>
      </c>
      <c r="K24" s="3" t="s">
        <v>117</v>
      </c>
      <c r="L24" s="3" t="s">
        <v>510</v>
      </c>
      <c r="M24" s="3" t="s">
        <v>269</v>
      </c>
      <c r="N24" s="3" t="s">
        <v>422</v>
      </c>
      <c r="O24" s="2">
        <v>4800</v>
      </c>
      <c r="P24" s="2">
        <v>0</v>
      </c>
      <c r="Q24" s="2">
        <v>0</v>
      </c>
      <c r="R24" s="3" t="s">
        <v>352</v>
      </c>
      <c r="S24" s="3" t="s">
        <v>118</v>
      </c>
      <c r="T24" s="3" t="s">
        <v>404</v>
      </c>
      <c r="U24" s="3"/>
      <c r="V24" s="3" t="s">
        <v>119</v>
      </c>
    </row>
    <row r="25" spans="1:22" ht="36.75" thickBot="1">
      <c r="A25" s="1">
        <v>2</v>
      </c>
      <c r="B25" s="1"/>
      <c r="C25" s="1"/>
      <c r="D25" s="2"/>
      <c r="E25" s="2" t="s">
        <v>488</v>
      </c>
      <c r="F25" s="3" t="s">
        <v>249</v>
      </c>
      <c r="G25" s="3" t="s">
        <v>250</v>
      </c>
      <c r="H25" s="3" t="s">
        <v>322</v>
      </c>
      <c r="I25" s="3" t="s">
        <v>323</v>
      </c>
      <c r="J25" s="3" t="s">
        <v>324</v>
      </c>
      <c r="K25" s="3" t="s">
        <v>522</v>
      </c>
      <c r="L25" s="3" t="s">
        <v>511</v>
      </c>
      <c r="M25" s="3" t="s">
        <v>269</v>
      </c>
      <c r="N25" s="3" t="s">
        <v>422</v>
      </c>
      <c r="O25" s="2">
        <v>43200</v>
      </c>
      <c r="P25" s="2">
        <v>0</v>
      </c>
      <c r="Q25" s="2">
        <v>0</v>
      </c>
      <c r="R25" s="3" t="s">
        <v>352</v>
      </c>
      <c r="S25" s="3" t="s">
        <v>523</v>
      </c>
      <c r="T25" s="3" t="s">
        <v>404</v>
      </c>
      <c r="U25" s="3"/>
      <c r="V25" s="3" t="s">
        <v>524</v>
      </c>
    </row>
    <row r="26" spans="1:22" ht="63.75" thickBot="1">
      <c r="A26" s="1">
        <v>2</v>
      </c>
      <c r="B26" s="1"/>
      <c r="C26" s="1"/>
      <c r="D26" s="2"/>
      <c r="E26" s="2" t="s">
        <v>488</v>
      </c>
      <c r="F26" s="3" t="s">
        <v>525</v>
      </c>
      <c r="G26" s="3" t="s">
        <v>526</v>
      </c>
      <c r="H26" s="3" t="s">
        <v>322</v>
      </c>
      <c r="I26" s="3" t="s">
        <v>323</v>
      </c>
      <c r="J26" s="3" t="s">
        <v>324</v>
      </c>
      <c r="K26" s="3" t="s">
        <v>527</v>
      </c>
      <c r="L26" s="3" t="s">
        <v>512</v>
      </c>
      <c r="M26" s="3" t="s">
        <v>269</v>
      </c>
      <c r="N26" s="3" t="s">
        <v>422</v>
      </c>
      <c r="O26" s="2">
        <v>2400</v>
      </c>
      <c r="P26" s="2">
        <v>0</v>
      </c>
      <c r="Q26" s="2">
        <v>0</v>
      </c>
      <c r="R26" s="3" t="s">
        <v>352</v>
      </c>
      <c r="S26" s="3" t="s">
        <v>528</v>
      </c>
      <c r="T26" s="3" t="s">
        <v>404</v>
      </c>
      <c r="U26" s="3"/>
      <c r="V26" s="3" t="s">
        <v>529</v>
      </c>
    </row>
    <row r="27" spans="1:22" ht="36.75" thickBot="1">
      <c r="A27" s="1">
        <v>2</v>
      </c>
      <c r="B27" s="1"/>
      <c r="C27" s="1"/>
      <c r="D27" s="2"/>
      <c r="E27" s="2" t="s">
        <v>488</v>
      </c>
      <c r="F27" s="3" t="s">
        <v>167</v>
      </c>
      <c r="G27" s="3" t="s">
        <v>168</v>
      </c>
      <c r="H27" s="3" t="s">
        <v>322</v>
      </c>
      <c r="I27" s="3" t="s">
        <v>323</v>
      </c>
      <c r="J27" s="3" t="s">
        <v>324</v>
      </c>
      <c r="K27" s="3" t="s">
        <v>169</v>
      </c>
      <c r="L27" s="3" t="s">
        <v>513</v>
      </c>
      <c r="M27" s="3" t="s">
        <v>269</v>
      </c>
      <c r="N27" s="3" t="s">
        <v>422</v>
      </c>
      <c r="O27" s="2">
        <v>14400</v>
      </c>
      <c r="P27" s="2">
        <v>0</v>
      </c>
      <c r="Q27" s="2">
        <v>0</v>
      </c>
      <c r="R27" s="3" t="s">
        <v>352</v>
      </c>
      <c r="S27" s="3" t="s">
        <v>170</v>
      </c>
      <c r="T27" s="3" t="s">
        <v>404</v>
      </c>
      <c r="U27" s="3"/>
      <c r="V27" s="3" t="s">
        <v>171</v>
      </c>
    </row>
    <row r="28" spans="1:22" ht="45.75" thickBot="1">
      <c r="A28" s="1">
        <v>2</v>
      </c>
      <c r="B28" s="1"/>
      <c r="C28" s="1"/>
      <c r="D28" s="2"/>
      <c r="E28" s="2" t="s">
        <v>487</v>
      </c>
      <c r="F28" s="3" t="s">
        <v>417</v>
      </c>
      <c r="G28" s="3" t="s">
        <v>418</v>
      </c>
      <c r="H28" s="3" t="s">
        <v>322</v>
      </c>
      <c r="I28" s="3" t="s">
        <v>323</v>
      </c>
      <c r="J28" s="3" t="s">
        <v>324</v>
      </c>
      <c r="K28" s="3" t="s">
        <v>229</v>
      </c>
      <c r="L28" s="3" t="s">
        <v>540</v>
      </c>
      <c r="M28" s="3" t="s">
        <v>269</v>
      </c>
      <c r="N28" s="3" t="s">
        <v>422</v>
      </c>
      <c r="O28" s="2">
        <v>97660</v>
      </c>
      <c r="P28" s="2">
        <v>0</v>
      </c>
      <c r="Q28" s="2">
        <v>0</v>
      </c>
      <c r="R28" s="3" t="s">
        <v>352</v>
      </c>
      <c r="S28" s="3" t="s">
        <v>123</v>
      </c>
      <c r="T28" s="3"/>
      <c r="U28" s="3"/>
      <c r="V28" s="3" t="s">
        <v>124</v>
      </c>
    </row>
    <row r="29" spans="1:22" ht="45.75" thickBot="1">
      <c r="A29" s="1">
        <v>2</v>
      </c>
      <c r="B29" s="1"/>
      <c r="C29" s="1"/>
      <c r="D29" s="2"/>
      <c r="E29" s="2" t="s">
        <v>487</v>
      </c>
      <c r="F29" s="3" t="s">
        <v>128</v>
      </c>
      <c r="G29" s="3" t="s">
        <v>129</v>
      </c>
      <c r="H29" s="3" t="s">
        <v>322</v>
      </c>
      <c r="I29" s="3" t="s">
        <v>323</v>
      </c>
      <c r="J29" s="3" t="s">
        <v>324</v>
      </c>
      <c r="K29" s="3" t="s">
        <v>130</v>
      </c>
      <c r="L29" s="3" t="s">
        <v>541</v>
      </c>
      <c r="M29" s="3" t="s">
        <v>269</v>
      </c>
      <c r="N29" s="3" t="s">
        <v>422</v>
      </c>
      <c r="O29" s="2">
        <v>15420</v>
      </c>
      <c r="P29" s="2">
        <v>0</v>
      </c>
      <c r="Q29" s="2">
        <v>0</v>
      </c>
      <c r="R29" s="3" t="s">
        <v>352</v>
      </c>
      <c r="S29" s="3" t="s">
        <v>131</v>
      </c>
      <c r="T29" s="3"/>
      <c r="U29" s="3"/>
      <c r="V29" s="3" t="s">
        <v>132</v>
      </c>
    </row>
    <row r="30" spans="1:22" ht="45.75" thickBot="1">
      <c r="A30" s="1">
        <v>2</v>
      </c>
      <c r="B30" s="1"/>
      <c r="C30" s="1"/>
      <c r="D30" s="2"/>
      <c r="E30" s="2" t="s">
        <v>487</v>
      </c>
      <c r="F30" s="3" t="s">
        <v>133</v>
      </c>
      <c r="G30" s="3" t="s">
        <v>134</v>
      </c>
      <c r="H30" s="3" t="s">
        <v>322</v>
      </c>
      <c r="I30" s="3" t="s">
        <v>323</v>
      </c>
      <c r="J30" s="3" t="s">
        <v>324</v>
      </c>
      <c r="K30" s="3" t="s">
        <v>130</v>
      </c>
      <c r="L30" s="3" t="s">
        <v>541</v>
      </c>
      <c r="M30" s="3" t="s">
        <v>269</v>
      </c>
      <c r="N30" s="3" t="s">
        <v>422</v>
      </c>
      <c r="O30" s="2">
        <v>15420</v>
      </c>
      <c r="P30" s="2">
        <v>0</v>
      </c>
      <c r="Q30" s="2">
        <v>0</v>
      </c>
      <c r="R30" s="3" t="s">
        <v>352</v>
      </c>
      <c r="S30" s="3" t="s">
        <v>131</v>
      </c>
      <c r="T30" s="3"/>
      <c r="U30" s="3"/>
      <c r="V30" s="3" t="s">
        <v>135</v>
      </c>
    </row>
    <row r="31" spans="1:22" ht="45.75" thickBot="1">
      <c r="A31" s="1">
        <v>2</v>
      </c>
      <c r="B31" s="1"/>
      <c r="C31" s="1"/>
      <c r="D31" s="2"/>
      <c r="E31" s="2" t="s">
        <v>487</v>
      </c>
      <c r="F31" s="3" t="s">
        <v>136</v>
      </c>
      <c r="G31" s="3" t="s">
        <v>134</v>
      </c>
      <c r="H31" s="3" t="s">
        <v>322</v>
      </c>
      <c r="I31" s="3" t="s">
        <v>323</v>
      </c>
      <c r="J31" s="3" t="s">
        <v>324</v>
      </c>
      <c r="K31" s="3" t="s">
        <v>130</v>
      </c>
      <c r="L31" s="3" t="s">
        <v>541</v>
      </c>
      <c r="M31" s="3" t="s">
        <v>269</v>
      </c>
      <c r="N31" s="3" t="s">
        <v>422</v>
      </c>
      <c r="O31" s="2">
        <v>15420</v>
      </c>
      <c r="P31" s="2">
        <v>0</v>
      </c>
      <c r="Q31" s="2">
        <v>0</v>
      </c>
      <c r="R31" s="3" t="s">
        <v>352</v>
      </c>
      <c r="S31" s="3" t="s">
        <v>131</v>
      </c>
      <c r="T31" s="3"/>
      <c r="U31" s="3"/>
      <c r="V31" s="3" t="s">
        <v>137</v>
      </c>
    </row>
    <row r="32" ht="12.75">
      <c r="O32" s="25">
        <f>SUM(O4:O31)</f>
        <v>953595.48</v>
      </c>
    </row>
  </sheetData>
  <sheetProtection/>
  <autoFilter ref="A3:V31"/>
  <mergeCells count="1">
    <mergeCell ref="K1:X2"/>
  </mergeCells>
  <printOptions/>
  <pageMargins left="0.26" right="0.22" top="0.984251968503937" bottom="0.5" header="0.984251968503937" footer="0.26"/>
  <pageSetup horizontalDpi="600" verticalDpi="600" orientation="landscape" paperSize="8" scale="80" r:id="rId1"/>
  <headerFooter alignWithMargins="0">
    <oddFooter>&amp;L&amp;"Tahoma"&amp;10 Date printed: 17/10/2011 09:59 Page &amp;P of &amp;N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2016-06-08T12:08:59Z</dcterms:created>
  <dcterms:modified xsi:type="dcterms:W3CDTF">2016-06-08T12:09:42Z</dcterms:modified>
  <cp:category/>
  <cp:version/>
  <cp:contentType/>
  <cp:contentStatus/>
</cp:coreProperties>
</file>