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WGA\_WGA 2015-16\Guidance and Timetable\Other forms to publish\"/>
    </mc:Choice>
  </mc:AlternateContent>
  <bookViews>
    <workbookView xWindow="0" yWindow="0" windowWidth="19200" windowHeight="6743" activeTab="2"/>
  </bookViews>
  <sheets>
    <sheet name="DCLG" sheetId="1" r:id="rId1"/>
    <sheet name="Home Office" sheetId="2" r:id="rId2"/>
    <sheet name="DECC" sheetId="3" r:id="rId3"/>
  </sheets>
  <definedNames>
    <definedName name="_xlnm._FilterDatabase" localSheetId="0" hidden="1">DCLG!$A$2:$N$411</definedName>
    <definedName name="_xlnm._FilterDatabase" localSheetId="2" hidden="1">DECC!$A$2:$P$2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436" i="2" l="1"/>
  <c r="E436" i="2"/>
  <c r="F436" i="2"/>
  <c r="C436" i="2"/>
  <c r="G436" i="2" s="1"/>
  <c r="J425" i="1" l="1"/>
  <c r="I425" i="1"/>
  <c r="L425" i="1"/>
  <c r="M425" i="1"/>
  <c r="N425" i="1"/>
  <c r="K425" i="1" l="1"/>
  <c r="H425" i="1" l="1"/>
  <c r="F425" i="1" l="1"/>
  <c r="G425" i="1" l="1"/>
  <c r="D425" i="1"/>
  <c r="C425" i="1"/>
  <c r="E425" i="1" l="1"/>
</calcChain>
</file>

<file path=xl/comments1.xml><?xml version="1.0" encoding="utf-8"?>
<comments xmlns="http://schemas.openxmlformats.org/spreadsheetml/2006/main">
  <authors>
    <author>Odeneye, Adeola - HMT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PFI payments </t>
        </r>
        <r>
          <rPr>
            <sz val="9"/>
            <color indexed="81"/>
            <rFont val="Tahoma"/>
            <family val="2"/>
          </rPr>
          <t>include: DEFRA, DCMS, Home Office, DoH, DFT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LSSG payments:</t>
        </r>
        <r>
          <rPr>
            <sz val="9"/>
            <color indexed="81"/>
            <rFont val="Tahoma"/>
            <family val="2"/>
          </rPr>
          <t xml:space="preserve">
DFE, DEFRAE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EDRF payments:</t>
        </r>
        <r>
          <rPr>
            <sz val="9"/>
            <color indexed="81"/>
            <rFont val="Tahoma"/>
            <family val="2"/>
          </rPr>
          <t xml:space="preserve">
DoH, DTI, HCA, NHT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DCLG</t>
        </r>
        <r>
          <rPr>
            <sz val="9"/>
            <color indexed="81"/>
            <rFont val="Tahoma"/>
            <family val="2"/>
          </rPr>
          <t xml:space="preserve"> account for in Trust Statement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<sst xmlns="http://schemas.openxmlformats.org/spreadsheetml/2006/main" count="1825" uniqueCount="929">
  <si>
    <t>CPID Description</t>
  </si>
  <si>
    <t>E0101X</t>
  </si>
  <si>
    <t>E0102X</t>
  </si>
  <si>
    <t>E0103X</t>
  </si>
  <si>
    <t>E0104X</t>
  </si>
  <si>
    <t>E0201X</t>
  </si>
  <si>
    <t>E0202X</t>
  </si>
  <si>
    <t>E0203X</t>
  </si>
  <si>
    <t>E0301X</t>
  </si>
  <si>
    <t>E0302X</t>
  </si>
  <si>
    <t>E0303X</t>
  </si>
  <si>
    <t>E0304X</t>
  </si>
  <si>
    <t>E0305X</t>
  </si>
  <si>
    <t>E0306X</t>
  </si>
  <si>
    <t>E0401X</t>
  </si>
  <si>
    <t>E0421X</t>
  </si>
  <si>
    <t>E0431X</t>
  </si>
  <si>
    <t>E0432X</t>
  </si>
  <si>
    <t>E0434X</t>
  </si>
  <si>
    <t>E0435X</t>
  </si>
  <si>
    <t>E0501X</t>
  </si>
  <si>
    <t>E0521X</t>
  </si>
  <si>
    <t>E0531X</t>
  </si>
  <si>
    <t>E0532X</t>
  </si>
  <si>
    <t>E0533X</t>
  </si>
  <si>
    <t>E0536X</t>
  </si>
  <si>
    <t>E0551X</t>
  </si>
  <si>
    <t>E0601X</t>
  </si>
  <si>
    <t>E0602X</t>
  </si>
  <si>
    <t>E0603X</t>
  </si>
  <si>
    <t>E0604X</t>
  </si>
  <si>
    <t>E0701X</t>
  </si>
  <si>
    <t>E0702X</t>
  </si>
  <si>
    <t>E0703X</t>
  </si>
  <si>
    <t>E0704X</t>
  </si>
  <si>
    <t>E0801X</t>
  </si>
  <si>
    <t>E0920X</t>
  </si>
  <si>
    <t>E0931X</t>
  </si>
  <si>
    <t>E0932X</t>
  </si>
  <si>
    <t>E0933X</t>
  </si>
  <si>
    <t>E0934X</t>
  </si>
  <si>
    <t>E0935X</t>
  </si>
  <si>
    <t>E0936X</t>
  </si>
  <si>
    <t>E1001X</t>
  </si>
  <si>
    <t>E1021X</t>
  </si>
  <si>
    <t>E1031X</t>
  </si>
  <si>
    <t>E1032X</t>
  </si>
  <si>
    <t>E1033X</t>
  </si>
  <si>
    <t>E1035X</t>
  </si>
  <si>
    <t>E1036X</t>
  </si>
  <si>
    <t>E1037X</t>
  </si>
  <si>
    <t>E1038X</t>
  </si>
  <si>
    <t>E1039X</t>
  </si>
  <si>
    <t>E1101X</t>
  </si>
  <si>
    <t>E1102X</t>
  </si>
  <si>
    <t>E1121X</t>
  </si>
  <si>
    <t>E1131X</t>
  </si>
  <si>
    <t>E1132X</t>
  </si>
  <si>
    <t>E1133X</t>
  </si>
  <si>
    <t>E1134X</t>
  </si>
  <si>
    <t>E1136X</t>
  </si>
  <si>
    <t>E1137X</t>
  </si>
  <si>
    <t>E1139X</t>
  </si>
  <si>
    <t>E1140X</t>
  </si>
  <si>
    <t>E1201X</t>
  </si>
  <si>
    <t>E1202X</t>
  </si>
  <si>
    <t>E1221X</t>
  </si>
  <si>
    <t>E1232X</t>
  </si>
  <si>
    <t>E1233X</t>
  </si>
  <si>
    <t>E1236X</t>
  </si>
  <si>
    <t>E1237X</t>
  </si>
  <si>
    <t>E1238X</t>
  </si>
  <si>
    <t>E1301X</t>
  </si>
  <si>
    <t>E1302X</t>
  </si>
  <si>
    <t>E1401X</t>
  </si>
  <si>
    <t>E1421X</t>
  </si>
  <si>
    <t>E1432X</t>
  </si>
  <si>
    <t>E1433X</t>
  </si>
  <si>
    <t>E1435X</t>
  </si>
  <si>
    <t>E1436X</t>
  </si>
  <si>
    <t>E1437X</t>
  </si>
  <si>
    <t>E1501X</t>
  </si>
  <si>
    <t>E1502X</t>
  </si>
  <si>
    <t>E1521X</t>
  </si>
  <si>
    <t>E1531X</t>
  </si>
  <si>
    <t>E1532X</t>
  </si>
  <si>
    <t>E1533X</t>
  </si>
  <si>
    <t>E1534X</t>
  </si>
  <si>
    <t>E1535X</t>
  </si>
  <si>
    <t>E1536X</t>
  </si>
  <si>
    <t>E1537X</t>
  </si>
  <si>
    <t>E1538X</t>
  </si>
  <si>
    <t>E1539X</t>
  </si>
  <si>
    <t>E1540X</t>
  </si>
  <si>
    <t>E1542X</t>
  </si>
  <si>
    <t>E1544X</t>
  </si>
  <si>
    <t>E1620X</t>
  </si>
  <si>
    <t>E1631X</t>
  </si>
  <si>
    <t>E1632X</t>
  </si>
  <si>
    <t>E1633X</t>
  </si>
  <si>
    <t>E1634X</t>
  </si>
  <si>
    <t>E1635X</t>
  </si>
  <si>
    <t>E1636X</t>
  </si>
  <si>
    <t>E1701X</t>
  </si>
  <si>
    <t>E1702X</t>
  </si>
  <si>
    <t>E1721X</t>
  </si>
  <si>
    <t>E1731X</t>
  </si>
  <si>
    <t>E1732X</t>
  </si>
  <si>
    <t>E1733X</t>
  </si>
  <si>
    <t>E1734X</t>
  </si>
  <si>
    <t>E1735X</t>
  </si>
  <si>
    <t>E1736X</t>
  </si>
  <si>
    <t>E1737X</t>
  </si>
  <si>
    <t>E1738X</t>
  </si>
  <si>
    <t>E1740X</t>
  </si>
  <si>
    <t>E1742X</t>
  </si>
  <si>
    <t>E1743X</t>
  </si>
  <si>
    <t>E1801X</t>
  </si>
  <si>
    <t>E1821X</t>
  </si>
  <si>
    <t>E1831X</t>
  </si>
  <si>
    <t>E1835X</t>
  </si>
  <si>
    <t>E1837X</t>
  </si>
  <si>
    <t>E1838X</t>
  </si>
  <si>
    <t>E1839X</t>
  </si>
  <si>
    <t>E1851X</t>
  </si>
  <si>
    <t>E1920X</t>
  </si>
  <si>
    <t>E1931X</t>
  </si>
  <si>
    <t>E1932X</t>
  </si>
  <si>
    <t>E1933X</t>
  </si>
  <si>
    <t>E1934X</t>
  </si>
  <si>
    <t>E1935X</t>
  </si>
  <si>
    <t>E1936X</t>
  </si>
  <si>
    <t>E1937X</t>
  </si>
  <si>
    <t>E1938X</t>
  </si>
  <si>
    <t>E1939X</t>
  </si>
  <si>
    <t>E1940X</t>
  </si>
  <si>
    <t>E2001X</t>
  </si>
  <si>
    <t>E2002X</t>
  </si>
  <si>
    <t>E2003X</t>
  </si>
  <si>
    <t>E2004X</t>
  </si>
  <si>
    <t>E2101X</t>
  </si>
  <si>
    <t>E2201X</t>
  </si>
  <si>
    <t>E2221X</t>
  </si>
  <si>
    <t>E2231X</t>
  </si>
  <si>
    <t>E2232X</t>
  </si>
  <si>
    <t>E2233X</t>
  </si>
  <si>
    <t>E2234X</t>
  </si>
  <si>
    <t>E2236X</t>
  </si>
  <si>
    <t>E2237X</t>
  </si>
  <si>
    <t>E2239X</t>
  </si>
  <si>
    <t>E2240X</t>
  </si>
  <si>
    <t>E2241X</t>
  </si>
  <si>
    <t>E2242X</t>
  </si>
  <si>
    <t>E2243X</t>
  </si>
  <si>
    <t>E2244X</t>
  </si>
  <si>
    <t>E2301X</t>
  </si>
  <si>
    <t>E2302X</t>
  </si>
  <si>
    <t>E2321X</t>
  </si>
  <si>
    <t>E2333X</t>
  </si>
  <si>
    <t>E2334X</t>
  </si>
  <si>
    <t>E2335X</t>
  </si>
  <si>
    <t>E2336X</t>
  </si>
  <si>
    <t>E2337X</t>
  </si>
  <si>
    <t>E2338X</t>
  </si>
  <si>
    <t>E2339X</t>
  </si>
  <si>
    <t>E2340X</t>
  </si>
  <si>
    <t>E2341X</t>
  </si>
  <si>
    <t>E2342X</t>
  </si>
  <si>
    <t>E2343X</t>
  </si>
  <si>
    <t>E2344X</t>
  </si>
  <si>
    <t>E2401X</t>
  </si>
  <si>
    <t>E2402X</t>
  </si>
  <si>
    <t>E2421X</t>
  </si>
  <si>
    <t>E2431X</t>
  </si>
  <si>
    <t>E2432X</t>
  </si>
  <si>
    <t>E2433X</t>
  </si>
  <si>
    <t>E2434X</t>
  </si>
  <si>
    <t>E2436X</t>
  </si>
  <si>
    <t>E2437X</t>
  </si>
  <si>
    <t>E2438X</t>
  </si>
  <si>
    <t>E2520X</t>
  </si>
  <si>
    <t>E2531X</t>
  </si>
  <si>
    <t>E2532X</t>
  </si>
  <si>
    <t>E2533X</t>
  </si>
  <si>
    <t>E2534X</t>
  </si>
  <si>
    <t>E2535X</t>
  </si>
  <si>
    <t>E2536X</t>
  </si>
  <si>
    <t>E2537X</t>
  </si>
  <si>
    <t>E2620X</t>
  </si>
  <si>
    <t>E2631X</t>
  </si>
  <si>
    <t>E2632X</t>
  </si>
  <si>
    <t>E2633X</t>
  </si>
  <si>
    <t>E2634X</t>
  </si>
  <si>
    <t>E2635X</t>
  </si>
  <si>
    <t>E2636X</t>
  </si>
  <si>
    <t>E2637X</t>
  </si>
  <si>
    <t>E2701X</t>
  </si>
  <si>
    <t>E2721X</t>
  </si>
  <si>
    <t>E2731X</t>
  </si>
  <si>
    <t>E2732X</t>
  </si>
  <si>
    <t>E2734X</t>
  </si>
  <si>
    <t>E2736X</t>
  </si>
  <si>
    <t>E2753X</t>
  </si>
  <si>
    <t>E2755X</t>
  </si>
  <si>
    <t>E2757X</t>
  </si>
  <si>
    <t>E2820X</t>
  </si>
  <si>
    <t>E2831X</t>
  </si>
  <si>
    <t>E2832X</t>
  </si>
  <si>
    <t>E2833X</t>
  </si>
  <si>
    <t>E2834X</t>
  </si>
  <si>
    <t>E2835X</t>
  </si>
  <si>
    <t>E2836X</t>
  </si>
  <si>
    <t>E2837X</t>
  </si>
  <si>
    <t>E2901X</t>
  </si>
  <si>
    <t>E3001X</t>
  </si>
  <si>
    <t>E3021X</t>
  </si>
  <si>
    <t>E3031X</t>
  </si>
  <si>
    <t>E3032X</t>
  </si>
  <si>
    <t>E3033X</t>
  </si>
  <si>
    <t>E3034X</t>
  </si>
  <si>
    <t>E3035X</t>
  </si>
  <si>
    <t>E3036X</t>
  </si>
  <si>
    <t>E3038X</t>
  </si>
  <si>
    <t>E3120X</t>
  </si>
  <si>
    <t>E3131X</t>
  </si>
  <si>
    <t>E3132X</t>
  </si>
  <si>
    <t>E3133X</t>
  </si>
  <si>
    <t>E3134X</t>
  </si>
  <si>
    <t>E3135X</t>
  </si>
  <si>
    <t>E3201X</t>
  </si>
  <si>
    <t>E3202X</t>
  </si>
  <si>
    <t>E3320X</t>
  </si>
  <si>
    <t>E3331X</t>
  </si>
  <si>
    <t>E3332X</t>
  </si>
  <si>
    <t>E3333X</t>
  </si>
  <si>
    <t>E3334X</t>
  </si>
  <si>
    <t>E3335X</t>
  </si>
  <si>
    <t>E3401X</t>
  </si>
  <si>
    <t>E3421X</t>
  </si>
  <si>
    <t>E3431X</t>
  </si>
  <si>
    <t>E3432X</t>
  </si>
  <si>
    <t>E3433X</t>
  </si>
  <si>
    <t>E3434X</t>
  </si>
  <si>
    <t>E3435X</t>
  </si>
  <si>
    <t>E3436X</t>
  </si>
  <si>
    <t>E3437X</t>
  </si>
  <si>
    <t>E3439X</t>
  </si>
  <si>
    <t>E3520X</t>
  </si>
  <si>
    <t>E3531X</t>
  </si>
  <si>
    <t>E3532X</t>
  </si>
  <si>
    <t>E3533X</t>
  </si>
  <si>
    <t>E3534X</t>
  </si>
  <si>
    <t>E3535X</t>
  </si>
  <si>
    <t>E3536X</t>
  </si>
  <si>
    <t>E3537X</t>
  </si>
  <si>
    <t>E3620X</t>
  </si>
  <si>
    <t>E3631X</t>
  </si>
  <si>
    <t>E3632X</t>
  </si>
  <si>
    <t>E3633X</t>
  </si>
  <si>
    <t>E3634X</t>
  </si>
  <si>
    <t>E3635X</t>
  </si>
  <si>
    <t>E3636X</t>
  </si>
  <si>
    <t>E3637X</t>
  </si>
  <si>
    <t>E3638X</t>
  </si>
  <si>
    <t>E3639X</t>
  </si>
  <si>
    <t>E3640X</t>
  </si>
  <si>
    <t>E3641X</t>
  </si>
  <si>
    <t>E3720X</t>
  </si>
  <si>
    <t>E3731X</t>
  </si>
  <si>
    <t>E3732X</t>
  </si>
  <si>
    <t>E3733X</t>
  </si>
  <si>
    <t>E3734X</t>
  </si>
  <si>
    <t>E3735X</t>
  </si>
  <si>
    <t>E3820X</t>
  </si>
  <si>
    <t>E3831X</t>
  </si>
  <si>
    <t>E3832X</t>
  </si>
  <si>
    <t>E3833X</t>
  </si>
  <si>
    <t>E3834X</t>
  </si>
  <si>
    <t>E3835X</t>
  </si>
  <si>
    <t>E3836X</t>
  </si>
  <si>
    <t>E3837X</t>
  </si>
  <si>
    <t>E3901X</t>
  </si>
  <si>
    <t>E3902X</t>
  </si>
  <si>
    <t>E4001X</t>
  </si>
  <si>
    <t>E4201X</t>
  </si>
  <si>
    <t>E4202X</t>
  </si>
  <si>
    <t>E4203X</t>
  </si>
  <si>
    <t>E4204X</t>
  </si>
  <si>
    <t>E4205X</t>
  </si>
  <si>
    <t>E4206X</t>
  </si>
  <si>
    <t>E4207X</t>
  </si>
  <si>
    <t>E4208X</t>
  </si>
  <si>
    <t>E4209X</t>
  </si>
  <si>
    <t>E4210X</t>
  </si>
  <si>
    <t>E4301X</t>
  </si>
  <si>
    <t>E4302X</t>
  </si>
  <si>
    <t>E4303X</t>
  </si>
  <si>
    <t>E4304X</t>
  </si>
  <si>
    <t>E4305X</t>
  </si>
  <si>
    <t>E4401X</t>
  </si>
  <si>
    <t>E4402X</t>
  </si>
  <si>
    <t>E4403X</t>
  </si>
  <si>
    <t>E4404X</t>
  </si>
  <si>
    <t>E4501X</t>
  </si>
  <si>
    <t>E4502X</t>
  </si>
  <si>
    <t>E4503X</t>
  </si>
  <si>
    <t>E4504X</t>
  </si>
  <si>
    <t>E4505X</t>
  </si>
  <si>
    <t>E4601X</t>
  </si>
  <si>
    <t>E4602X</t>
  </si>
  <si>
    <t>E4603X</t>
  </si>
  <si>
    <t>E4604X</t>
  </si>
  <si>
    <t>E4605X</t>
  </si>
  <si>
    <t>E4606X</t>
  </si>
  <si>
    <t>E4607X</t>
  </si>
  <si>
    <t>E4701X</t>
  </si>
  <si>
    <t>E4702X</t>
  </si>
  <si>
    <t>E4703X</t>
  </si>
  <si>
    <t>E4704X</t>
  </si>
  <si>
    <t>E4705X</t>
  </si>
  <si>
    <t>E5010X</t>
  </si>
  <si>
    <t>E5011X</t>
  </si>
  <si>
    <t>E5012X</t>
  </si>
  <si>
    <t>E5013X</t>
  </si>
  <si>
    <t>E5014X</t>
  </si>
  <si>
    <t>E5015X</t>
  </si>
  <si>
    <t>E5016X</t>
  </si>
  <si>
    <t>E5017X</t>
  </si>
  <si>
    <t>E5018X</t>
  </si>
  <si>
    <t>E5019X</t>
  </si>
  <si>
    <t>E5020X</t>
  </si>
  <si>
    <t>E5021X</t>
  </si>
  <si>
    <t>E5022X</t>
  </si>
  <si>
    <t>E5030X</t>
  </si>
  <si>
    <t>E5031X</t>
  </si>
  <si>
    <t>E5032X</t>
  </si>
  <si>
    <t>E5033X</t>
  </si>
  <si>
    <t>E5034X</t>
  </si>
  <si>
    <t>E5035X</t>
  </si>
  <si>
    <t>E5036X</t>
  </si>
  <si>
    <t>E5037X</t>
  </si>
  <si>
    <t>E5038X</t>
  </si>
  <si>
    <t>E5039X</t>
  </si>
  <si>
    <t>E5040X</t>
  </si>
  <si>
    <t>E5041X</t>
  </si>
  <si>
    <t>E5042X</t>
  </si>
  <si>
    <t>E5043X</t>
  </si>
  <si>
    <t>E5044X</t>
  </si>
  <si>
    <t>E5045X</t>
  </si>
  <si>
    <t>E5046X</t>
  </si>
  <si>
    <t>E5047X</t>
  </si>
  <si>
    <t>E5048X</t>
  </si>
  <si>
    <t>E5049X</t>
  </si>
  <si>
    <t>E5100X</t>
  </si>
  <si>
    <t>E6101X</t>
  </si>
  <si>
    <t>E6102X</t>
  </si>
  <si>
    <t>E6103X</t>
  </si>
  <si>
    <t>E6104X</t>
  </si>
  <si>
    <t>E6105X</t>
  </si>
  <si>
    <t>E6106X</t>
  </si>
  <si>
    <t>E6107X</t>
  </si>
  <si>
    <t>E6110X</t>
  </si>
  <si>
    <t>E6112X</t>
  </si>
  <si>
    <t>E6113X</t>
  </si>
  <si>
    <t>E6114X</t>
  </si>
  <si>
    <t>E6115X</t>
  </si>
  <si>
    <t>E6117X</t>
  </si>
  <si>
    <t>E6118X</t>
  </si>
  <si>
    <t>E6120X</t>
  </si>
  <si>
    <t>E6122X</t>
  </si>
  <si>
    <t>E6123X</t>
  </si>
  <si>
    <t>E6124X</t>
  </si>
  <si>
    <t>E6127X</t>
  </si>
  <si>
    <t>E6130X</t>
  </si>
  <si>
    <t>E6132X</t>
  </si>
  <si>
    <t>E6134X</t>
  </si>
  <si>
    <t>E6139X</t>
  </si>
  <si>
    <t>E6142X</t>
  </si>
  <si>
    <t>E6143X</t>
  </si>
  <si>
    <t>E6144X</t>
  </si>
  <si>
    <t>E6145X</t>
  </si>
  <si>
    <t>E6146X</t>
  </si>
  <si>
    <t>E6147X</t>
  </si>
  <si>
    <t>E6161X</t>
  </si>
  <si>
    <t>(blank)</t>
  </si>
  <si>
    <t>Revenue Support Grant</t>
  </si>
  <si>
    <t>E6201X</t>
  </si>
  <si>
    <t>E6202X</t>
  </si>
  <si>
    <t>E6344X</t>
  </si>
  <si>
    <t>PFI</t>
  </si>
  <si>
    <t>LSSG</t>
  </si>
  <si>
    <t>EDRF</t>
  </si>
  <si>
    <t>Capital pooled receipts</t>
  </si>
  <si>
    <t>Safety Net</t>
  </si>
  <si>
    <t>New Homes Bonus</t>
  </si>
  <si>
    <t>Top up</t>
  </si>
  <si>
    <t>Tarriff</t>
  </si>
  <si>
    <t>Bristol City Council</t>
  </si>
  <si>
    <t>South Gloucestershire Council</t>
  </si>
  <si>
    <t>Luton Borough Council</t>
  </si>
  <si>
    <t>Bedford Unitary Authority</t>
  </si>
  <si>
    <t>Central Bedfordshire Unitary Authority</t>
  </si>
  <si>
    <t>Bracknell Forest Borough Council</t>
  </si>
  <si>
    <t>West Berkshire Council</t>
  </si>
  <si>
    <t>Reading Borough Council</t>
  </si>
  <si>
    <t>Slough Borough Council</t>
  </si>
  <si>
    <t>Windsor and Maidenhead (Royal Borough of)</t>
  </si>
  <si>
    <t>Wokingham Council</t>
  </si>
  <si>
    <t>Milton Keynes Council</t>
  </si>
  <si>
    <t>Buckinghamshire County Council</t>
  </si>
  <si>
    <t>Chiltern District Council</t>
  </si>
  <si>
    <t>South Bucks District Council</t>
  </si>
  <si>
    <t>Wycombe District Council</t>
  </si>
  <si>
    <t>Peterborough City Council</t>
  </si>
  <si>
    <t>Cambridgeshire County Council</t>
  </si>
  <si>
    <t>Cambridge City Council</t>
  </si>
  <si>
    <t>East Cambridgeshire District Council</t>
  </si>
  <si>
    <t>Fenland District Council</t>
  </si>
  <si>
    <t>South Cambridgeshire District Council</t>
  </si>
  <si>
    <t>Huntingdonshire District Council</t>
  </si>
  <si>
    <t>Warrington Borough Council</t>
  </si>
  <si>
    <t>Cheshire West and Chester Unitary Authority</t>
  </si>
  <si>
    <t>Hartlepool Borough Council</t>
  </si>
  <si>
    <t>Middlesbrough Council</t>
  </si>
  <si>
    <t>Redcar and Cleveland Borough Council</t>
  </si>
  <si>
    <t>Stockton-on-Tees Borough Council</t>
  </si>
  <si>
    <t>Cornwall Unitary Authority</t>
  </si>
  <si>
    <t>Cumbria County Council</t>
  </si>
  <si>
    <t>Copeland Borough Council</t>
  </si>
  <si>
    <t>Derby City Council</t>
  </si>
  <si>
    <t>Plymouth City Council</t>
  </si>
  <si>
    <t>South Hams District Council</t>
  </si>
  <si>
    <t>Poole (Borough of)</t>
  </si>
  <si>
    <t>Bournemouth Council</t>
  </si>
  <si>
    <t>Dorset County Council</t>
  </si>
  <si>
    <t>Christchurch Borough Council</t>
  </si>
  <si>
    <t>East Dorset District Council</t>
  </si>
  <si>
    <t>Purbeck District Council</t>
  </si>
  <si>
    <t>West Dorset District Council</t>
  </si>
  <si>
    <t>Weymouth and Portland Borough Council</t>
  </si>
  <si>
    <t>Darlington Borough Council</t>
  </si>
  <si>
    <t>Brighton &amp; Hove City Council</t>
  </si>
  <si>
    <t>Wealden District Council</t>
  </si>
  <si>
    <t>Southend-on-Sea Borough Council</t>
  </si>
  <si>
    <t>Essex County Council</t>
  </si>
  <si>
    <t>Harlow District Council</t>
  </si>
  <si>
    <t>Maldon District Council</t>
  </si>
  <si>
    <t>Uttlesford District Council</t>
  </si>
  <si>
    <t>Stroud District Council</t>
  </si>
  <si>
    <t>Portsmouth City Council</t>
  </si>
  <si>
    <t>Southampton City Council</t>
  </si>
  <si>
    <t>Hampshire County Council</t>
  </si>
  <si>
    <t>Basingstoke and Deane Borough Council</t>
  </si>
  <si>
    <t>East Hampshire District Council</t>
  </si>
  <si>
    <t>Eastleigh Borough Council</t>
  </si>
  <si>
    <t>Fareham Borough Council</t>
  </si>
  <si>
    <t>Gosport Borough Council</t>
  </si>
  <si>
    <t>Hart District Council</t>
  </si>
  <si>
    <t>Havant Borough Council</t>
  </si>
  <si>
    <t>New Forest District Council</t>
  </si>
  <si>
    <t>Rushmoor Borough Council</t>
  </si>
  <si>
    <t>Test Valley Borough Council</t>
  </si>
  <si>
    <t>Winchester City Council</t>
  </si>
  <si>
    <t>Herefordshire Council</t>
  </si>
  <si>
    <t>Worcestershire County Council</t>
  </si>
  <si>
    <t>Hertfordshire County Council</t>
  </si>
  <si>
    <t>Dacorum Borough Council</t>
  </si>
  <si>
    <t>East Hertfordshire District Council</t>
  </si>
  <si>
    <t>Hertsmere Borough Council</t>
  </si>
  <si>
    <t>St Albans City and District Council</t>
  </si>
  <si>
    <t>Watford Borough Council</t>
  </si>
  <si>
    <t>East Riding of Yorkshire Council</t>
  </si>
  <si>
    <t>Isle of Wight Council</t>
  </si>
  <si>
    <t>Kingston upon Hull City Council</t>
  </si>
  <si>
    <t>North East Lincolnshire Council</t>
  </si>
  <si>
    <t>North Lincolnshire Council</t>
  </si>
  <si>
    <t>Dartford Borough Council</t>
  </si>
  <si>
    <t>Maidstone Borough Council</t>
  </si>
  <si>
    <t>Sevenoaks District Council</t>
  </si>
  <si>
    <t>Lancashire County Council</t>
  </si>
  <si>
    <t>Burnley Borough Council</t>
  </si>
  <si>
    <t>Chorley Borough Council</t>
  </si>
  <si>
    <t>Fylde Borough Council</t>
  </si>
  <si>
    <t>Hyndburn Borough Council</t>
  </si>
  <si>
    <t>Pendle Borough Council</t>
  </si>
  <si>
    <t>Preston City Council</t>
  </si>
  <si>
    <t>Ribble Valley Borough Council</t>
  </si>
  <si>
    <t>Rossendale Borough Council</t>
  </si>
  <si>
    <t>South Ribble Borough Council</t>
  </si>
  <si>
    <t>West Lancashire District Council</t>
  </si>
  <si>
    <t>Wyre Borough Council</t>
  </si>
  <si>
    <t>Rutland County Council</t>
  </si>
  <si>
    <t>Leicestershire County Council</t>
  </si>
  <si>
    <t>Lincoln City Council</t>
  </si>
  <si>
    <t>South Holland District Council</t>
  </si>
  <si>
    <t>Norfolk County Council</t>
  </si>
  <si>
    <t>Great Yarmouth Borough Council</t>
  </si>
  <si>
    <t>Scarborough Borough Council</t>
  </si>
  <si>
    <t>Selby District Council</t>
  </si>
  <si>
    <t>Kettering Borough Council</t>
  </si>
  <si>
    <t>Northampton Borough Council</t>
  </si>
  <si>
    <t>Northumberland Unitary Authority</t>
  </si>
  <si>
    <t>Nottingham City Council</t>
  </si>
  <si>
    <t>Nottinghamshire County Council</t>
  </si>
  <si>
    <t>Cherwell District Council</t>
  </si>
  <si>
    <t>Oxford City Council</t>
  </si>
  <si>
    <t>South Oxfordshire District Council</t>
  </si>
  <si>
    <t>Vale of White Horse District Council</t>
  </si>
  <si>
    <t>Telford and Wrekin (Borough of)</t>
  </si>
  <si>
    <t>Shropshire Unitary Authority</t>
  </si>
  <si>
    <t>West Somerset District Council</t>
  </si>
  <si>
    <t>Staffordshire County Council</t>
  </si>
  <si>
    <t>Suffolk County Council</t>
  </si>
  <si>
    <t>Suffolk Coastal District Council</t>
  </si>
  <si>
    <t>Surrey County Council</t>
  </si>
  <si>
    <t>Epsom and Ewell Borough Council</t>
  </si>
  <si>
    <t>Guildford Borough Council</t>
  </si>
  <si>
    <t>Reigate and Banstead Borough Council</t>
  </si>
  <si>
    <t>Runnymede Borough Council</t>
  </si>
  <si>
    <t>Surrey Heath Borough Council</t>
  </si>
  <si>
    <t>Tandridge District Council</t>
  </si>
  <si>
    <t>Waverley Borough Council</t>
  </si>
  <si>
    <t>Warwickshire County Council</t>
  </si>
  <si>
    <t>West Sussex County Council</t>
  </si>
  <si>
    <t>Crawley Borough Council</t>
  </si>
  <si>
    <t>Horsham District Council</t>
  </si>
  <si>
    <t>Mid Sussex District Council</t>
  </si>
  <si>
    <t>Isles of Scilly (Council of the)</t>
  </si>
  <si>
    <t>Manchester City Council</t>
  </si>
  <si>
    <t>Knowsley Metropolitan Borough Council</t>
  </si>
  <si>
    <t>Liverpool City Council</t>
  </si>
  <si>
    <t>Sefton Metropolitan Borough Council</t>
  </si>
  <si>
    <t>Wirral Metropolitan Borough Council</t>
  </si>
  <si>
    <t>Barnsley Metropolitan Borough Council</t>
  </si>
  <si>
    <t>Doncaster Metropolitan Borough Council</t>
  </si>
  <si>
    <t>Rotherham Borough Council</t>
  </si>
  <si>
    <t>Sheffield City Council</t>
  </si>
  <si>
    <t>Gateshead Council</t>
  </si>
  <si>
    <t>Newcastle upon Tyne City Council</t>
  </si>
  <si>
    <t>North Tyneside Metropolitan Borough Council</t>
  </si>
  <si>
    <t>South Tyneside Council</t>
  </si>
  <si>
    <t>Sunderland City Metropolitan Borough Council</t>
  </si>
  <si>
    <t>Birmingham City Council</t>
  </si>
  <si>
    <t>Dudley Metropolitan Borough Council</t>
  </si>
  <si>
    <t>Sandwell Metropolitan Borough Council</t>
  </si>
  <si>
    <t>Walsall Metropolitan Borough Council</t>
  </si>
  <si>
    <t>Wolverhampton City Council</t>
  </si>
  <si>
    <t>Leeds City Council</t>
  </si>
  <si>
    <t>Common Council of the City of London</t>
  </si>
  <si>
    <t>Camden London Borough Council</t>
  </si>
  <si>
    <t>Greenwich London Borough Council</t>
  </si>
  <si>
    <t>Hackney London Borough Council</t>
  </si>
  <si>
    <t>Hammersmith and Fulham London Borough Council</t>
  </si>
  <si>
    <t>Islington London Borough Council</t>
  </si>
  <si>
    <t>Kensington and Chelsea Council (Royal Borough of)</t>
  </si>
  <si>
    <t>Lambeth London Borough Council</t>
  </si>
  <si>
    <t>Lewisham London Borough Council</t>
  </si>
  <si>
    <t>Southwark London Borough Council</t>
  </si>
  <si>
    <t>Tower Hamlets London Borough Council</t>
  </si>
  <si>
    <t>Westminster City Council</t>
  </si>
  <si>
    <t>Bexley London Borough Council</t>
  </si>
  <si>
    <t>Brent London Borough Council</t>
  </si>
  <si>
    <t>Bromley London Borough Council</t>
  </si>
  <si>
    <t>Croydon London Borough Council</t>
  </si>
  <si>
    <t>Ealing London Borough Council</t>
  </si>
  <si>
    <t>Enfield London Borough Council</t>
  </si>
  <si>
    <t>Haringey London Borough Council</t>
  </si>
  <si>
    <t>Harrow London Borough Council</t>
  </si>
  <si>
    <t>Hillingdon London Borough Council</t>
  </si>
  <si>
    <t>Hounslow London Borough Council</t>
  </si>
  <si>
    <t>Kingston upon Thames Council (Royal Borough of)</t>
  </si>
  <si>
    <t>Merton Borough Council</t>
  </si>
  <si>
    <t>Newham London Borough Council</t>
  </si>
  <si>
    <t>Redbridge London Borough Council</t>
  </si>
  <si>
    <t>Richmond upon Thames Borough Council</t>
  </si>
  <si>
    <t>Sutton London Borough Council</t>
  </si>
  <si>
    <t>Waltham Forest London Borough Council</t>
  </si>
  <si>
    <t>Greater London Authority</t>
  </si>
  <si>
    <t>E1234X</t>
  </si>
  <si>
    <t>North Dorset District Council</t>
  </si>
  <si>
    <t>Levy</t>
  </si>
  <si>
    <t>London Settlement</t>
  </si>
  <si>
    <t>Capital Grants</t>
  </si>
  <si>
    <t>Bolsover District Council</t>
  </si>
  <si>
    <t>Derbyshire Dales District Council</t>
  </si>
  <si>
    <t>Erewash Borough Council</t>
  </si>
  <si>
    <t>High Peak Borough Council</t>
  </si>
  <si>
    <t>North East Derbyshire District Council</t>
  </si>
  <si>
    <t>South Derbyshire District Council</t>
  </si>
  <si>
    <t>Eastbourne Borough Council</t>
  </si>
  <si>
    <t>Lewes District Council</t>
  </si>
  <si>
    <t>Rother District Council</t>
  </si>
  <si>
    <t>Braintree District Council</t>
  </si>
  <si>
    <t>Brentwood Borough Council</t>
  </si>
  <si>
    <t>Epping Forest District Council</t>
  </si>
  <si>
    <t>Rochford District Council</t>
  </si>
  <si>
    <t>Tendring District Council</t>
  </si>
  <si>
    <t>Broxbourne Borough Council</t>
  </si>
  <si>
    <t>North Hertfordshire District Council</t>
  </si>
  <si>
    <t>Welwyn Hatfield District Council</t>
  </si>
  <si>
    <t>Shepway District Council</t>
  </si>
  <si>
    <t>Swale Borough Council</t>
  </si>
  <si>
    <t>Tunbridge Wells Borough Council</t>
  </si>
  <si>
    <t>Blaby District Council</t>
  </si>
  <si>
    <t>Charnwood Borough Council</t>
  </si>
  <si>
    <t>Harborough District Council</t>
  </si>
  <si>
    <t>Hinckley and Bosworth Borough Council</t>
  </si>
  <si>
    <t>Melton Borough Council</t>
  </si>
  <si>
    <t>North West Leicestershire District Council</t>
  </si>
  <si>
    <t>West Lindsey District Council</t>
  </si>
  <si>
    <t>Mendip District Council</t>
  </si>
  <si>
    <t>Sedgemoor District Council</t>
  </si>
  <si>
    <t>South Somerset District Council</t>
  </si>
  <si>
    <t>Spelthorne Borough Council</t>
  </si>
  <si>
    <t>Chichester District Council</t>
  </si>
  <si>
    <t>Worthing Borough Council</t>
  </si>
  <si>
    <t>Stockport Metropolitan Borough Council</t>
  </si>
  <si>
    <t>Trafford Metropolitan Borough Council</t>
  </si>
  <si>
    <t>North East Combined Authority</t>
  </si>
  <si>
    <t>E6343X</t>
  </si>
  <si>
    <t>E6347X</t>
  </si>
  <si>
    <t>PWL888</t>
  </si>
  <si>
    <t>E6351X</t>
  </si>
  <si>
    <t>E6348X</t>
  </si>
  <si>
    <t>CPID</t>
  </si>
  <si>
    <t>Bath &amp; North East Somerset Council</t>
  </si>
  <si>
    <t>North Somerset Council</t>
  </si>
  <si>
    <t>Aylesbury Vale District Council</t>
  </si>
  <si>
    <t>Halton Borough Council</t>
  </si>
  <si>
    <t>Cheshire East Unitary Authority</t>
  </si>
  <si>
    <t>Allerdale Borough Council</t>
  </si>
  <si>
    <t>Barrow-in-Furness Borough Council</t>
  </si>
  <si>
    <t>Carlisle City Council</t>
  </si>
  <si>
    <t>Eden District Council</t>
  </si>
  <si>
    <t>South Lakeland District Council</t>
  </si>
  <si>
    <t>Derbyshire County Council</t>
  </si>
  <si>
    <t>Amber Valley Borough Council</t>
  </si>
  <si>
    <t>Chesterfield Borough Council</t>
  </si>
  <si>
    <t>Torbay Council</t>
  </si>
  <si>
    <t>Devon County Council</t>
  </si>
  <si>
    <t>East Devon District Council</t>
  </si>
  <si>
    <t>Exeter City Council</t>
  </si>
  <si>
    <t>Mid Devon District Council</t>
  </si>
  <si>
    <t>North Devon District Council</t>
  </si>
  <si>
    <t>Teignbridge District Council</t>
  </si>
  <si>
    <t>Torridge District Council</t>
  </si>
  <si>
    <t>West Devon Borough Council</t>
  </si>
  <si>
    <t>County Durham Unitary Authority</t>
  </si>
  <si>
    <t>East Sussex County Council</t>
  </si>
  <si>
    <t>Hastings Borough Council</t>
  </si>
  <si>
    <t>Thurrock Unitary Authority</t>
  </si>
  <si>
    <t>Basildon District Council</t>
  </si>
  <si>
    <t>Castle Point Borough Council</t>
  </si>
  <si>
    <t>Chelmsford Borough Council</t>
  </si>
  <si>
    <t>Colchester Borough Council</t>
  </si>
  <si>
    <t>Gloucestershire County Council</t>
  </si>
  <si>
    <t>Cheltenham Borough Council</t>
  </si>
  <si>
    <t>Cotswold District Council</t>
  </si>
  <si>
    <t>Forest of Dean District Council</t>
  </si>
  <si>
    <t>Gloucester City Council</t>
  </si>
  <si>
    <t>Tewkesbury Borough Council</t>
  </si>
  <si>
    <t>Bromsgrove District Council</t>
  </si>
  <si>
    <t>Redditch Borough Council</t>
  </si>
  <si>
    <t>Worcester City Council</t>
  </si>
  <si>
    <t>Wychavon District Council</t>
  </si>
  <si>
    <t>Wyre Forest District Council</t>
  </si>
  <si>
    <t>Malvern Hills District Council</t>
  </si>
  <si>
    <t>Stevenage Borough Council</t>
  </si>
  <si>
    <t>Three Rivers District Council</t>
  </si>
  <si>
    <t>Medway Towns Unitary Authority (The)</t>
  </si>
  <si>
    <t>Kent County Council</t>
  </si>
  <si>
    <t>Ashford Borough Council</t>
  </si>
  <si>
    <t>Canterbury City Council</t>
  </si>
  <si>
    <t>Dover District Council</t>
  </si>
  <si>
    <t>Gravesham Borough Council</t>
  </si>
  <si>
    <t>Thanet District Council</t>
  </si>
  <si>
    <t>Tonbridge and Malling Borough Council</t>
  </si>
  <si>
    <t>Blackburn with Darwen Unitary Authority</t>
  </si>
  <si>
    <t>Blackpool Unitary Authority</t>
  </si>
  <si>
    <t>Lancaster City Council</t>
  </si>
  <si>
    <t>Leicester City Council</t>
  </si>
  <si>
    <t>Oadby and Wigston Borough Council</t>
  </si>
  <si>
    <t>Lincolnshire County Council</t>
  </si>
  <si>
    <t>Boston Borough Council</t>
  </si>
  <si>
    <t>East Lindsey District Council</t>
  </si>
  <si>
    <t>North Kesteven District Council</t>
  </si>
  <si>
    <t>South Kesteven District Council</t>
  </si>
  <si>
    <t>Breckland District Council</t>
  </si>
  <si>
    <t>Broadland District Council</t>
  </si>
  <si>
    <t>Kings Lynn and West Norfolk Borough Council</t>
  </si>
  <si>
    <t>North Norfolk District Council</t>
  </si>
  <si>
    <t>Norwich City Council</t>
  </si>
  <si>
    <t>South Norfolk District Council</t>
  </si>
  <si>
    <t>City of York Council</t>
  </si>
  <si>
    <t>North Yorkshire County Council</t>
  </si>
  <si>
    <t>Craven District Council</t>
  </si>
  <si>
    <t>Hambleton District Council</t>
  </si>
  <si>
    <t>Richmondshire District Council</t>
  </si>
  <si>
    <t>Harrogate Borough Council</t>
  </si>
  <si>
    <t>Ryedale District Council</t>
  </si>
  <si>
    <t>Northamptonshire County Council</t>
  </si>
  <si>
    <t>Corby Borough Council</t>
  </si>
  <si>
    <t>Daventry District Council</t>
  </si>
  <si>
    <t>East Northamptonshire District Council</t>
  </si>
  <si>
    <t>South Northamptonshire Council</t>
  </si>
  <si>
    <t>Wellingborough Borough Council</t>
  </si>
  <si>
    <t>Ashfield District Council</t>
  </si>
  <si>
    <t>Bassetlaw District Council</t>
  </si>
  <si>
    <t>Broxtowe Borough Council</t>
  </si>
  <si>
    <t>Gedling Borough Council</t>
  </si>
  <si>
    <t>Mansfield District Council</t>
  </si>
  <si>
    <t>Newark and Sherwood District Council</t>
  </si>
  <si>
    <t>Rushcliffe Borough Council</t>
  </si>
  <si>
    <t>Oxfordshire County Council</t>
  </si>
  <si>
    <t>West Oxfordshire District Council</t>
  </si>
  <si>
    <t>Somerset County Council</t>
  </si>
  <si>
    <t>Taunton Deane Borough Council</t>
  </si>
  <si>
    <t>Stoke-on-Trent Unitary Authority</t>
  </si>
  <si>
    <t>Cannock Chase District Council</t>
  </si>
  <si>
    <t>East Staffordshire Borough Council</t>
  </si>
  <si>
    <t>Lichfield District Council</t>
  </si>
  <si>
    <t>Newcastle-under-Lyme Borough Council</t>
  </si>
  <si>
    <t>South Staffordshire District Council</t>
  </si>
  <si>
    <t>Stafford Borough Council</t>
  </si>
  <si>
    <t>Staffordshire Moorlands District Council</t>
  </si>
  <si>
    <t>Tamworth Borough Council</t>
  </si>
  <si>
    <t>Babergh District Council</t>
  </si>
  <si>
    <t>Forest Heath District Council</t>
  </si>
  <si>
    <t>Ipswich Borough Council</t>
  </si>
  <si>
    <t>Mid Suffolk District Council</t>
  </si>
  <si>
    <t>St Edmundsbury Borough Council</t>
  </si>
  <si>
    <t>Waveney District Council</t>
  </si>
  <si>
    <t>Elmbridge Borough Council</t>
  </si>
  <si>
    <t>Mole Valley District Council</t>
  </si>
  <si>
    <t>Woking Borough Council</t>
  </si>
  <si>
    <t>North Warwickshire Borough Council</t>
  </si>
  <si>
    <t>Nuneaton and Bedworth Borough Council</t>
  </si>
  <si>
    <t>Rugby Borough Council</t>
  </si>
  <si>
    <t>Stratford-on-Avon District Council</t>
  </si>
  <si>
    <t>Warwick District Council</t>
  </si>
  <si>
    <t>Adur District Council</t>
  </si>
  <si>
    <t>Arun District Council</t>
  </si>
  <si>
    <t>Swindon Unitary Authority</t>
  </si>
  <si>
    <t>Wiltshire Unitary Authority</t>
  </si>
  <si>
    <t>Bolton Metropolitan Borough Council</t>
  </si>
  <si>
    <t>Bury Metropolitan Borough Council</t>
  </si>
  <si>
    <t>Oldham Metropolitan Borough Council</t>
  </si>
  <si>
    <t>Rochdale Borough Council</t>
  </si>
  <si>
    <t>Salford City Council</t>
  </si>
  <si>
    <t>Tameside Metropolitan Borough Council</t>
  </si>
  <si>
    <t>Wigan Metropolitan Borough Council</t>
  </si>
  <si>
    <t>St Helens Metropolitan Borough Council</t>
  </si>
  <si>
    <t>Coventry City Council</t>
  </si>
  <si>
    <t>Solihull Metropolitan Borough Council</t>
  </si>
  <si>
    <t>Bradford City Council</t>
  </si>
  <si>
    <t>Calderdale Metropolitan Borough Council</t>
  </si>
  <si>
    <t>Kirklees Metropolitan Council</t>
  </si>
  <si>
    <t>Wakefield City Council</t>
  </si>
  <si>
    <t>Wandsworth London Borough Council</t>
  </si>
  <si>
    <t>Barking &amp; Dagenham London Borough Council</t>
  </si>
  <si>
    <t>Barnet London Borough Council</t>
  </si>
  <si>
    <t>Havering London Borough Council</t>
  </si>
  <si>
    <t>Avon Combined Fire and Rescue Authority</t>
  </si>
  <si>
    <t>Bedfordshire Combined Fire and Rescue Authority</t>
  </si>
  <si>
    <t>Berkshire Combined Fire and Rescue Authority</t>
  </si>
  <si>
    <t>Buckinghamshire Combined Fire and Rescue Authority</t>
  </si>
  <si>
    <t>Cambridgeshire Combined Fire and Rescue Authority</t>
  </si>
  <si>
    <t>Cheshire Combined Fire and Rescue Authority</t>
  </si>
  <si>
    <t>Cleveland Combined Fire and Rescue Authority</t>
  </si>
  <si>
    <t>Derbyshire Combined Fire and Rescue Authority</t>
  </si>
  <si>
    <t>Dorset Combined Fire and Rescue Authority</t>
  </si>
  <si>
    <t>Durham Combined Fire and Rescue Authority</t>
  </si>
  <si>
    <t>East Sussex Combined Fire and Rescue Authority</t>
  </si>
  <si>
    <t>Essex Combined Fire and Rescue Authority</t>
  </si>
  <si>
    <t>Hampshire Combined Fire and Rescue Authority</t>
  </si>
  <si>
    <t>Hereford &amp; Worcester Combined Fire and Rescue Authority</t>
  </si>
  <si>
    <t>Humberside Combined Fire and Rescue Authority</t>
  </si>
  <si>
    <t>Kent Combined Fire and Rescue Authority</t>
  </si>
  <si>
    <t>Lancashire Combined Fire and Rescue Authority</t>
  </si>
  <si>
    <t>Leicestershire Combined Fire and Rescue Authority</t>
  </si>
  <si>
    <t>North Yorkshire Combined Fire and Rescue Authority</t>
  </si>
  <si>
    <t>Nottinghamshire Combined Fire and Rescue Authority</t>
  </si>
  <si>
    <t>Shropshire Combined Fire and Rescue Authority</t>
  </si>
  <si>
    <t>Staffordshire Combined Fire and Rescue Authority</t>
  </si>
  <si>
    <t>Wiltshire Combined Fire and Rescue Authority</t>
  </si>
  <si>
    <t>Greater Manchester Fire and Rescue Authority</t>
  </si>
  <si>
    <t>Merseyside Fire and Rescue Authority</t>
  </si>
  <si>
    <t>South Yorkshire Fire and Rescue Authority</t>
  </si>
  <si>
    <t>Tyne and Wear Fire and Rescue Authority</t>
  </si>
  <si>
    <t>West Midlands Fire and Rescue Authority</t>
  </si>
  <si>
    <t>West Yorkshire Fire and Rescue Authority</t>
  </si>
  <si>
    <t>Devon and Somerset Combined Fire and Rescue Authority</t>
  </si>
  <si>
    <t>East London Waste Authority</t>
  </si>
  <si>
    <t>Greater Manchester Waste Disposal Authority</t>
  </si>
  <si>
    <t>Merseyside Integrated Transport Authority</t>
  </si>
  <si>
    <t>South Yorkshire Integrated Transport Authority</t>
  </si>
  <si>
    <t>West Yorkshire Integrated Transport Authority</t>
  </si>
  <si>
    <t>Greater Manchester Combined Authority</t>
  </si>
  <si>
    <t>Public Works Loans Board</t>
  </si>
  <si>
    <t>E7006X</t>
  </si>
  <si>
    <t>E7007X</t>
  </si>
  <si>
    <t>E7009X</t>
  </si>
  <si>
    <t>E7010X</t>
  </si>
  <si>
    <t>E7012X</t>
  </si>
  <si>
    <t>E7016X</t>
  </si>
  <si>
    <t>E7022X</t>
  </si>
  <si>
    <t>E7026X</t>
  </si>
  <si>
    <t>E7030X</t>
  </si>
  <si>
    <t>E7039X</t>
  </si>
  <si>
    <t>E7042X</t>
  </si>
  <si>
    <t>E7047X</t>
  </si>
  <si>
    <t>E7050X</t>
  </si>
  <si>
    <t>E7053X</t>
  </si>
  <si>
    <t>E7054X</t>
  </si>
  <si>
    <t>NXS004</t>
  </si>
  <si>
    <t>Cheshire Police and Crime Commissioner and Chief Constable</t>
  </si>
  <si>
    <t>Cleveland Police and Crime Commissioner and Chief Constable</t>
  </si>
  <si>
    <t>Cumbria Police and Crime Commissioner and Chief Constable</t>
  </si>
  <si>
    <t>Derbyshire Police and Crime Commissioner and Chief Constable</t>
  </si>
  <si>
    <t>Dorset Police and Crime Commissioner and Chief Constable</t>
  </si>
  <si>
    <t>Gloucestershire Police and Crime Commissioner and Chief Constable</t>
  </si>
  <si>
    <t>Kent Police and Crime Commissioner and Chief Constable</t>
  </si>
  <si>
    <t>Norfolk Police and Crime Commissioner and Chief Constable</t>
  </si>
  <si>
    <t>Nottinghamshire Police and Crime Commissioner and Chief Constable</t>
  </si>
  <si>
    <t>Wiltshire Police and Crime Commissioner and Chief Constable</t>
  </si>
  <si>
    <t>Greater Manchester Police and Crime Commissioner and Chief Constable</t>
  </si>
  <si>
    <t>West Yorkshire Police and Crime Commissioner and Chief Constable</t>
  </si>
  <si>
    <t>Avon &amp; Somerset Police and Crime Commissioner and Chief Constable</t>
  </si>
  <si>
    <t>Sussex Police and Crime Commissioner and Chief Constable</t>
  </si>
  <si>
    <t>Thames Valley Police and Crime Commissioner and Chief Constable</t>
  </si>
  <si>
    <t>Nexus (Tyne &amp; Wear Passenger Transport Executive)</t>
  </si>
  <si>
    <t>Capital grant to LA</t>
  </si>
  <si>
    <t>Current grant to LA</t>
  </si>
  <si>
    <t>Current grant to Police</t>
  </si>
  <si>
    <t>EU current grant</t>
  </si>
  <si>
    <t>E7002X</t>
  </si>
  <si>
    <t>E7005X</t>
  </si>
  <si>
    <t>E7013X</t>
  </si>
  <si>
    <t>E7015X</t>
  </si>
  <si>
    <t>E7019X</t>
  </si>
  <si>
    <t>E7020X</t>
  </si>
  <si>
    <t>E7023X</t>
  </si>
  <si>
    <t>E7024X</t>
  </si>
  <si>
    <t>E7025X</t>
  </si>
  <si>
    <t>E7027X</t>
  </si>
  <si>
    <t>E7028X</t>
  </si>
  <si>
    <t>E7034X</t>
  </si>
  <si>
    <t>E7035X</t>
  </si>
  <si>
    <t>E7036X</t>
  </si>
  <si>
    <t>E7037X</t>
  </si>
  <si>
    <t>E7043X</t>
  </si>
  <si>
    <t>E7044X</t>
  </si>
  <si>
    <t>E7045X</t>
  </si>
  <si>
    <t>E7046X</t>
  </si>
  <si>
    <t>E7051X</t>
  </si>
  <si>
    <t>E7052X</t>
  </si>
  <si>
    <t>E7055X</t>
  </si>
  <si>
    <t>E7060X</t>
  </si>
  <si>
    <t xml:space="preserve">Bedfordshire Police and Crime Comm and Chief C    </t>
  </si>
  <si>
    <t xml:space="preserve">Cambridgeshire Police and Crime Comm and Chief C  </t>
  </si>
  <si>
    <t xml:space="preserve">Durham Police and Crime Comm and Chief C          </t>
  </si>
  <si>
    <t xml:space="preserve">West Mercia Police and Crime Comm and Chief C     </t>
  </si>
  <si>
    <t xml:space="preserve">Essex Police and Crime Comm and Chief C           </t>
  </si>
  <si>
    <t xml:space="preserve">Humberside Police &amp; Crime Comm &amp; Chief C          </t>
  </si>
  <si>
    <t xml:space="preserve">Lancashire Police &amp; Crime Comm &amp; Chief C          </t>
  </si>
  <si>
    <t xml:space="preserve">Leicestershire Police &amp; Crime Comm &amp; Chief C      </t>
  </si>
  <si>
    <t xml:space="preserve">Lincolnshire Police &amp; Crime Comm &amp; Chief C        </t>
  </si>
  <si>
    <t xml:space="preserve">North Yorkshire Police and Crime                  </t>
  </si>
  <si>
    <t xml:space="preserve">Northamptonshire Police &amp; Crime Comm &amp; Chief C    </t>
  </si>
  <si>
    <t xml:space="preserve">Staffordshire Police and Crime Comm and Chief C   </t>
  </si>
  <si>
    <t xml:space="preserve">Suffolk Police and Crime Comm and Chief C         </t>
  </si>
  <si>
    <t xml:space="preserve">Surrey Police and Crime Comm and Chief C          </t>
  </si>
  <si>
    <t xml:space="preserve">Warwickshire Police &amp; Crime Comm and Chief C      </t>
  </si>
  <si>
    <t xml:space="preserve">Merseyside Police &amp; Crime Comm &amp; Chief C          </t>
  </si>
  <si>
    <t xml:space="preserve">South Yorkshire Police and Crime Comm and Chief C </t>
  </si>
  <si>
    <t xml:space="preserve">Northmubria Police and Crime Comm and Chief C     </t>
  </si>
  <si>
    <t xml:space="preserve">West Midlands Police and Crime Comm and Chief C   </t>
  </si>
  <si>
    <t>Devon &amp; Cornwall Police and Crime Comm and Chief C</t>
  </si>
  <si>
    <t xml:space="preserve">Hamphsire Police and Crime Comm and Chief         </t>
  </si>
  <si>
    <t xml:space="preserve">Hertfordshire Police &amp; Crime Comm &amp; Chief C       </t>
  </si>
  <si>
    <t>Mayor's Office for Policing and Crime and Met P Co</t>
  </si>
  <si>
    <t>Subject to changes.  HO is in a process of agreeing payments of grants.</t>
  </si>
  <si>
    <t>£</t>
  </si>
  <si>
    <t xml:space="preserve">South Gloucestershire Council </t>
  </si>
  <si>
    <t xml:space="preserve">Milton Keynes Council </t>
  </si>
  <si>
    <t xml:space="preserve">Halton Borough Council </t>
  </si>
  <si>
    <t xml:space="preserve">Cheshire East Council </t>
  </si>
  <si>
    <t>Stockton On Tees Borough Council</t>
  </si>
  <si>
    <t xml:space="preserve">Allerdale Borough Council </t>
  </si>
  <si>
    <t xml:space="preserve">Bolsover District Council </t>
  </si>
  <si>
    <t xml:space="preserve">North East Derbyshire District Council </t>
  </si>
  <si>
    <t xml:space="preserve">Teignbridge District Council </t>
  </si>
  <si>
    <t>Brighton &amp; Hove Council</t>
  </si>
  <si>
    <t xml:space="preserve">Portsmouth City Council </t>
  </si>
  <si>
    <t xml:space="preserve">East Riding Of Yorkshire Council </t>
  </si>
  <si>
    <t>Kingston Upon Hull City Council</t>
  </si>
  <si>
    <t xml:space="preserve">Blackburn With Darwen Borough Cncl </t>
  </si>
  <si>
    <t xml:space="preserve">West Lancashire Borough Council </t>
  </si>
  <si>
    <t xml:space="preserve">Lincolnshire County Council </t>
  </si>
  <si>
    <t xml:space="preserve">Northumberland County Council </t>
  </si>
  <si>
    <t>Stoke On Trent City Council</t>
  </si>
  <si>
    <t xml:space="preserve">Suffolk County Council </t>
  </si>
  <si>
    <t>Wiltshire Council</t>
  </si>
  <si>
    <t xml:space="preserve">Oldham Metropolitan Borough Council </t>
  </si>
  <si>
    <t xml:space="preserve">Sefton Council </t>
  </si>
  <si>
    <t xml:space="preserve">Doncaster Council </t>
  </si>
  <si>
    <t>Newcastle City Council</t>
  </si>
  <si>
    <t xml:space="preserve">North Tyneside Council </t>
  </si>
  <si>
    <t xml:space="preserve">Dudley Metropolitan Borough Council </t>
  </si>
  <si>
    <t xml:space="preserve">Walsall Council </t>
  </si>
  <si>
    <t>London Borough Of Camden</t>
  </si>
  <si>
    <t>Royal Borough of Greenwich.</t>
  </si>
  <si>
    <t>London Borough Of Islington</t>
  </si>
  <si>
    <t>Islington Council</t>
  </si>
  <si>
    <t>London Borough Of Lambeth</t>
  </si>
  <si>
    <t>London Borough Of Lewisham</t>
  </si>
  <si>
    <t xml:space="preserve">London Borough Of Brent </t>
  </si>
  <si>
    <t>London Borough Of Croydon</t>
  </si>
  <si>
    <t>London Borough Of Haringey</t>
  </si>
  <si>
    <t>London Borough Of Harrow</t>
  </si>
  <si>
    <t xml:space="preserve">London Borough of Havering </t>
  </si>
  <si>
    <t>London Borough of Sutton</t>
  </si>
  <si>
    <t xml:space="preserve">West Yorkshire Combined Authority </t>
  </si>
  <si>
    <t>W536XX</t>
  </si>
  <si>
    <t>Bridgend County Borough Council</t>
  </si>
  <si>
    <t>Central Heating</t>
  </si>
  <si>
    <t>HNDU Round 5</t>
  </si>
  <si>
    <t>DEPA</t>
  </si>
  <si>
    <t>Smart Systems &amp; Heat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</si>
</sst>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4" fillId="0" borderId="0" xfId="0" applyFont="1" applyFill="1" applyAlignment="1">
      <alignment horizontal="left"/>
    </xf>
    <xf numFmtId="0" fontId="0" fillId="3" borderId="0" xfId="0" applyFill="1"/>
    <xf numFmtId="165" fontId="0" fillId="0" borderId="0" xfId="1" applyNumberFormat="1" applyFont="1"/>
    <xf numFmtId="165" fontId="0" fillId="0" borderId="0" xfId="0" applyNumberFormat="1"/>
    <xf numFmtId="0" fontId="5" fillId="4" borderId="0" xfId="0" applyFont="1" applyFill="1"/>
    <xf numFmtId="164" fontId="5" fillId="4" borderId="0" xfId="1" applyNumberFormat="1" applyFont="1" applyFill="1"/>
    <xf numFmtId="164" fontId="5" fillId="4" borderId="0" xfId="0" applyNumberFormat="1" applyFont="1" applyFill="1"/>
    <xf numFmtId="0" fontId="0" fillId="5" borderId="0" xfId="0" applyFill="1"/>
    <xf numFmtId="0" fontId="0" fillId="6" borderId="0" xfId="0" applyFill="1"/>
    <xf numFmtId="2" fontId="6" fillId="0" borderId="0" xfId="0" applyNumberFormat="1" applyFont="1" applyAlignment="1"/>
    <xf numFmtId="165" fontId="0" fillId="2" borderId="0" xfId="1" applyNumberFormat="1" applyFont="1" applyFill="1"/>
    <xf numFmtId="0" fontId="0" fillId="0" borderId="0" xfId="0" applyAlignment="1">
      <alignment horizontal="center"/>
    </xf>
    <xf numFmtId="40" fontId="0" fillId="0" borderId="0" xfId="0" applyNumberFormat="1"/>
    <xf numFmtId="0" fontId="8" fillId="0" borderId="0" xfId="0" applyFont="1"/>
    <xf numFmtId="0" fontId="7" fillId="0" borderId="0" xfId="0" applyFont="1"/>
    <xf numFmtId="40" fontId="0" fillId="0" borderId="0" xfId="0" applyNumberFormat="1" applyFill="1" applyBorder="1"/>
    <xf numFmtId="40" fontId="7" fillId="0" borderId="0" xfId="0" applyNumberFormat="1" applyFont="1" applyFill="1" applyBorder="1"/>
    <xf numFmtId="0" fontId="0" fillId="0" borderId="0" xfId="0" applyFill="1"/>
    <xf numFmtId="40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7030A0"/>
  </sheetPr>
  <dimension ref="A1:N425"/>
  <sheetViews>
    <sheetView workbookViewId="0">
      <selection activeCell="B147" sqref="B147"/>
    </sheetView>
  </sheetViews>
  <sheetFormatPr defaultRowHeight="14.25" x14ac:dyDescent="0.45"/>
  <cols>
    <col min="2" max="2" width="33.59765625" bestFit="1" customWidth="1"/>
    <col min="3" max="3" width="14.33203125" bestFit="1" customWidth="1"/>
    <col min="4" max="4" width="13.33203125" style="1" bestFit="1" customWidth="1"/>
    <col min="5" max="5" width="10.796875" bestFit="1" customWidth="1"/>
    <col min="6" max="6" width="14.33203125" style="2" bestFit="1" customWidth="1"/>
    <col min="7" max="8" width="13.33203125" bestFit="1" customWidth="1"/>
    <col min="9" max="9" width="14.796875" customWidth="1"/>
    <col min="10" max="10" width="11.796875" bestFit="1" customWidth="1"/>
    <col min="11" max="11" width="16.73046875" bestFit="1" customWidth="1"/>
    <col min="12" max="12" width="11.796875" bestFit="1" customWidth="1"/>
    <col min="13" max="13" width="17" bestFit="1" customWidth="1"/>
    <col min="14" max="14" width="13.33203125" bestFit="1" customWidth="1"/>
  </cols>
  <sheetData>
    <row r="1" spans="1:14" x14ac:dyDescent="0.45">
      <c r="C1" s="16" t="s">
        <v>882</v>
      </c>
      <c r="D1" s="16" t="s">
        <v>882</v>
      </c>
      <c r="E1" s="16" t="s">
        <v>882</v>
      </c>
      <c r="F1" s="16" t="s">
        <v>882</v>
      </c>
      <c r="G1" s="16" t="s">
        <v>882</v>
      </c>
      <c r="H1" s="16" t="s">
        <v>882</v>
      </c>
      <c r="I1" s="16" t="s">
        <v>882</v>
      </c>
      <c r="J1" s="16" t="s">
        <v>882</v>
      </c>
      <c r="K1" s="16" t="s">
        <v>882</v>
      </c>
      <c r="L1" s="16" t="s">
        <v>882</v>
      </c>
      <c r="M1" s="16" t="s">
        <v>882</v>
      </c>
      <c r="N1" s="16" t="s">
        <v>882</v>
      </c>
    </row>
    <row r="2" spans="1:14" ht="15.75" x14ac:dyDescent="0.5">
      <c r="A2" s="9" t="s">
        <v>624</v>
      </c>
      <c r="B2" s="9" t="s">
        <v>0</v>
      </c>
      <c r="C2" s="9" t="s">
        <v>385</v>
      </c>
      <c r="D2" s="10" t="s">
        <v>389</v>
      </c>
      <c r="E2" s="9" t="s">
        <v>390</v>
      </c>
      <c r="F2" s="11" t="s">
        <v>391</v>
      </c>
      <c r="G2" s="9" t="s">
        <v>395</v>
      </c>
      <c r="H2" s="11" t="s">
        <v>396</v>
      </c>
      <c r="I2" s="11" t="s">
        <v>392</v>
      </c>
      <c r="J2" s="9" t="s">
        <v>393</v>
      </c>
      <c r="K2" s="11" t="s">
        <v>394</v>
      </c>
      <c r="L2" s="11" t="s">
        <v>580</v>
      </c>
      <c r="M2" s="11" t="s">
        <v>581</v>
      </c>
      <c r="N2" s="11" t="s">
        <v>582</v>
      </c>
    </row>
    <row r="3" spans="1:14" hidden="1" x14ac:dyDescent="0.45">
      <c r="A3" s="6" t="s">
        <v>384</v>
      </c>
      <c r="B3" s="6" t="s">
        <v>384</v>
      </c>
      <c r="C3" s="7">
        <v>23382000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</row>
    <row r="4" spans="1:14" x14ac:dyDescent="0.45">
      <c r="A4" t="s">
        <v>1</v>
      </c>
      <c r="B4" t="s">
        <v>625</v>
      </c>
      <c r="C4" s="7">
        <v>20504292</v>
      </c>
      <c r="D4" s="7">
        <v>0</v>
      </c>
      <c r="E4" s="7">
        <v>159480</v>
      </c>
      <c r="F4" s="7">
        <v>0</v>
      </c>
      <c r="G4" s="7">
        <v>0</v>
      </c>
      <c r="H4" s="7">
        <v>-10111889</v>
      </c>
      <c r="I4" s="7">
        <v>-542.1</v>
      </c>
      <c r="J4" s="7">
        <v>0</v>
      </c>
      <c r="K4" s="7">
        <v>3779322</v>
      </c>
      <c r="L4" s="7">
        <v>-765</v>
      </c>
      <c r="M4" s="7">
        <v>0</v>
      </c>
      <c r="N4" s="7">
        <v>23569789</v>
      </c>
    </row>
    <row r="5" spans="1:14" x14ac:dyDescent="0.45">
      <c r="A5" t="s">
        <v>2</v>
      </c>
      <c r="B5" t="s">
        <v>397</v>
      </c>
      <c r="C5" s="7">
        <v>81154440</v>
      </c>
      <c r="D5" s="7">
        <v>2785566</v>
      </c>
      <c r="E5" s="7">
        <v>143895</v>
      </c>
      <c r="F5" s="7">
        <v>1270620.55</v>
      </c>
      <c r="G5" s="7">
        <v>0</v>
      </c>
      <c r="H5" s="7">
        <v>-10007129</v>
      </c>
      <c r="I5" s="7">
        <v>-2080883.2000000002</v>
      </c>
      <c r="J5" s="7">
        <v>0</v>
      </c>
      <c r="K5" s="7">
        <v>11795287</v>
      </c>
      <c r="L5" s="7">
        <v>0</v>
      </c>
      <c r="M5" s="7">
        <v>0</v>
      </c>
      <c r="N5" s="7">
        <v>1338649</v>
      </c>
    </row>
    <row r="6" spans="1:14" x14ac:dyDescent="0.45">
      <c r="A6" t="s">
        <v>3</v>
      </c>
      <c r="B6" t="s">
        <v>398</v>
      </c>
      <c r="C6" s="7">
        <v>34887080</v>
      </c>
      <c r="D6" s="7">
        <v>3052306</v>
      </c>
      <c r="E6" s="7">
        <v>99528</v>
      </c>
      <c r="F6" s="7">
        <v>0</v>
      </c>
      <c r="G6" s="7">
        <v>0</v>
      </c>
      <c r="H6" s="7">
        <v>-30810472</v>
      </c>
      <c r="I6" s="7">
        <v>-1706.5300000000002</v>
      </c>
      <c r="J6" s="7">
        <v>301634</v>
      </c>
      <c r="K6" s="7">
        <v>6392304</v>
      </c>
      <c r="L6" s="7">
        <v>0</v>
      </c>
      <c r="M6" s="7">
        <v>0</v>
      </c>
      <c r="N6" s="7">
        <v>1547779</v>
      </c>
    </row>
    <row r="7" spans="1:14" x14ac:dyDescent="0.45">
      <c r="A7" t="s">
        <v>4</v>
      </c>
      <c r="B7" t="s">
        <v>626</v>
      </c>
      <c r="C7" s="7">
        <v>26488409</v>
      </c>
      <c r="D7" s="7">
        <v>0</v>
      </c>
      <c r="E7" s="7">
        <v>218055</v>
      </c>
      <c r="F7" s="7">
        <v>0</v>
      </c>
      <c r="G7" s="7">
        <v>0</v>
      </c>
      <c r="H7" s="7">
        <v>0</v>
      </c>
      <c r="I7" s="7">
        <v>-3399.35</v>
      </c>
      <c r="J7" s="7">
        <v>0</v>
      </c>
      <c r="K7" s="7">
        <v>5530013</v>
      </c>
      <c r="L7" s="7">
        <v>0</v>
      </c>
      <c r="M7" s="7">
        <v>0</v>
      </c>
      <c r="N7" s="7">
        <v>935564</v>
      </c>
    </row>
    <row r="8" spans="1:14" x14ac:dyDescent="0.45">
      <c r="A8" t="s">
        <v>5</v>
      </c>
      <c r="B8" t="s">
        <v>399</v>
      </c>
      <c r="C8" s="7">
        <v>37351891</v>
      </c>
      <c r="D8" s="7">
        <v>0</v>
      </c>
      <c r="E8" s="7">
        <v>75871</v>
      </c>
      <c r="F8" s="7">
        <v>0</v>
      </c>
      <c r="G8" s="7">
        <v>10751480</v>
      </c>
      <c r="H8" s="7">
        <v>0</v>
      </c>
      <c r="I8" s="7">
        <v>-643969.37000000011</v>
      </c>
      <c r="J8" s="7">
        <v>0</v>
      </c>
      <c r="K8" s="7">
        <v>3124484</v>
      </c>
      <c r="L8" s="7">
        <v>0</v>
      </c>
      <c r="M8" s="7">
        <v>0</v>
      </c>
      <c r="N8" s="7">
        <v>25984369</v>
      </c>
    </row>
    <row r="9" spans="1:14" x14ac:dyDescent="0.45">
      <c r="A9" t="s">
        <v>6</v>
      </c>
      <c r="B9" t="s">
        <v>400</v>
      </c>
      <c r="C9" s="7">
        <v>28460421</v>
      </c>
      <c r="D9" s="7">
        <v>0</v>
      </c>
      <c r="E9" s="7">
        <v>143003</v>
      </c>
      <c r="F9" s="7">
        <v>0</v>
      </c>
      <c r="G9" s="7">
        <v>0</v>
      </c>
      <c r="H9" s="7">
        <v>-2112351</v>
      </c>
      <c r="I9" s="7">
        <v>-279.51</v>
      </c>
      <c r="J9" s="7">
        <v>0</v>
      </c>
      <c r="K9" s="7">
        <v>6859898</v>
      </c>
      <c r="L9" s="7">
        <v>-25092</v>
      </c>
      <c r="M9" s="7">
        <v>0</v>
      </c>
      <c r="N9" s="7">
        <v>526666</v>
      </c>
    </row>
    <row r="10" spans="1:14" x14ac:dyDescent="0.45">
      <c r="A10" t="s">
        <v>7</v>
      </c>
      <c r="B10" t="s">
        <v>401</v>
      </c>
      <c r="C10" s="7">
        <v>29976413</v>
      </c>
      <c r="D10" s="7">
        <v>0</v>
      </c>
      <c r="E10" s="7">
        <v>165989</v>
      </c>
      <c r="F10" s="7">
        <v>0</v>
      </c>
      <c r="G10" s="7">
        <v>0</v>
      </c>
      <c r="H10" s="7">
        <v>-9345240</v>
      </c>
      <c r="I10" s="7">
        <v>-512295.70999999996</v>
      </c>
      <c r="J10" s="7">
        <v>0</v>
      </c>
      <c r="K10" s="7">
        <v>9165627</v>
      </c>
      <c r="L10" s="7">
        <v>-323424</v>
      </c>
      <c r="M10" s="7">
        <v>0</v>
      </c>
      <c r="N10" s="7">
        <v>727961</v>
      </c>
    </row>
    <row r="11" spans="1:14" x14ac:dyDescent="0.45">
      <c r="A11" t="s">
        <v>8</v>
      </c>
      <c r="B11" t="s">
        <v>402</v>
      </c>
      <c r="C11" s="7">
        <v>15669985</v>
      </c>
      <c r="D11" s="7">
        <v>0</v>
      </c>
      <c r="E11" s="7">
        <v>25569</v>
      </c>
      <c r="F11" s="7">
        <v>0</v>
      </c>
      <c r="G11" s="7">
        <v>0</v>
      </c>
      <c r="H11" s="7">
        <v>-11188738</v>
      </c>
      <c r="I11" s="7">
        <v>0</v>
      </c>
      <c r="J11" s="7">
        <v>0</v>
      </c>
      <c r="K11" s="7">
        <v>3290104</v>
      </c>
      <c r="L11" s="7">
        <v>-1322231</v>
      </c>
      <c r="M11" s="7">
        <v>0</v>
      </c>
      <c r="N11" s="7">
        <v>347711</v>
      </c>
    </row>
    <row r="12" spans="1:14" x14ac:dyDescent="0.45">
      <c r="A12" t="s">
        <v>9</v>
      </c>
      <c r="B12" t="s">
        <v>403</v>
      </c>
      <c r="C12" s="7">
        <v>15563055</v>
      </c>
      <c r="D12" s="7">
        <v>2312496</v>
      </c>
      <c r="E12" s="7">
        <v>105344</v>
      </c>
      <c r="F12" s="7">
        <v>0</v>
      </c>
      <c r="G12" s="7">
        <v>0</v>
      </c>
      <c r="H12" s="7">
        <v>-22376742</v>
      </c>
      <c r="I12" s="7">
        <v>0</v>
      </c>
      <c r="J12" s="7">
        <v>0</v>
      </c>
      <c r="K12" s="7">
        <v>3115030</v>
      </c>
      <c r="L12" s="7">
        <v>0</v>
      </c>
      <c r="M12" s="7">
        <v>0</v>
      </c>
      <c r="N12" s="7">
        <v>726192</v>
      </c>
    </row>
    <row r="13" spans="1:14" x14ac:dyDescent="0.45">
      <c r="A13" t="s">
        <v>10</v>
      </c>
      <c r="B13" t="s">
        <v>404</v>
      </c>
      <c r="C13" s="7">
        <v>24294690</v>
      </c>
      <c r="D13" s="7">
        <v>6978718</v>
      </c>
      <c r="E13" s="7">
        <v>54759</v>
      </c>
      <c r="F13" s="7">
        <v>-6266.29</v>
      </c>
      <c r="G13" s="7">
        <v>0</v>
      </c>
      <c r="H13" s="7">
        <v>-22182909</v>
      </c>
      <c r="I13" s="7">
        <v>-661340.1399999999</v>
      </c>
      <c r="J13" s="7">
        <v>0</v>
      </c>
      <c r="K13" s="7">
        <v>3708360</v>
      </c>
      <c r="L13" s="7">
        <v>-823899</v>
      </c>
      <c r="M13" s="7">
        <v>0</v>
      </c>
      <c r="N13" s="7">
        <v>432422</v>
      </c>
    </row>
    <row r="14" spans="1:14" x14ac:dyDescent="0.45">
      <c r="A14" t="s">
        <v>11</v>
      </c>
      <c r="B14" t="s">
        <v>405</v>
      </c>
      <c r="C14" s="7">
        <v>24005600</v>
      </c>
      <c r="D14" s="7">
        <v>0</v>
      </c>
      <c r="E14" s="7">
        <v>51929</v>
      </c>
      <c r="F14" s="7">
        <v>0</v>
      </c>
      <c r="G14" s="7">
        <v>0</v>
      </c>
      <c r="H14" s="7">
        <v>-18403679</v>
      </c>
      <c r="I14" s="7">
        <v>-825459.87</v>
      </c>
      <c r="J14" s="7">
        <v>0</v>
      </c>
      <c r="K14" s="7">
        <v>2678832</v>
      </c>
      <c r="L14" s="7">
        <v>-260898</v>
      </c>
      <c r="M14" s="7">
        <v>0</v>
      </c>
      <c r="N14" s="7">
        <v>406897</v>
      </c>
    </row>
    <row r="15" spans="1:14" x14ac:dyDescent="0.45">
      <c r="A15" t="s">
        <v>12</v>
      </c>
      <c r="B15" t="s">
        <v>406</v>
      </c>
      <c r="C15" s="7">
        <v>11985393</v>
      </c>
      <c r="D15" s="7">
        <v>0</v>
      </c>
      <c r="E15" s="7">
        <v>58658</v>
      </c>
      <c r="F15" s="7">
        <v>0</v>
      </c>
      <c r="G15" s="7">
        <v>0</v>
      </c>
      <c r="H15" s="7">
        <v>-26231647</v>
      </c>
      <c r="I15" s="7">
        <v>-1506.47</v>
      </c>
      <c r="J15" s="7">
        <v>0</v>
      </c>
      <c r="K15" s="7">
        <v>3012209</v>
      </c>
      <c r="L15" s="7">
        <v>-412881</v>
      </c>
      <c r="M15" s="7">
        <v>0</v>
      </c>
      <c r="N15" s="7">
        <v>16938499</v>
      </c>
    </row>
    <row r="16" spans="1:14" x14ac:dyDescent="0.45">
      <c r="A16" t="s">
        <v>13</v>
      </c>
      <c r="B16" t="s">
        <v>407</v>
      </c>
      <c r="C16" s="7">
        <v>12449712</v>
      </c>
      <c r="D16" s="7">
        <v>0</v>
      </c>
      <c r="E16" s="7">
        <v>44615</v>
      </c>
      <c r="F16" s="7">
        <v>0</v>
      </c>
      <c r="G16" s="7">
        <v>0</v>
      </c>
      <c r="H16" s="7">
        <v>-13672411</v>
      </c>
      <c r="I16" s="7">
        <v>-287913.35000000003</v>
      </c>
      <c r="J16" s="7">
        <v>0</v>
      </c>
      <c r="K16" s="7">
        <v>3467478</v>
      </c>
      <c r="L16" s="7">
        <v>-1111182</v>
      </c>
      <c r="M16" s="7">
        <v>0</v>
      </c>
      <c r="N16" s="7">
        <v>389365</v>
      </c>
    </row>
    <row r="17" spans="1:14" x14ac:dyDescent="0.45">
      <c r="A17" t="s">
        <v>14</v>
      </c>
      <c r="B17" t="s">
        <v>408</v>
      </c>
      <c r="C17" s="7">
        <v>36958814</v>
      </c>
      <c r="D17" s="7">
        <v>0</v>
      </c>
      <c r="E17" s="7">
        <v>77212</v>
      </c>
      <c r="F17" s="7">
        <v>0</v>
      </c>
      <c r="G17" s="7">
        <v>0</v>
      </c>
      <c r="H17" s="7">
        <v>-27681688</v>
      </c>
      <c r="I17" s="7">
        <v>-835384.62</v>
      </c>
      <c r="J17" s="7">
        <v>0</v>
      </c>
      <c r="K17" s="7">
        <v>10748806</v>
      </c>
      <c r="L17" s="7">
        <v>-1169009</v>
      </c>
      <c r="M17" s="7">
        <v>0</v>
      </c>
      <c r="N17" s="7">
        <v>484027</v>
      </c>
    </row>
    <row r="18" spans="1:14" x14ac:dyDescent="0.45">
      <c r="A18" t="s">
        <v>15</v>
      </c>
      <c r="B18" t="s">
        <v>409</v>
      </c>
      <c r="C18" s="7">
        <v>41823044</v>
      </c>
      <c r="D18" s="7">
        <v>0</v>
      </c>
      <c r="E18" s="7">
        <v>343215</v>
      </c>
      <c r="F18" s="7">
        <v>0</v>
      </c>
      <c r="G18" s="7">
        <v>25181025</v>
      </c>
      <c r="H18" s="7">
        <v>0</v>
      </c>
      <c r="I18" s="7">
        <v>0</v>
      </c>
      <c r="J18" s="7">
        <v>0</v>
      </c>
      <c r="K18" s="7">
        <v>3024212</v>
      </c>
      <c r="L18" s="7">
        <v>0</v>
      </c>
      <c r="M18" s="7">
        <v>0</v>
      </c>
      <c r="N18" s="7">
        <v>12519062</v>
      </c>
    </row>
    <row r="19" spans="1:14" x14ac:dyDescent="0.45">
      <c r="A19" t="s">
        <v>16</v>
      </c>
      <c r="B19" t="s">
        <v>627</v>
      </c>
      <c r="C19" s="7">
        <v>2705454</v>
      </c>
      <c r="D19" s="7">
        <v>0</v>
      </c>
      <c r="E19" s="7">
        <v>0</v>
      </c>
      <c r="F19" s="7">
        <v>0</v>
      </c>
      <c r="G19" s="7">
        <v>0</v>
      </c>
      <c r="H19" s="7">
        <v>-16022557</v>
      </c>
      <c r="I19" s="7">
        <v>-384.76</v>
      </c>
      <c r="J19" s="7">
        <v>0</v>
      </c>
      <c r="K19" s="7">
        <v>6252006</v>
      </c>
      <c r="L19" s="7">
        <v>-625787</v>
      </c>
      <c r="M19" s="7">
        <v>0</v>
      </c>
      <c r="N19" s="7">
        <v>0</v>
      </c>
    </row>
    <row r="20" spans="1:14" x14ac:dyDescent="0.45">
      <c r="A20" t="s">
        <v>17</v>
      </c>
      <c r="B20" t="s">
        <v>410</v>
      </c>
      <c r="C20" s="7">
        <v>1125471</v>
      </c>
      <c r="D20" s="7">
        <v>0</v>
      </c>
      <c r="E20" s="7">
        <v>0</v>
      </c>
      <c r="F20" s="7">
        <v>0</v>
      </c>
      <c r="G20" s="7">
        <v>0</v>
      </c>
      <c r="H20" s="7">
        <v>-6860509</v>
      </c>
      <c r="I20" s="7">
        <v>-305.93</v>
      </c>
      <c r="J20" s="7">
        <v>0</v>
      </c>
      <c r="K20" s="7">
        <v>738843</v>
      </c>
      <c r="L20" s="7">
        <v>-112288</v>
      </c>
      <c r="M20" s="7">
        <v>0</v>
      </c>
      <c r="N20" s="7">
        <v>0</v>
      </c>
    </row>
    <row r="21" spans="1:14" x14ac:dyDescent="0.45">
      <c r="A21" t="s">
        <v>18</v>
      </c>
      <c r="B21" t="s">
        <v>411</v>
      </c>
      <c r="C21" s="7">
        <v>871044</v>
      </c>
      <c r="D21" s="7">
        <v>0</v>
      </c>
      <c r="E21" s="7">
        <v>0</v>
      </c>
      <c r="F21" s="7">
        <v>0</v>
      </c>
      <c r="G21" s="7">
        <v>0</v>
      </c>
      <c r="H21" s="7">
        <v>-10920902</v>
      </c>
      <c r="I21" s="7">
        <v>0</v>
      </c>
      <c r="J21" s="7">
        <v>0</v>
      </c>
      <c r="K21" s="7">
        <v>1333631</v>
      </c>
      <c r="L21" s="7">
        <v>0</v>
      </c>
      <c r="M21" s="7">
        <v>0</v>
      </c>
      <c r="N21" s="7">
        <v>0</v>
      </c>
    </row>
    <row r="22" spans="1:14" x14ac:dyDescent="0.45">
      <c r="A22" t="s">
        <v>19</v>
      </c>
      <c r="B22" t="s">
        <v>412</v>
      </c>
      <c r="C22" s="7">
        <v>2474932</v>
      </c>
      <c r="D22" s="7">
        <v>0</v>
      </c>
      <c r="E22" s="7">
        <v>0</v>
      </c>
      <c r="F22" s="7">
        <v>0</v>
      </c>
      <c r="G22" s="7">
        <v>0</v>
      </c>
      <c r="H22" s="7">
        <v>-24805597</v>
      </c>
      <c r="I22" s="7">
        <v>0</v>
      </c>
      <c r="J22" s="7">
        <v>0</v>
      </c>
      <c r="K22" s="7">
        <v>3270326</v>
      </c>
      <c r="L22" s="7">
        <v>-253349</v>
      </c>
      <c r="M22" s="7">
        <v>0</v>
      </c>
      <c r="N22" s="7">
        <v>0</v>
      </c>
    </row>
    <row r="23" spans="1:14" x14ac:dyDescent="0.45">
      <c r="A23" t="s">
        <v>20</v>
      </c>
      <c r="B23" t="s">
        <v>413</v>
      </c>
      <c r="C23" s="7">
        <v>34318787</v>
      </c>
      <c r="D23" s="7">
        <v>0</v>
      </c>
      <c r="E23" s="7">
        <v>41517</v>
      </c>
      <c r="F23" s="7">
        <v>0</v>
      </c>
      <c r="G23" s="7">
        <v>0</v>
      </c>
      <c r="H23" s="7">
        <v>-6680619</v>
      </c>
      <c r="I23" s="7">
        <v>-2888.27</v>
      </c>
      <c r="J23" s="7">
        <v>0</v>
      </c>
      <c r="K23" s="7">
        <v>6458558</v>
      </c>
      <c r="L23" s="7">
        <v>-239690</v>
      </c>
      <c r="M23" s="7">
        <v>0</v>
      </c>
      <c r="N23" s="7">
        <v>811154</v>
      </c>
    </row>
    <row r="24" spans="1:14" x14ac:dyDescent="0.45">
      <c r="A24" t="s">
        <v>21</v>
      </c>
      <c r="B24" t="s">
        <v>414</v>
      </c>
      <c r="C24" s="7">
        <v>53669385</v>
      </c>
      <c r="D24" s="7">
        <v>6635226</v>
      </c>
      <c r="E24" s="7">
        <v>585036</v>
      </c>
      <c r="F24" s="7">
        <v>632313.44999999995</v>
      </c>
      <c r="G24" s="7">
        <v>36054596</v>
      </c>
      <c r="H24" s="7">
        <v>0</v>
      </c>
      <c r="I24" s="7">
        <v>0</v>
      </c>
      <c r="J24" s="7">
        <v>0</v>
      </c>
      <c r="K24" s="7">
        <v>4412551</v>
      </c>
      <c r="L24" s="7">
        <v>0</v>
      </c>
      <c r="M24" s="7">
        <v>0</v>
      </c>
      <c r="N24" s="7">
        <v>44199888.810000002</v>
      </c>
    </row>
    <row r="25" spans="1:14" x14ac:dyDescent="0.45">
      <c r="A25" t="s">
        <v>22</v>
      </c>
      <c r="B25" t="s">
        <v>415</v>
      </c>
      <c r="C25" s="7">
        <v>3012456</v>
      </c>
      <c r="D25" s="7">
        <v>0</v>
      </c>
      <c r="E25" s="7">
        <v>0</v>
      </c>
      <c r="F25" s="7">
        <v>0</v>
      </c>
      <c r="G25" s="7">
        <v>0</v>
      </c>
      <c r="H25" s="7">
        <v>-33543522</v>
      </c>
      <c r="I25" s="7">
        <v>-1078647.67</v>
      </c>
      <c r="J25" s="7">
        <v>0</v>
      </c>
      <c r="K25" s="7">
        <v>4975637</v>
      </c>
      <c r="L25" s="7">
        <v>-151802</v>
      </c>
      <c r="M25" s="7">
        <v>0</v>
      </c>
      <c r="N25" s="7">
        <v>0</v>
      </c>
    </row>
    <row r="26" spans="1:14" x14ac:dyDescent="0.45">
      <c r="A26" t="s">
        <v>23</v>
      </c>
      <c r="B26" t="s">
        <v>416</v>
      </c>
      <c r="C26" s="7">
        <v>1743762</v>
      </c>
      <c r="D26" s="7">
        <v>0</v>
      </c>
      <c r="E26" s="7">
        <v>0</v>
      </c>
      <c r="F26" s="7">
        <v>0</v>
      </c>
      <c r="G26" s="7">
        <v>0</v>
      </c>
      <c r="H26" s="7">
        <v>-4743228</v>
      </c>
      <c r="I26" s="7">
        <v>0</v>
      </c>
      <c r="J26" s="7">
        <v>0</v>
      </c>
      <c r="K26" s="7">
        <v>1757764</v>
      </c>
      <c r="L26" s="7">
        <v>-428284</v>
      </c>
      <c r="M26" s="7">
        <v>0</v>
      </c>
      <c r="N26" s="7">
        <v>0</v>
      </c>
    </row>
    <row r="27" spans="1:14" x14ac:dyDescent="0.45">
      <c r="A27" t="s">
        <v>24</v>
      </c>
      <c r="B27" t="s">
        <v>417</v>
      </c>
      <c r="C27" s="7">
        <v>2585458</v>
      </c>
      <c r="D27" s="7">
        <v>0</v>
      </c>
      <c r="E27" s="7">
        <v>0</v>
      </c>
      <c r="F27" s="7">
        <v>0</v>
      </c>
      <c r="G27" s="7">
        <v>0</v>
      </c>
      <c r="H27" s="7">
        <v>-6336761</v>
      </c>
      <c r="I27" s="7">
        <v>0</v>
      </c>
      <c r="J27" s="7">
        <v>0</v>
      </c>
      <c r="K27" s="7">
        <v>1573848</v>
      </c>
      <c r="L27" s="7">
        <v>-354889</v>
      </c>
      <c r="M27" s="7">
        <v>0</v>
      </c>
      <c r="N27" s="7">
        <v>0</v>
      </c>
    </row>
    <row r="28" spans="1:14" x14ac:dyDescent="0.45">
      <c r="A28" t="s">
        <v>25</v>
      </c>
      <c r="B28" t="s">
        <v>418</v>
      </c>
      <c r="C28" s="7">
        <v>1829922</v>
      </c>
      <c r="D28" s="7">
        <v>0</v>
      </c>
      <c r="E28" s="7">
        <v>0</v>
      </c>
      <c r="F28" s="7">
        <v>0</v>
      </c>
      <c r="G28" s="7">
        <v>0</v>
      </c>
      <c r="H28" s="7">
        <v>-24050419</v>
      </c>
      <c r="I28" s="7">
        <v>-476166.73000000004</v>
      </c>
      <c r="J28" s="7">
        <v>0</v>
      </c>
      <c r="K28" s="7">
        <v>4215896</v>
      </c>
      <c r="L28" s="7">
        <v>-790326</v>
      </c>
      <c r="M28" s="7">
        <v>0</v>
      </c>
      <c r="N28" s="7">
        <v>0</v>
      </c>
    </row>
    <row r="29" spans="1:14" x14ac:dyDescent="0.45">
      <c r="A29" t="s">
        <v>26</v>
      </c>
      <c r="B29" t="s">
        <v>419</v>
      </c>
      <c r="C29" s="7">
        <v>3183340</v>
      </c>
      <c r="D29" s="7">
        <v>0</v>
      </c>
      <c r="E29" s="7">
        <v>0</v>
      </c>
      <c r="F29" s="7">
        <v>0</v>
      </c>
      <c r="G29" s="7">
        <v>0</v>
      </c>
      <c r="H29" s="7">
        <v>-18830523</v>
      </c>
      <c r="I29" s="7">
        <v>-600.63000000000011</v>
      </c>
      <c r="J29" s="7">
        <v>772730</v>
      </c>
      <c r="K29" s="7">
        <v>4416210</v>
      </c>
      <c r="L29" s="7">
        <v>0</v>
      </c>
      <c r="M29" s="7">
        <v>0</v>
      </c>
      <c r="N29" s="7">
        <v>0</v>
      </c>
    </row>
    <row r="30" spans="1:14" x14ac:dyDescent="0.45">
      <c r="A30" t="s">
        <v>27</v>
      </c>
      <c r="B30" t="s">
        <v>628</v>
      </c>
      <c r="C30" s="7">
        <v>28261409</v>
      </c>
      <c r="D30" s="7">
        <v>0</v>
      </c>
      <c r="E30" s="7">
        <v>62066</v>
      </c>
      <c r="F30" s="7">
        <v>0</v>
      </c>
      <c r="G30" s="7">
        <v>0</v>
      </c>
      <c r="H30" s="7">
        <v>0</v>
      </c>
      <c r="I30" s="7">
        <v>-953.92000000000007</v>
      </c>
      <c r="J30" s="7">
        <v>0</v>
      </c>
      <c r="K30" s="7">
        <v>2270544</v>
      </c>
      <c r="L30" s="7">
        <v>0</v>
      </c>
      <c r="M30" s="7">
        <v>0</v>
      </c>
      <c r="N30" s="7">
        <v>1287196</v>
      </c>
    </row>
    <row r="31" spans="1:14" x14ac:dyDescent="0.45">
      <c r="A31" t="s">
        <v>28</v>
      </c>
      <c r="B31" t="s">
        <v>420</v>
      </c>
      <c r="C31" s="7">
        <v>24932245</v>
      </c>
      <c r="D31" s="7">
        <v>487209</v>
      </c>
      <c r="E31" s="7">
        <v>63216</v>
      </c>
      <c r="F31" s="7">
        <v>1321833.1000000001</v>
      </c>
      <c r="G31" s="7">
        <v>1977274</v>
      </c>
      <c r="H31" s="7">
        <v>0</v>
      </c>
      <c r="I31" s="7">
        <v>0</v>
      </c>
      <c r="J31" s="7">
        <v>0</v>
      </c>
      <c r="K31" s="7">
        <v>4575740</v>
      </c>
      <c r="L31" s="7">
        <v>0</v>
      </c>
      <c r="M31" s="7">
        <v>0</v>
      </c>
      <c r="N31" s="7">
        <v>821924</v>
      </c>
    </row>
    <row r="32" spans="1:14" x14ac:dyDescent="0.45">
      <c r="A32" t="s">
        <v>29</v>
      </c>
      <c r="B32" t="s">
        <v>629</v>
      </c>
      <c r="C32" s="7">
        <v>39181630</v>
      </c>
      <c r="D32" s="7">
        <v>4124787</v>
      </c>
      <c r="E32" s="7">
        <v>162627</v>
      </c>
      <c r="F32" s="7">
        <v>780591.7</v>
      </c>
      <c r="G32" s="7">
        <v>0</v>
      </c>
      <c r="H32" s="7">
        <v>0</v>
      </c>
      <c r="I32" s="7">
        <v>-1703.8999999999999</v>
      </c>
      <c r="J32" s="7">
        <v>0</v>
      </c>
      <c r="K32" s="7">
        <v>6664141</v>
      </c>
      <c r="L32" s="7">
        <v>-71554</v>
      </c>
      <c r="M32" s="7">
        <v>0</v>
      </c>
      <c r="N32" s="7">
        <v>15509520</v>
      </c>
    </row>
    <row r="33" spans="1:14" x14ac:dyDescent="0.45">
      <c r="A33" t="s">
        <v>30</v>
      </c>
      <c r="B33" t="s">
        <v>421</v>
      </c>
      <c r="C33" s="7">
        <v>44212984</v>
      </c>
      <c r="D33" s="7">
        <v>0</v>
      </c>
      <c r="E33" s="7">
        <v>334233</v>
      </c>
      <c r="F33" s="7">
        <v>0</v>
      </c>
      <c r="G33" s="7">
        <v>0</v>
      </c>
      <c r="H33" s="7">
        <v>-25610764</v>
      </c>
      <c r="I33" s="7">
        <v>-643407.5</v>
      </c>
      <c r="J33" s="7">
        <v>0</v>
      </c>
      <c r="K33" s="7">
        <v>5578772</v>
      </c>
      <c r="L33" s="7">
        <v>-1877995</v>
      </c>
      <c r="M33" s="7">
        <v>0</v>
      </c>
      <c r="N33" s="7">
        <v>1384795</v>
      </c>
    </row>
    <row r="34" spans="1:14" x14ac:dyDescent="0.45">
      <c r="A34" t="s">
        <v>31</v>
      </c>
      <c r="B34" t="s">
        <v>422</v>
      </c>
      <c r="C34" s="7">
        <v>22683954</v>
      </c>
      <c r="D34" s="7">
        <v>0</v>
      </c>
      <c r="E34" s="7">
        <v>57098</v>
      </c>
      <c r="F34" s="7">
        <v>0</v>
      </c>
      <c r="G34" s="7">
        <v>7447590</v>
      </c>
      <c r="H34" s="7">
        <v>0</v>
      </c>
      <c r="I34" s="7">
        <v>-405.09</v>
      </c>
      <c r="J34" s="7">
        <v>0</v>
      </c>
      <c r="K34" s="7">
        <v>1766913</v>
      </c>
      <c r="L34" s="7">
        <v>0</v>
      </c>
      <c r="M34" s="7">
        <v>0</v>
      </c>
      <c r="N34" s="7">
        <v>545849</v>
      </c>
    </row>
    <row r="35" spans="1:14" x14ac:dyDescent="0.45">
      <c r="A35" t="s">
        <v>32</v>
      </c>
      <c r="B35" t="s">
        <v>423</v>
      </c>
      <c r="C35" s="7">
        <v>23266318</v>
      </c>
      <c r="D35" s="7">
        <v>0</v>
      </c>
      <c r="E35" s="7">
        <v>56647</v>
      </c>
      <c r="F35" s="7">
        <v>3078155.86</v>
      </c>
      <c r="G35" s="7">
        <v>21630119</v>
      </c>
      <c r="H35" s="7">
        <v>0</v>
      </c>
      <c r="I35" s="7">
        <v>0</v>
      </c>
      <c r="J35" s="7">
        <v>0</v>
      </c>
      <c r="K35" s="7">
        <v>2137813</v>
      </c>
      <c r="L35" s="7">
        <v>0</v>
      </c>
      <c r="M35" s="7">
        <v>0</v>
      </c>
      <c r="N35" s="7">
        <v>884513</v>
      </c>
    </row>
    <row r="36" spans="1:14" x14ac:dyDescent="0.45">
      <c r="A36" t="s">
        <v>33</v>
      </c>
      <c r="B36" t="s">
        <v>424</v>
      </c>
      <c r="C36" s="7">
        <v>27651030</v>
      </c>
      <c r="D36" s="7">
        <v>3033804</v>
      </c>
      <c r="E36" s="7">
        <v>167421</v>
      </c>
      <c r="F36" s="7">
        <v>304069.81</v>
      </c>
      <c r="G36" s="7">
        <v>8469303</v>
      </c>
      <c r="H36" s="7">
        <v>0</v>
      </c>
      <c r="I36" s="7">
        <v>0</v>
      </c>
      <c r="J36" s="7">
        <v>0</v>
      </c>
      <c r="K36" s="7">
        <v>1658127</v>
      </c>
      <c r="L36" s="7">
        <v>0</v>
      </c>
      <c r="M36" s="7">
        <v>0</v>
      </c>
      <c r="N36" s="7">
        <v>1006930</v>
      </c>
    </row>
    <row r="37" spans="1:14" x14ac:dyDescent="0.45">
      <c r="A37" t="s">
        <v>34</v>
      </c>
      <c r="B37" t="s">
        <v>425</v>
      </c>
      <c r="C37" s="7">
        <v>30145781</v>
      </c>
      <c r="D37" s="7">
        <v>0</v>
      </c>
      <c r="E37" s="7">
        <v>101035</v>
      </c>
      <c r="F37" s="7">
        <v>2030863.9999999998</v>
      </c>
      <c r="G37" s="7">
        <v>0</v>
      </c>
      <c r="H37" s="7">
        <v>-2495723</v>
      </c>
      <c r="I37" s="7">
        <v>0</v>
      </c>
      <c r="J37" s="7">
        <v>0</v>
      </c>
      <c r="K37" s="7">
        <v>3986697</v>
      </c>
      <c r="L37" s="7">
        <v>-28559</v>
      </c>
      <c r="M37" s="7">
        <v>0</v>
      </c>
      <c r="N37" s="7">
        <v>15912023</v>
      </c>
    </row>
    <row r="38" spans="1:14" x14ac:dyDescent="0.45">
      <c r="A38" t="s">
        <v>35</v>
      </c>
      <c r="B38" t="s">
        <v>426</v>
      </c>
      <c r="C38" s="7">
        <v>89970995</v>
      </c>
      <c r="D38" s="7">
        <v>5052961</v>
      </c>
      <c r="E38" s="7">
        <v>1037254</v>
      </c>
      <c r="F38" s="7">
        <v>47225149.359999999</v>
      </c>
      <c r="G38" s="7">
        <v>20856266</v>
      </c>
      <c r="H38" s="7">
        <v>0</v>
      </c>
      <c r="I38" s="7">
        <v>-1082516.3700000001</v>
      </c>
      <c r="J38" s="7">
        <v>0</v>
      </c>
      <c r="K38" s="7">
        <v>16484346</v>
      </c>
      <c r="L38" s="7">
        <v>0</v>
      </c>
      <c r="M38" s="7">
        <v>0</v>
      </c>
      <c r="N38" s="7">
        <v>15484806</v>
      </c>
    </row>
    <row r="39" spans="1:14" x14ac:dyDescent="0.45">
      <c r="A39" t="s">
        <v>36</v>
      </c>
      <c r="B39" t="s">
        <v>427</v>
      </c>
      <c r="C39" s="7">
        <v>78614753</v>
      </c>
      <c r="D39" s="7">
        <v>11882035</v>
      </c>
      <c r="E39" s="7">
        <v>416346</v>
      </c>
      <c r="F39" s="7">
        <v>6515352.790000001</v>
      </c>
      <c r="G39" s="7">
        <v>14392894</v>
      </c>
      <c r="H39" s="7">
        <v>0</v>
      </c>
      <c r="I39" s="7">
        <v>0</v>
      </c>
      <c r="J39" s="7">
        <v>0</v>
      </c>
      <c r="K39" s="7">
        <v>1587389</v>
      </c>
      <c r="L39" s="7">
        <v>0</v>
      </c>
      <c r="M39" s="7">
        <v>0</v>
      </c>
      <c r="N39" s="7">
        <v>16521557</v>
      </c>
    </row>
    <row r="40" spans="1:14" x14ac:dyDescent="0.45">
      <c r="A40" t="s">
        <v>37</v>
      </c>
      <c r="B40" t="s">
        <v>630</v>
      </c>
      <c r="C40" s="7">
        <v>2522627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1079068</v>
      </c>
      <c r="L40" s="7">
        <v>0</v>
      </c>
      <c r="M40" s="7">
        <v>0</v>
      </c>
      <c r="N40" s="7">
        <v>0</v>
      </c>
    </row>
    <row r="41" spans="1:14" x14ac:dyDescent="0.45">
      <c r="A41" t="s">
        <v>38</v>
      </c>
      <c r="B41" t="s">
        <v>631</v>
      </c>
      <c r="C41" s="7">
        <v>3291716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-233081.31999999998</v>
      </c>
      <c r="J41" s="7">
        <v>0</v>
      </c>
      <c r="K41" s="7">
        <v>476050</v>
      </c>
      <c r="L41" s="7">
        <v>0</v>
      </c>
      <c r="M41" s="7">
        <v>0</v>
      </c>
      <c r="N41" s="7">
        <v>0</v>
      </c>
    </row>
    <row r="42" spans="1:14" x14ac:dyDescent="0.45">
      <c r="A42" t="s">
        <v>39</v>
      </c>
      <c r="B42" t="s">
        <v>632</v>
      </c>
      <c r="C42" s="7">
        <v>2433466</v>
      </c>
      <c r="D42" s="7">
        <v>0</v>
      </c>
      <c r="E42" s="7">
        <v>0</v>
      </c>
      <c r="F42" s="7">
        <v>61944.680000000008</v>
      </c>
      <c r="G42" s="7">
        <v>0</v>
      </c>
      <c r="H42" s="7">
        <v>0</v>
      </c>
      <c r="I42" s="7">
        <v>0</v>
      </c>
      <c r="J42" s="7">
        <v>0</v>
      </c>
      <c r="K42" s="7">
        <v>1711076</v>
      </c>
      <c r="L42" s="7">
        <v>0</v>
      </c>
      <c r="M42" s="7">
        <v>0</v>
      </c>
      <c r="N42" s="7">
        <v>0</v>
      </c>
    </row>
    <row r="43" spans="1:14" x14ac:dyDescent="0.45">
      <c r="A43" t="s">
        <v>40</v>
      </c>
      <c r="B43" t="s">
        <v>428</v>
      </c>
      <c r="C43" s="7">
        <v>1711500</v>
      </c>
      <c r="D43" s="7">
        <v>836828</v>
      </c>
      <c r="E43" s="7">
        <v>0</v>
      </c>
      <c r="F43" s="7">
        <v>0</v>
      </c>
      <c r="G43" s="7">
        <v>0</v>
      </c>
      <c r="H43" s="7">
        <v>-14221155</v>
      </c>
      <c r="I43" s="7">
        <v>-677.51</v>
      </c>
      <c r="J43" s="7">
        <v>4287882</v>
      </c>
      <c r="K43" s="7">
        <v>615962</v>
      </c>
      <c r="L43" s="7">
        <v>0</v>
      </c>
      <c r="M43" s="7">
        <v>0</v>
      </c>
      <c r="N43" s="7">
        <v>592798</v>
      </c>
    </row>
    <row r="44" spans="1:14" x14ac:dyDescent="0.45">
      <c r="A44" t="s">
        <v>41</v>
      </c>
      <c r="B44" t="s">
        <v>633</v>
      </c>
      <c r="C44" s="7">
        <v>1318213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721840</v>
      </c>
      <c r="L44" s="7">
        <v>0</v>
      </c>
      <c r="M44" s="7">
        <v>0</v>
      </c>
      <c r="N44" s="7">
        <v>0</v>
      </c>
    </row>
    <row r="45" spans="1:14" x14ac:dyDescent="0.45">
      <c r="A45" t="s">
        <v>42</v>
      </c>
      <c r="B45" t="s">
        <v>634</v>
      </c>
      <c r="C45" s="7">
        <v>1804110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744377</v>
      </c>
      <c r="L45" s="7">
        <v>0</v>
      </c>
      <c r="M45" s="7">
        <v>0</v>
      </c>
      <c r="N45" s="7">
        <v>0</v>
      </c>
    </row>
    <row r="46" spans="1:14" x14ac:dyDescent="0.45">
      <c r="A46" t="s">
        <v>43</v>
      </c>
      <c r="B46" t="s">
        <v>429</v>
      </c>
      <c r="C46" s="7">
        <v>44929762</v>
      </c>
      <c r="D46" s="7">
        <v>4361441</v>
      </c>
      <c r="E46" s="7">
        <v>105770</v>
      </c>
      <c r="F46" s="7">
        <v>5090115.0200000005</v>
      </c>
      <c r="G46" s="7">
        <v>50320080</v>
      </c>
      <c r="H46" s="7">
        <v>0</v>
      </c>
      <c r="I46" s="7">
        <v>-1222088.7599999998</v>
      </c>
      <c r="J46" s="7">
        <v>0</v>
      </c>
      <c r="K46" s="7">
        <v>3941281</v>
      </c>
      <c r="L46" s="7">
        <v>0</v>
      </c>
      <c r="M46" s="7">
        <v>0</v>
      </c>
      <c r="N46" s="7">
        <v>2493624</v>
      </c>
    </row>
    <row r="47" spans="1:14" x14ac:dyDescent="0.45">
      <c r="A47" t="s">
        <v>44</v>
      </c>
      <c r="B47" t="s">
        <v>635</v>
      </c>
      <c r="C47" s="7">
        <v>93240944</v>
      </c>
      <c r="D47" s="7">
        <v>0</v>
      </c>
      <c r="E47" s="7">
        <v>998937</v>
      </c>
      <c r="F47" s="7">
        <v>2403435.73</v>
      </c>
      <c r="G47" s="7">
        <v>0</v>
      </c>
      <c r="H47" s="7">
        <v>0</v>
      </c>
      <c r="I47" s="7">
        <v>0</v>
      </c>
      <c r="J47" s="7">
        <v>0</v>
      </c>
      <c r="K47" s="7">
        <v>2556958</v>
      </c>
      <c r="L47" s="7">
        <v>0</v>
      </c>
      <c r="M47" s="7">
        <v>0</v>
      </c>
      <c r="N47" s="7">
        <v>42749896</v>
      </c>
    </row>
    <row r="48" spans="1:14" x14ac:dyDescent="0.45">
      <c r="A48" t="s">
        <v>45</v>
      </c>
      <c r="B48" t="s">
        <v>636</v>
      </c>
      <c r="C48" s="7">
        <v>2313057</v>
      </c>
      <c r="D48" s="7">
        <v>1260088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1440802</v>
      </c>
      <c r="L48" s="7">
        <v>-287902</v>
      </c>
      <c r="M48" s="7">
        <v>0</v>
      </c>
      <c r="N48" s="7">
        <v>0</v>
      </c>
    </row>
    <row r="49" spans="1:14" x14ac:dyDescent="0.45">
      <c r="A49" t="s">
        <v>46</v>
      </c>
      <c r="B49" t="s">
        <v>583</v>
      </c>
      <c r="C49" s="7">
        <v>3102529</v>
      </c>
      <c r="D49" s="7">
        <v>0</v>
      </c>
      <c r="E49" s="7">
        <v>0</v>
      </c>
      <c r="F49" s="7">
        <v>109853.69000000002</v>
      </c>
      <c r="G49" s="7">
        <v>0</v>
      </c>
      <c r="H49" s="7">
        <v>0</v>
      </c>
      <c r="I49" s="7">
        <v>-440324.52</v>
      </c>
      <c r="J49" s="7">
        <v>0</v>
      </c>
      <c r="K49" s="7">
        <v>1058086</v>
      </c>
      <c r="L49" s="7">
        <v>-212128</v>
      </c>
      <c r="M49" s="7">
        <v>0</v>
      </c>
      <c r="N49" s="7">
        <v>0</v>
      </c>
    </row>
    <row r="50" spans="1:14" x14ac:dyDescent="0.45">
      <c r="A50" t="s">
        <v>47</v>
      </c>
      <c r="B50" t="s">
        <v>637</v>
      </c>
      <c r="C50" s="7">
        <v>2362741</v>
      </c>
      <c r="D50" s="7">
        <v>0</v>
      </c>
      <c r="E50" s="7">
        <v>0</v>
      </c>
      <c r="F50" s="7">
        <v>162738.66999999998</v>
      </c>
      <c r="G50" s="7">
        <v>0</v>
      </c>
      <c r="H50" s="7">
        <v>0</v>
      </c>
      <c r="I50" s="7">
        <v>-911352.97</v>
      </c>
      <c r="J50" s="7">
        <v>0</v>
      </c>
      <c r="K50" s="7">
        <v>616118</v>
      </c>
      <c r="L50" s="7">
        <v>0</v>
      </c>
      <c r="M50" s="7">
        <v>0</v>
      </c>
      <c r="N50" s="7">
        <v>40000</v>
      </c>
    </row>
    <row r="51" spans="1:14" x14ac:dyDescent="0.45">
      <c r="A51" t="s">
        <v>48</v>
      </c>
      <c r="B51" t="s">
        <v>584</v>
      </c>
      <c r="C51" s="7">
        <v>1370650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871136</v>
      </c>
      <c r="L51" s="7">
        <v>-293802</v>
      </c>
      <c r="M51" s="7">
        <v>0</v>
      </c>
      <c r="N51" s="7">
        <v>0</v>
      </c>
    </row>
    <row r="52" spans="1:14" x14ac:dyDescent="0.45">
      <c r="A52" t="s">
        <v>49</v>
      </c>
      <c r="B52" t="s">
        <v>585</v>
      </c>
      <c r="C52" s="7">
        <v>2377398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1330886</v>
      </c>
      <c r="L52" s="7">
        <v>-349094</v>
      </c>
      <c r="M52" s="7">
        <v>0</v>
      </c>
      <c r="N52" s="7">
        <v>0</v>
      </c>
    </row>
    <row r="53" spans="1:14" x14ac:dyDescent="0.45">
      <c r="A53" t="s">
        <v>50</v>
      </c>
      <c r="B53" t="s">
        <v>586</v>
      </c>
      <c r="C53" s="7">
        <v>1748251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-384383.75</v>
      </c>
      <c r="J53" s="7">
        <v>0</v>
      </c>
      <c r="K53" s="7">
        <v>617294</v>
      </c>
      <c r="L53" s="7">
        <v>-449512</v>
      </c>
      <c r="M53" s="7">
        <v>0</v>
      </c>
      <c r="N53" s="7">
        <v>0</v>
      </c>
    </row>
    <row r="54" spans="1:14" x14ac:dyDescent="0.45">
      <c r="A54" t="s">
        <v>51</v>
      </c>
      <c r="B54" t="s">
        <v>587</v>
      </c>
      <c r="C54" s="7">
        <v>1970753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-644195.04</v>
      </c>
      <c r="J54" s="7">
        <v>0</v>
      </c>
      <c r="K54" s="7">
        <v>698223</v>
      </c>
      <c r="L54" s="7">
        <v>-591028</v>
      </c>
      <c r="M54" s="7">
        <v>0</v>
      </c>
      <c r="N54" s="7">
        <v>0</v>
      </c>
    </row>
    <row r="55" spans="1:14" x14ac:dyDescent="0.45">
      <c r="A55" t="s">
        <v>52</v>
      </c>
      <c r="B55" t="s">
        <v>588</v>
      </c>
      <c r="C55" s="7">
        <v>1811467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-307019.96000000002</v>
      </c>
      <c r="J55" s="7">
        <v>0</v>
      </c>
      <c r="K55" s="7">
        <v>2329824</v>
      </c>
      <c r="L55" s="7">
        <v>-534738</v>
      </c>
      <c r="M55" s="7">
        <v>0</v>
      </c>
      <c r="N55" s="7">
        <v>0</v>
      </c>
    </row>
    <row r="56" spans="1:14" x14ac:dyDescent="0.45">
      <c r="A56" t="s">
        <v>53</v>
      </c>
      <c r="B56" t="s">
        <v>430</v>
      </c>
      <c r="C56" s="7">
        <v>44393484</v>
      </c>
      <c r="D56" s="7">
        <v>6839625</v>
      </c>
      <c r="E56" s="7">
        <v>64362</v>
      </c>
      <c r="F56" s="7">
        <v>15249.33</v>
      </c>
      <c r="G56" s="7">
        <v>25872410</v>
      </c>
      <c r="H56" s="7">
        <v>0</v>
      </c>
      <c r="I56" s="7">
        <v>-1663.97</v>
      </c>
      <c r="J56" s="7">
        <v>0</v>
      </c>
      <c r="K56" s="7">
        <v>4366552</v>
      </c>
      <c r="L56" s="7">
        <v>0</v>
      </c>
      <c r="M56" s="7">
        <v>0</v>
      </c>
      <c r="N56" s="7">
        <v>5144884</v>
      </c>
    </row>
    <row r="57" spans="1:14" x14ac:dyDescent="0.45">
      <c r="A57" t="s">
        <v>54</v>
      </c>
      <c r="B57" t="s">
        <v>638</v>
      </c>
      <c r="C57" s="7">
        <v>25699610</v>
      </c>
      <c r="D57" s="7">
        <v>0</v>
      </c>
      <c r="E57" s="7">
        <v>56672</v>
      </c>
      <c r="F57" s="7">
        <v>107533.63</v>
      </c>
      <c r="G57" s="7">
        <v>0</v>
      </c>
      <c r="H57" s="7">
        <v>0</v>
      </c>
      <c r="I57" s="7">
        <v>0</v>
      </c>
      <c r="J57" s="7">
        <v>0</v>
      </c>
      <c r="K57" s="7">
        <v>2652386</v>
      </c>
      <c r="L57" s="7">
        <v>0</v>
      </c>
      <c r="M57" s="7">
        <v>0</v>
      </c>
      <c r="N57" s="7">
        <v>2014667</v>
      </c>
    </row>
    <row r="58" spans="1:14" x14ac:dyDescent="0.45">
      <c r="A58" t="s">
        <v>55</v>
      </c>
      <c r="B58" t="s">
        <v>639</v>
      </c>
      <c r="C58" s="7">
        <v>86620815</v>
      </c>
      <c r="D58" s="7">
        <v>0</v>
      </c>
      <c r="E58" s="7">
        <v>673448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4568247</v>
      </c>
      <c r="L58" s="7">
        <v>0</v>
      </c>
      <c r="M58" s="7">
        <v>0</v>
      </c>
      <c r="N58" s="7">
        <v>4051701</v>
      </c>
    </row>
    <row r="59" spans="1:14" x14ac:dyDescent="0.45">
      <c r="A59" t="s">
        <v>56</v>
      </c>
      <c r="B59" t="s">
        <v>640</v>
      </c>
      <c r="C59" s="7">
        <v>2016370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-426081.13999999996</v>
      </c>
      <c r="J59" s="7">
        <v>0</v>
      </c>
      <c r="K59" s="7">
        <v>3023112</v>
      </c>
      <c r="L59" s="7">
        <v>0</v>
      </c>
      <c r="M59" s="7">
        <v>0</v>
      </c>
      <c r="N59" s="7">
        <v>0</v>
      </c>
    </row>
    <row r="60" spans="1:14" x14ac:dyDescent="0.45">
      <c r="A60" t="s">
        <v>57</v>
      </c>
      <c r="B60" t="s">
        <v>641</v>
      </c>
      <c r="C60" s="7">
        <v>2886528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-430748.26999999996</v>
      </c>
      <c r="J60" s="7">
        <v>0</v>
      </c>
      <c r="K60" s="7">
        <v>3541018</v>
      </c>
      <c r="L60" s="7">
        <v>0</v>
      </c>
      <c r="M60" s="7">
        <v>0</v>
      </c>
      <c r="N60" s="7">
        <v>0</v>
      </c>
    </row>
    <row r="61" spans="1:14" x14ac:dyDescent="0.45">
      <c r="A61" t="s">
        <v>58</v>
      </c>
      <c r="B61" t="s">
        <v>642</v>
      </c>
      <c r="C61" s="7">
        <v>1704847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-227739.68</v>
      </c>
      <c r="J61" s="7">
        <v>0</v>
      </c>
      <c r="K61" s="7">
        <v>1619311</v>
      </c>
      <c r="L61" s="7">
        <v>0</v>
      </c>
      <c r="M61" s="7">
        <v>0</v>
      </c>
      <c r="N61" s="7">
        <v>0</v>
      </c>
    </row>
    <row r="62" spans="1:14" x14ac:dyDescent="0.45">
      <c r="A62" t="s">
        <v>59</v>
      </c>
      <c r="B62" t="s">
        <v>643</v>
      </c>
      <c r="C62" s="7">
        <v>2216201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-2052.92</v>
      </c>
      <c r="J62" s="7">
        <v>0</v>
      </c>
      <c r="K62" s="7">
        <v>1016225</v>
      </c>
      <c r="L62" s="7">
        <v>0</v>
      </c>
      <c r="M62" s="7">
        <v>0</v>
      </c>
      <c r="N62" s="7">
        <v>0</v>
      </c>
    </row>
    <row r="63" spans="1:14" x14ac:dyDescent="0.45">
      <c r="A63" t="s">
        <v>60</v>
      </c>
      <c r="B63" t="s">
        <v>431</v>
      </c>
      <c r="C63" s="7">
        <v>1406241</v>
      </c>
      <c r="D63" s="7">
        <v>0</v>
      </c>
      <c r="E63" s="7">
        <v>0</v>
      </c>
      <c r="F63" s="7">
        <v>0</v>
      </c>
      <c r="G63" s="7">
        <v>0</v>
      </c>
      <c r="H63" s="7">
        <v>-11256515</v>
      </c>
      <c r="I63" s="7">
        <v>0</v>
      </c>
      <c r="J63" s="7">
        <v>0</v>
      </c>
      <c r="K63" s="7">
        <v>1699202</v>
      </c>
      <c r="L63" s="7">
        <v>0</v>
      </c>
      <c r="M63" s="7">
        <v>0</v>
      </c>
      <c r="N63" s="7">
        <v>0</v>
      </c>
    </row>
    <row r="64" spans="1:14" x14ac:dyDescent="0.45">
      <c r="A64" t="s">
        <v>61</v>
      </c>
      <c r="B64" t="s">
        <v>644</v>
      </c>
      <c r="C64" s="7">
        <v>2477420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3121486</v>
      </c>
      <c r="L64" s="7">
        <v>0</v>
      </c>
      <c r="M64" s="7">
        <v>0</v>
      </c>
      <c r="N64" s="7">
        <v>146513</v>
      </c>
    </row>
    <row r="65" spans="1:14" x14ac:dyDescent="0.45">
      <c r="A65" t="s">
        <v>62</v>
      </c>
      <c r="B65" t="s">
        <v>645</v>
      </c>
      <c r="C65" s="7">
        <v>1745699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1594861</v>
      </c>
      <c r="L65" s="7">
        <v>0</v>
      </c>
      <c r="M65" s="7">
        <v>0</v>
      </c>
      <c r="N65" s="7">
        <v>379380</v>
      </c>
    </row>
    <row r="66" spans="1:14" x14ac:dyDescent="0.45">
      <c r="A66" t="s">
        <v>63</v>
      </c>
      <c r="B66" t="s">
        <v>646</v>
      </c>
      <c r="C66" s="7">
        <v>1215323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1502632</v>
      </c>
      <c r="L66" s="7">
        <v>0</v>
      </c>
      <c r="M66" s="7">
        <v>0</v>
      </c>
      <c r="N66" s="7">
        <v>0</v>
      </c>
    </row>
    <row r="67" spans="1:14" x14ac:dyDescent="0.45">
      <c r="A67" t="s">
        <v>64</v>
      </c>
      <c r="B67" t="s">
        <v>432</v>
      </c>
      <c r="C67" s="7">
        <v>14839702</v>
      </c>
      <c r="D67" s="7">
        <v>0</v>
      </c>
      <c r="E67" s="7">
        <v>20671</v>
      </c>
      <c r="F67" s="7">
        <v>0</v>
      </c>
      <c r="G67" s="7">
        <v>0</v>
      </c>
      <c r="H67" s="7">
        <v>-14528009</v>
      </c>
      <c r="I67" s="7">
        <v>-429772.45</v>
      </c>
      <c r="J67" s="7">
        <v>0</v>
      </c>
      <c r="K67" s="7">
        <v>2589245</v>
      </c>
      <c r="L67" s="7">
        <v>-224246</v>
      </c>
      <c r="M67" s="7">
        <v>0</v>
      </c>
      <c r="N67" s="7">
        <v>507072</v>
      </c>
    </row>
    <row r="68" spans="1:14" x14ac:dyDescent="0.45">
      <c r="A68" t="s">
        <v>65</v>
      </c>
      <c r="B68" t="s">
        <v>433</v>
      </c>
      <c r="C68" s="7">
        <v>25475088</v>
      </c>
      <c r="D68" s="7">
        <v>1254181</v>
      </c>
      <c r="E68" s="7">
        <v>49396</v>
      </c>
      <c r="F68" s="7">
        <v>0</v>
      </c>
      <c r="G68" s="7">
        <v>0</v>
      </c>
      <c r="H68" s="7">
        <v>-4416470</v>
      </c>
      <c r="I68" s="7">
        <v>-470649.59</v>
      </c>
      <c r="J68" s="7">
        <v>0</v>
      </c>
      <c r="K68" s="7">
        <v>4206620</v>
      </c>
      <c r="L68" s="7">
        <v>-170574</v>
      </c>
      <c r="M68" s="7">
        <v>0</v>
      </c>
      <c r="N68" s="7">
        <v>746109</v>
      </c>
    </row>
    <row r="69" spans="1:14" x14ac:dyDescent="0.45">
      <c r="A69" t="s">
        <v>66</v>
      </c>
      <c r="B69" t="s">
        <v>434</v>
      </c>
      <c r="C69" s="7">
        <v>34338230</v>
      </c>
      <c r="D69" s="7">
        <v>2546457</v>
      </c>
      <c r="E69" s="7">
        <v>565198</v>
      </c>
      <c r="F69" s="7">
        <v>0</v>
      </c>
      <c r="G69" s="7">
        <v>25740387</v>
      </c>
      <c r="H69" s="7">
        <v>0</v>
      </c>
      <c r="I69" s="7">
        <v>0</v>
      </c>
      <c r="J69" s="7">
        <v>0</v>
      </c>
      <c r="K69" s="7">
        <v>1765536</v>
      </c>
      <c r="L69" s="7">
        <v>0</v>
      </c>
      <c r="M69" s="7">
        <v>0</v>
      </c>
      <c r="N69" s="7">
        <v>26062716</v>
      </c>
    </row>
    <row r="70" spans="1:14" x14ac:dyDescent="0.45">
      <c r="A70" t="s">
        <v>67</v>
      </c>
      <c r="B70" t="s">
        <v>435</v>
      </c>
      <c r="C70" s="7">
        <v>699748</v>
      </c>
      <c r="D70" s="7">
        <v>0</v>
      </c>
      <c r="E70" s="7">
        <v>0</v>
      </c>
      <c r="F70" s="7">
        <v>0</v>
      </c>
      <c r="G70" s="7">
        <v>0</v>
      </c>
      <c r="H70" s="7">
        <v>-6277536</v>
      </c>
      <c r="I70" s="7">
        <v>0</v>
      </c>
      <c r="J70" s="7">
        <v>0</v>
      </c>
      <c r="K70" s="7">
        <v>646190</v>
      </c>
      <c r="L70" s="7">
        <v>-213160</v>
      </c>
      <c r="M70" s="7">
        <v>0</v>
      </c>
      <c r="N70" s="7">
        <v>0</v>
      </c>
    </row>
    <row r="71" spans="1:14" x14ac:dyDescent="0.45">
      <c r="A71" t="s">
        <v>68</v>
      </c>
      <c r="B71" t="s">
        <v>436</v>
      </c>
      <c r="C71" s="7">
        <v>2163836</v>
      </c>
      <c r="D71" s="7">
        <v>0</v>
      </c>
      <c r="E71" s="7">
        <v>0</v>
      </c>
      <c r="F71" s="7">
        <v>0</v>
      </c>
      <c r="G71" s="7">
        <v>0</v>
      </c>
      <c r="H71" s="7">
        <v>-11720632</v>
      </c>
      <c r="I71" s="7">
        <v>0</v>
      </c>
      <c r="J71" s="7">
        <v>13196</v>
      </c>
      <c r="K71" s="7">
        <v>809196</v>
      </c>
      <c r="L71" s="7">
        <v>-283905</v>
      </c>
      <c r="M71" s="7">
        <v>0</v>
      </c>
      <c r="N71" s="7">
        <v>0</v>
      </c>
    </row>
    <row r="72" spans="1:14" x14ac:dyDescent="0.45">
      <c r="A72" t="s">
        <v>578</v>
      </c>
      <c r="B72" s="5" t="s">
        <v>579</v>
      </c>
      <c r="C72" s="7">
        <v>0</v>
      </c>
      <c r="D72" s="7">
        <v>0</v>
      </c>
      <c r="E72" s="7">
        <v>0</v>
      </c>
      <c r="F72" s="8">
        <v>0</v>
      </c>
      <c r="G72" s="8">
        <v>0</v>
      </c>
      <c r="H72" s="8">
        <v>0</v>
      </c>
      <c r="I72" s="7">
        <v>0</v>
      </c>
      <c r="J72" s="7">
        <v>0</v>
      </c>
      <c r="K72" s="7">
        <v>1737295</v>
      </c>
      <c r="L72" s="7">
        <v>0</v>
      </c>
      <c r="M72" s="7">
        <v>0</v>
      </c>
      <c r="N72" s="7">
        <v>0</v>
      </c>
    </row>
    <row r="73" spans="1:14" x14ac:dyDescent="0.45">
      <c r="A73" t="s">
        <v>69</v>
      </c>
      <c r="B73" t="s">
        <v>437</v>
      </c>
      <c r="C73" s="7">
        <v>806576</v>
      </c>
      <c r="D73" s="7">
        <v>0</v>
      </c>
      <c r="E73" s="7">
        <v>0</v>
      </c>
      <c r="F73" s="7">
        <v>0</v>
      </c>
      <c r="G73" s="7">
        <v>0</v>
      </c>
      <c r="H73" s="7">
        <v>-6004695</v>
      </c>
      <c r="I73" s="7">
        <v>0</v>
      </c>
      <c r="J73" s="7">
        <v>1391631</v>
      </c>
      <c r="K73" s="7">
        <v>428905</v>
      </c>
      <c r="L73" s="7">
        <v>0</v>
      </c>
      <c r="M73" s="7">
        <v>0</v>
      </c>
      <c r="N73" s="7">
        <v>0</v>
      </c>
    </row>
    <row r="74" spans="1:14" x14ac:dyDescent="0.45">
      <c r="A74" t="s">
        <v>70</v>
      </c>
      <c r="B74" t="s">
        <v>438</v>
      </c>
      <c r="C74" s="7">
        <v>13768208</v>
      </c>
      <c r="D74" s="7">
        <v>0</v>
      </c>
      <c r="E74" s="7">
        <v>0</v>
      </c>
      <c r="F74" s="7">
        <v>0</v>
      </c>
      <c r="G74" s="7">
        <v>0</v>
      </c>
      <c r="H74" s="7">
        <v>-9305169</v>
      </c>
      <c r="I74" s="7">
        <v>0</v>
      </c>
      <c r="J74" s="7">
        <v>0</v>
      </c>
      <c r="K74" s="7">
        <v>1945951</v>
      </c>
      <c r="L74" s="7">
        <v>-251868</v>
      </c>
      <c r="M74" s="7">
        <v>0</v>
      </c>
      <c r="N74" s="7">
        <v>0</v>
      </c>
    </row>
    <row r="75" spans="1:14" x14ac:dyDescent="0.45">
      <c r="A75" t="s">
        <v>71</v>
      </c>
      <c r="B75" t="s">
        <v>439</v>
      </c>
      <c r="C75" s="7">
        <v>1423680</v>
      </c>
      <c r="D75" s="7">
        <v>0</v>
      </c>
      <c r="E75" s="7">
        <v>0</v>
      </c>
      <c r="F75" s="7">
        <v>0</v>
      </c>
      <c r="G75" s="7">
        <v>0</v>
      </c>
      <c r="H75" s="7">
        <v>-4823319</v>
      </c>
      <c r="I75" s="7">
        <v>0</v>
      </c>
      <c r="J75" s="7">
        <v>0</v>
      </c>
      <c r="K75" s="7">
        <v>1045280</v>
      </c>
      <c r="L75" s="7">
        <v>-210104</v>
      </c>
      <c r="M75" s="7">
        <v>0</v>
      </c>
      <c r="N75" s="7">
        <v>0</v>
      </c>
    </row>
    <row r="76" spans="1:14" x14ac:dyDescent="0.45">
      <c r="A76" t="s">
        <v>72</v>
      </c>
      <c r="B76" t="s">
        <v>440</v>
      </c>
      <c r="C76" s="7">
        <v>17937566</v>
      </c>
      <c r="D76" s="7">
        <v>0</v>
      </c>
      <c r="E76" s="7">
        <v>38464</v>
      </c>
      <c r="F76" s="7">
        <v>176351.76</v>
      </c>
      <c r="G76" s="7">
        <v>3979038</v>
      </c>
      <c r="H76" s="7">
        <v>0</v>
      </c>
      <c r="I76" s="7">
        <v>-459472.99</v>
      </c>
      <c r="J76" s="7">
        <v>0</v>
      </c>
      <c r="K76" s="7">
        <v>1879710</v>
      </c>
      <c r="L76" s="7">
        <v>0</v>
      </c>
      <c r="M76" s="7">
        <v>0</v>
      </c>
      <c r="N76" s="7">
        <v>437122</v>
      </c>
    </row>
    <row r="77" spans="1:14" x14ac:dyDescent="0.45">
      <c r="A77" t="s">
        <v>73</v>
      </c>
      <c r="B77" t="s">
        <v>647</v>
      </c>
      <c r="C77" s="7">
        <v>100239673</v>
      </c>
      <c r="D77" s="7">
        <v>0</v>
      </c>
      <c r="E77" s="7">
        <v>1059541</v>
      </c>
      <c r="F77" s="7">
        <v>241230.82</v>
      </c>
      <c r="G77" s="7">
        <v>60491282</v>
      </c>
      <c r="H77" s="7">
        <v>0</v>
      </c>
      <c r="I77" s="7">
        <v>-447956.92</v>
      </c>
      <c r="J77" s="7">
        <v>0</v>
      </c>
      <c r="K77" s="7">
        <v>8696447</v>
      </c>
      <c r="L77" s="7">
        <v>0</v>
      </c>
      <c r="M77" s="7">
        <v>0</v>
      </c>
      <c r="N77" s="7">
        <v>3743709</v>
      </c>
    </row>
    <row r="78" spans="1:14" x14ac:dyDescent="0.45">
      <c r="A78" t="s">
        <v>74</v>
      </c>
      <c r="B78" t="s">
        <v>441</v>
      </c>
      <c r="C78" s="7">
        <v>46097177</v>
      </c>
      <c r="D78" s="7">
        <v>3003126</v>
      </c>
      <c r="E78" s="7">
        <v>130585</v>
      </c>
      <c r="F78" s="7">
        <v>0</v>
      </c>
      <c r="G78" s="7">
        <v>1642191</v>
      </c>
      <c r="H78" s="7">
        <v>0</v>
      </c>
      <c r="I78" s="7">
        <v>-1215974.1600000001</v>
      </c>
      <c r="J78" s="7">
        <v>0</v>
      </c>
      <c r="K78" s="7">
        <v>4009113</v>
      </c>
      <c r="L78" s="7">
        <v>0</v>
      </c>
      <c r="M78" s="7">
        <v>0</v>
      </c>
      <c r="N78" s="7">
        <v>3206307</v>
      </c>
    </row>
    <row r="79" spans="1:14" x14ac:dyDescent="0.45">
      <c r="A79" t="s">
        <v>75</v>
      </c>
      <c r="B79" t="s">
        <v>648</v>
      </c>
      <c r="C79" s="7">
        <v>65093188</v>
      </c>
      <c r="D79" s="7">
        <v>2996426</v>
      </c>
      <c r="E79" s="7">
        <v>691296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2496686</v>
      </c>
      <c r="L79" s="7">
        <v>0</v>
      </c>
      <c r="M79" s="7">
        <v>0</v>
      </c>
      <c r="N79" s="7">
        <v>3106959</v>
      </c>
    </row>
    <row r="80" spans="1:14" x14ac:dyDescent="0.45">
      <c r="A80" t="s">
        <v>76</v>
      </c>
      <c r="B80" t="s">
        <v>589</v>
      </c>
      <c r="C80" s="7">
        <v>2677259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-277125.32999999996</v>
      </c>
      <c r="J80" s="7">
        <v>0</v>
      </c>
      <c r="K80" s="7">
        <v>1074912</v>
      </c>
      <c r="L80" s="7">
        <v>-236966</v>
      </c>
      <c r="M80" s="7">
        <v>0</v>
      </c>
      <c r="N80" s="7">
        <v>1067137</v>
      </c>
    </row>
    <row r="81" spans="1:14" x14ac:dyDescent="0.45">
      <c r="A81" t="s">
        <v>77</v>
      </c>
      <c r="B81" t="s">
        <v>649</v>
      </c>
      <c r="C81" s="7">
        <v>3727234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1017081</v>
      </c>
      <c r="L81" s="7">
        <v>0</v>
      </c>
      <c r="M81" s="7">
        <v>0</v>
      </c>
      <c r="N81" s="7">
        <v>175000</v>
      </c>
    </row>
    <row r="82" spans="1:14" x14ac:dyDescent="0.45">
      <c r="A82" t="s">
        <v>78</v>
      </c>
      <c r="B82" t="s">
        <v>590</v>
      </c>
      <c r="C82" s="7">
        <v>1703960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-496461.24</v>
      </c>
      <c r="J82" s="7">
        <v>0</v>
      </c>
      <c r="K82" s="7">
        <v>1383091</v>
      </c>
      <c r="L82" s="7">
        <v>-446762</v>
      </c>
      <c r="M82" s="7">
        <v>0</v>
      </c>
      <c r="N82" s="7">
        <v>1168951</v>
      </c>
    </row>
    <row r="83" spans="1:14" x14ac:dyDescent="0.45">
      <c r="A83" t="s">
        <v>79</v>
      </c>
      <c r="B83" t="s">
        <v>591</v>
      </c>
      <c r="C83" s="7">
        <v>1800200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1328909</v>
      </c>
      <c r="L83" s="7">
        <v>-296980</v>
      </c>
      <c r="M83" s="7">
        <v>0</v>
      </c>
      <c r="N83" s="7">
        <v>0</v>
      </c>
    </row>
    <row r="84" spans="1:14" x14ac:dyDescent="0.45">
      <c r="A84" t="s">
        <v>80</v>
      </c>
      <c r="B84" t="s">
        <v>442</v>
      </c>
      <c r="C84" s="7">
        <v>2315598</v>
      </c>
      <c r="D84" s="7">
        <v>0</v>
      </c>
      <c r="E84" s="7">
        <v>0</v>
      </c>
      <c r="F84" s="7">
        <v>0</v>
      </c>
      <c r="G84" s="7">
        <v>24981460</v>
      </c>
      <c r="H84" s="7">
        <v>0</v>
      </c>
      <c r="I84" s="7">
        <v>-336857.06999999995</v>
      </c>
      <c r="J84" s="7">
        <v>0</v>
      </c>
      <c r="K84" s="7">
        <v>4339229</v>
      </c>
      <c r="L84" s="7">
        <v>-463310</v>
      </c>
      <c r="M84" s="7">
        <v>0</v>
      </c>
      <c r="N84" s="7">
        <v>0</v>
      </c>
    </row>
    <row r="85" spans="1:14" x14ac:dyDescent="0.45">
      <c r="A85" t="s">
        <v>81</v>
      </c>
      <c r="B85" t="s">
        <v>443</v>
      </c>
      <c r="C85" s="7">
        <v>28625380</v>
      </c>
      <c r="D85" s="7">
        <v>0</v>
      </c>
      <c r="E85" s="7">
        <v>38684</v>
      </c>
      <c r="F85" s="7">
        <v>-360115.35</v>
      </c>
      <c r="G85" s="7">
        <v>9448736</v>
      </c>
      <c r="H85" s="7">
        <v>0</v>
      </c>
      <c r="I85" s="7">
        <v>-544192.25</v>
      </c>
      <c r="J85" s="7">
        <v>0</v>
      </c>
      <c r="K85" s="7">
        <v>2075762</v>
      </c>
      <c r="L85" s="7">
        <v>0</v>
      </c>
      <c r="M85" s="7">
        <v>0</v>
      </c>
      <c r="N85" s="7">
        <v>712128</v>
      </c>
    </row>
    <row r="86" spans="1:14" x14ac:dyDescent="0.45">
      <c r="A86" t="s">
        <v>82</v>
      </c>
      <c r="B86" t="s">
        <v>650</v>
      </c>
      <c r="C86" s="7">
        <v>26793097</v>
      </c>
      <c r="D86" s="7">
        <v>0</v>
      </c>
      <c r="E86" s="7">
        <v>99473</v>
      </c>
      <c r="F86" s="7">
        <v>434789.80000000005</v>
      </c>
      <c r="G86" s="7">
        <v>0</v>
      </c>
      <c r="H86" s="7">
        <v>-5236007</v>
      </c>
      <c r="I86" s="7">
        <v>-1016584.78</v>
      </c>
      <c r="J86" s="7">
        <v>0</v>
      </c>
      <c r="K86" s="7">
        <v>2794476</v>
      </c>
      <c r="L86" s="7">
        <v>0</v>
      </c>
      <c r="M86" s="7">
        <v>0</v>
      </c>
      <c r="N86" s="7">
        <v>490999</v>
      </c>
    </row>
    <row r="87" spans="1:14" x14ac:dyDescent="0.45">
      <c r="A87" t="s">
        <v>83</v>
      </c>
      <c r="B87" t="s">
        <v>444</v>
      </c>
      <c r="C87" s="7">
        <v>160773811</v>
      </c>
      <c r="D87" s="7">
        <v>14989024</v>
      </c>
      <c r="E87" s="7">
        <v>1089708</v>
      </c>
      <c r="F87" s="7">
        <v>1316148.1000000001</v>
      </c>
      <c r="G87" s="7">
        <v>30475423</v>
      </c>
      <c r="H87" s="7">
        <v>0</v>
      </c>
      <c r="I87" s="7">
        <v>0</v>
      </c>
      <c r="J87" s="7">
        <v>0</v>
      </c>
      <c r="K87" s="7">
        <v>6422026</v>
      </c>
      <c r="L87" s="7">
        <v>0</v>
      </c>
      <c r="M87" s="7">
        <v>0</v>
      </c>
      <c r="N87" s="7">
        <v>74163385</v>
      </c>
    </row>
    <row r="88" spans="1:14" x14ac:dyDescent="0.45">
      <c r="A88" t="s">
        <v>84</v>
      </c>
      <c r="B88" t="s">
        <v>651</v>
      </c>
      <c r="C88" s="7">
        <v>4244471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-1015090.6100000001</v>
      </c>
      <c r="J88" s="7">
        <v>0</v>
      </c>
      <c r="K88" s="7">
        <v>2849718</v>
      </c>
      <c r="L88" s="7">
        <v>0</v>
      </c>
      <c r="M88" s="7">
        <v>0</v>
      </c>
      <c r="N88" s="7">
        <v>0</v>
      </c>
    </row>
    <row r="89" spans="1:14" x14ac:dyDescent="0.45">
      <c r="A89" t="s">
        <v>85</v>
      </c>
      <c r="B89" t="s">
        <v>592</v>
      </c>
      <c r="C89" s="7">
        <v>2556001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2111892</v>
      </c>
      <c r="L89" s="7">
        <v>-180796</v>
      </c>
      <c r="M89" s="7">
        <v>0</v>
      </c>
      <c r="N89" s="7">
        <v>0</v>
      </c>
    </row>
    <row r="90" spans="1:14" x14ac:dyDescent="0.45">
      <c r="A90" t="s">
        <v>86</v>
      </c>
      <c r="B90" t="s">
        <v>593</v>
      </c>
      <c r="C90" s="7">
        <v>1258692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-459593.07</v>
      </c>
      <c r="J90" s="7">
        <v>0</v>
      </c>
      <c r="K90" s="7">
        <v>1460338</v>
      </c>
      <c r="L90" s="7">
        <v>-206051</v>
      </c>
      <c r="M90" s="7">
        <v>0</v>
      </c>
      <c r="N90" s="7">
        <v>0</v>
      </c>
    </row>
    <row r="91" spans="1:14" x14ac:dyDescent="0.45">
      <c r="A91" t="s">
        <v>87</v>
      </c>
      <c r="B91" t="s">
        <v>652</v>
      </c>
      <c r="C91" s="7">
        <v>1639977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-148637.63</v>
      </c>
      <c r="J91" s="7">
        <v>191312</v>
      </c>
      <c r="K91" s="7">
        <v>827100</v>
      </c>
      <c r="L91" s="7">
        <v>0</v>
      </c>
      <c r="M91" s="7">
        <v>0</v>
      </c>
      <c r="N91" s="7">
        <v>0</v>
      </c>
    </row>
    <row r="92" spans="1:14" x14ac:dyDescent="0.45">
      <c r="A92" t="s">
        <v>88</v>
      </c>
      <c r="B92" t="s">
        <v>653</v>
      </c>
      <c r="C92" s="7">
        <v>2335583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-1826.56</v>
      </c>
      <c r="J92" s="7">
        <v>2807668</v>
      </c>
      <c r="K92" s="7">
        <v>1640495</v>
      </c>
      <c r="L92" s="7">
        <v>0</v>
      </c>
      <c r="M92" s="7">
        <v>0</v>
      </c>
      <c r="N92" s="7">
        <v>0</v>
      </c>
    </row>
    <row r="93" spans="1:14" x14ac:dyDescent="0.45">
      <c r="A93" t="s">
        <v>89</v>
      </c>
      <c r="B93" t="s">
        <v>654</v>
      </c>
      <c r="C93" s="7">
        <v>3195400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-499865.67000000004</v>
      </c>
      <c r="J93" s="7">
        <v>0</v>
      </c>
      <c r="K93" s="7">
        <v>4627770</v>
      </c>
      <c r="L93" s="7">
        <v>0</v>
      </c>
      <c r="M93" s="7">
        <v>0</v>
      </c>
      <c r="N93" s="7">
        <v>0</v>
      </c>
    </row>
    <row r="94" spans="1:14" x14ac:dyDescent="0.45">
      <c r="A94" t="s">
        <v>90</v>
      </c>
      <c r="B94" t="s">
        <v>594</v>
      </c>
      <c r="C94" s="7">
        <v>2444539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-828757.16999999993</v>
      </c>
      <c r="J94" s="7">
        <v>0</v>
      </c>
      <c r="K94" s="7">
        <v>2105528</v>
      </c>
      <c r="L94" s="7">
        <v>-335390</v>
      </c>
      <c r="M94" s="7">
        <v>0</v>
      </c>
      <c r="N94" s="7">
        <v>0</v>
      </c>
    </row>
    <row r="95" spans="1:14" x14ac:dyDescent="0.45">
      <c r="A95" t="s">
        <v>91</v>
      </c>
      <c r="B95" t="s">
        <v>445</v>
      </c>
      <c r="C95" s="7">
        <v>2148456</v>
      </c>
      <c r="D95" s="7">
        <v>0</v>
      </c>
      <c r="E95" s="7">
        <v>0</v>
      </c>
      <c r="F95" s="7">
        <v>0</v>
      </c>
      <c r="G95" s="7">
        <v>0</v>
      </c>
      <c r="H95" s="7">
        <v>-15718326</v>
      </c>
      <c r="I95" s="7">
        <v>-4303877.41</v>
      </c>
      <c r="J95" s="7">
        <v>287897</v>
      </c>
      <c r="K95" s="7">
        <v>991486</v>
      </c>
      <c r="L95" s="7">
        <v>0</v>
      </c>
      <c r="M95" s="7">
        <v>0</v>
      </c>
      <c r="N95" s="7">
        <v>60000</v>
      </c>
    </row>
    <row r="96" spans="1:14" x14ac:dyDescent="0.45">
      <c r="A96" t="s">
        <v>92</v>
      </c>
      <c r="B96" t="s">
        <v>446</v>
      </c>
      <c r="C96" s="7">
        <v>1061540</v>
      </c>
      <c r="D96" s="7">
        <v>0</v>
      </c>
      <c r="E96" s="7">
        <v>0</v>
      </c>
      <c r="F96" s="7">
        <v>0</v>
      </c>
      <c r="G96" s="7">
        <v>0</v>
      </c>
      <c r="H96" s="7">
        <v>-3817197</v>
      </c>
      <c r="I96" s="7">
        <v>0</v>
      </c>
      <c r="J96" s="7">
        <v>0</v>
      </c>
      <c r="K96" s="7">
        <v>637353</v>
      </c>
      <c r="L96" s="7">
        <v>-185045</v>
      </c>
      <c r="M96" s="7">
        <v>0</v>
      </c>
      <c r="N96" s="7">
        <v>146487</v>
      </c>
    </row>
    <row r="97" spans="1:14" x14ac:dyDescent="0.45">
      <c r="A97" t="s">
        <v>93</v>
      </c>
      <c r="B97" t="s">
        <v>595</v>
      </c>
      <c r="C97" s="7">
        <v>1201535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-3362.0299999999997</v>
      </c>
      <c r="J97" s="7">
        <v>0</v>
      </c>
      <c r="K97" s="7">
        <v>1058638</v>
      </c>
      <c r="L97" s="7">
        <v>-149494</v>
      </c>
      <c r="M97" s="7">
        <v>0</v>
      </c>
      <c r="N97" s="7">
        <v>0</v>
      </c>
    </row>
    <row r="98" spans="1:14" x14ac:dyDescent="0.45">
      <c r="A98" t="s">
        <v>94</v>
      </c>
      <c r="B98" t="s">
        <v>596</v>
      </c>
      <c r="C98" s="7">
        <v>3561208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-132422.38</v>
      </c>
      <c r="J98" s="7">
        <v>0</v>
      </c>
      <c r="K98" s="7">
        <v>1794123</v>
      </c>
      <c r="L98" s="7">
        <v>-465047</v>
      </c>
      <c r="M98" s="7">
        <v>0</v>
      </c>
      <c r="N98" s="7">
        <v>0</v>
      </c>
    </row>
    <row r="99" spans="1:14" x14ac:dyDescent="0.45">
      <c r="A99" t="s">
        <v>95</v>
      </c>
      <c r="B99" t="s">
        <v>447</v>
      </c>
      <c r="C99" s="7">
        <v>1234355</v>
      </c>
      <c r="D99" s="7">
        <v>449954</v>
      </c>
      <c r="E99" s="7">
        <v>0</v>
      </c>
      <c r="F99" s="7">
        <v>0</v>
      </c>
      <c r="G99" s="7">
        <v>0</v>
      </c>
      <c r="H99" s="7">
        <v>-14684508</v>
      </c>
      <c r="I99" s="7">
        <v>-419316.99</v>
      </c>
      <c r="J99" s="7">
        <v>0</v>
      </c>
      <c r="K99" s="7">
        <v>3602931</v>
      </c>
      <c r="L99" s="7">
        <v>-1102791</v>
      </c>
      <c r="M99" s="7">
        <v>0</v>
      </c>
      <c r="N99" s="7">
        <v>0</v>
      </c>
    </row>
    <row r="100" spans="1:14" x14ac:dyDescent="0.45">
      <c r="A100" t="s">
        <v>96</v>
      </c>
      <c r="B100" t="s">
        <v>655</v>
      </c>
      <c r="C100" s="7">
        <v>67456381</v>
      </c>
      <c r="D100" s="7">
        <v>4875059</v>
      </c>
      <c r="E100" s="7">
        <v>647412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3673484</v>
      </c>
      <c r="L100" s="7">
        <v>0</v>
      </c>
      <c r="M100" s="7">
        <v>0</v>
      </c>
      <c r="N100" s="7">
        <v>15719666</v>
      </c>
    </row>
    <row r="101" spans="1:14" x14ac:dyDescent="0.45">
      <c r="A101" t="s">
        <v>97</v>
      </c>
      <c r="B101" t="s">
        <v>656</v>
      </c>
      <c r="C101" s="7">
        <v>2110549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-396956.86</v>
      </c>
      <c r="J101" s="7">
        <v>0</v>
      </c>
      <c r="K101" s="7">
        <v>1614070</v>
      </c>
      <c r="L101" s="7">
        <v>0</v>
      </c>
      <c r="M101" s="7">
        <v>0</v>
      </c>
      <c r="N101" s="7">
        <v>0</v>
      </c>
    </row>
    <row r="102" spans="1:14" x14ac:dyDescent="0.45">
      <c r="A102" t="s">
        <v>98</v>
      </c>
      <c r="B102" t="s">
        <v>657</v>
      </c>
      <c r="C102" s="7">
        <v>1510389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2570418</v>
      </c>
      <c r="L102" s="7">
        <v>0</v>
      </c>
      <c r="M102" s="7">
        <v>0</v>
      </c>
      <c r="N102" s="7">
        <v>0</v>
      </c>
    </row>
    <row r="103" spans="1:14" x14ac:dyDescent="0.45">
      <c r="A103" t="s">
        <v>99</v>
      </c>
      <c r="B103" t="s">
        <v>658</v>
      </c>
      <c r="C103" s="7">
        <v>1875427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-4673.1499999999996</v>
      </c>
      <c r="J103" s="7">
        <v>0</v>
      </c>
      <c r="K103" s="7">
        <v>1531202</v>
      </c>
      <c r="L103" s="7">
        <v>0</v>
      </c>
      <c r="M103" s="7">
        <v>0</v>
      </c>
      <c r="N103" s="7">
        <v>0</v>
      </c>
    </row>
    <row r="104" spans="1:14" x14ac:dyDescent="0.45">
      <c r="A104" t="s">
        <v>100</v>
      </c>
      <c r="B104" t="s">
        <v>659</v>
      </c>
      <c r="C104" s="7">
        <v>2734482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-51858.11</v>
      </c>
      <c r="J104" s="7">
        <v>0</v>
      </c>
      <c r="K104" s="7">
        <v>3095763</v>
      </c>
      <c r="L104" s="7">
        <v>0</v>
      </c>
      <c r="M104" s="7">
        <v>0</v>
      </c>
      <c r="N104" s="7">
        <v>0</v>
      </c>
    </row>
    <row r="105" spans="1:14" x14ac:dyDescent="0.45">
      <c r="A105" t="s">
        <v>101</v>
      </c>
      <c r="B105" t="s">
        <v>448</v>
      </c>
      <c r="C105" s="7">
        <v>1865958</v>
      </c>
      <c r="D105" s="7">
        <v>0</v>
      </c>
      <c r="E105" s="7">
        <v>0</v>
      </c>
      <c r="F105" s="7">
        <v>0</v>
      </c>
      <c r="G105" s="7">
        <v>0</v>
      </c>
      <c r="H105" s="7">
        <v>-19620007</v>
      </c>
      <c r="I105" s="7">
        <v>-454199.58</v>
      </c>
      <c r="J105" s="7">
        <v>0</v>
      </c>
      <c r="K105" s="7">
        <v>2284288</v>
      </c>
      <c r="L105" s="7">
        <v>0</v>
      </c>
      <c r="M105" s="7">
        <v>0</v>
      </c>
      <c r="N105" s="7">
        <v>0</v>
      </c>
    </row>
    <row r="106" spans="1:14" x14ac:dyDescent="0.45">
      <c r="A106" t="s">
        <v>102</v>
      </c>
      <c r="B106" t="s">
        <v>660</v>
      </c>
      <c r="C106" s="7">
        <v>1318981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-8873.33</v>
      </c>
      <c r="J106" s="7">
        <v>0</v>
      </c>
      <c r="K106" s="7">
        <v>2747154</v>
      </c>
      <c r="L106" s="7">
        <v>0</v>
      </c>
      <c r="M106" s="7">
        <v>0</v>
      </c>
      <c r="N106" s="7">
        <v>0</v>
      </c>
    </row>
    <row r="107" spans="1:14" x14ac:dyDescent="0.45">
      <c r="A107" t="s">
        <v>103</v>
      </c>
      <c r="B107" t="s">
        <v>449</v>
      </c>
      <c r="C107" s="7">
        <v>38537645</v>
      </c>
      <c r="D107" s="7">
        <v>10283339</v>
      </c>
      <c r="E107" s="7">
        <v>58220</v>
      </c>
      <c r="F107" s="7">
        <v>0</v>
      </c>
      <c r="G107" s="7">
        <v>4465786</v>
      </c>
      <c r="H107" s="7">
        <v>0</v>
      </c>
      <c r="I107" s="7">
        <v>-913822.83000000007</v>
      </c>
      <c r="J107" s="7">
        <v>0</v>
      </c>
      <c r="K107" s="7">
        <v>2770307</v>
      </c>
      <c r="L107" s="7">
        <v>0</v>
      </c>
      <c r="M107" s="7">
        <v>0</v>
      </c>
      <c r="N107" s="7">
        <v>43387468</v>
      </c>
    </row>
    <row r="108" spans="1:14" x14ac:dyDescent="0.45">
      <c r="A108" t="s">
        <v>104</v>
      </c>
      <c r="B108" t="s">
        <v>450</v>
      </c>
      <c r="C108" s="7">
        <v>42864332</v>
      </c>
      <c r="D108" s="7">
        <v>2003141</v>
      </c>
      <c r="E108" s="7">
        <v>64564</v>
      </c>
      <c r="F108" s="7">
        <v>102298.11</v>
      </c>
      <c r="G108" s="7">
        <v>1609131</v>
      </c>
      <c r="H108" s="7">
        <v>0</v>
      </c>
      <c r="I108" s="7">
        <v>-1179504.46</v>
      </c>
      <c r="J108" s="7">
        <v>0</v>
      </c>
      <c r="K108" s="7">
        <v>4503093</v>
      </c>
      <c r="L108" s="7">
        <v>0</v>
      </c>
      <c r="M108" s="7">
        <v>0</v>
      </c>
      <c r="N108" s="7">
        <v>6408372</v>
      </c>
    </row>
    <row r="109" spans="1:14" x14ac:dyDescent="0.45">
      <c r="A109" t="s">
        <v>105</v>
      </c>
      <c r="B109" t="s">
        <v>451</v>
      </c>
      <c r="C109" s="7">
        <v>116720692</v>
      </c>
      <c r="D109" s="7">
        <v>9373122</v>
      </c>
      <c r="E109" s="7">
        <v>846872</v>
      </c>
      <c r="F109" s="7">
        <v>0</v>
      </c>
      <c r="G109" s="7">
        <v>65673124</v>
      </c>
      <c r="H109" s="7">
        <v>0</v>
      </c>
      <c r="I109" s="7">
        <v>0</v>
      </c>
      <c r="J109" s="7">
        <v>0</v>
      </c>
      <c r="K109" s="7">
        <v>6535930</v>
      </c>
      <c r="L109" s="7">
        <v>0</v>
      </c>
      <c r="M109" s="7">
        <v>0</v>
      </c>
      <c r="N109" s="7">
        <v>40596201</v>
      </c>
    </row>
    <row r="110" spans="1:14" x14ac:dyDescent="0.45">
      <c r="A110" t="s">
        <v>106</v>
      </c>
      <c r="B110" t="s">
        <v>452</v>
      </c>
      <c r="C110" s="7">
        <v>2222477</v>
      </c>
      <c r="D110" s="7">
        <v>0</v>
      </c>
      <c r="E110" s="7">
        <v>0</v>
      </c>
      <c r="F110" s="7">
        <v>0</v>
      </c>
      <c r="G110" s="7">
        <v>0</v>
      </c>
      <c r="H110" s="7">
        <v>-26940995</v>
      </c>
      <c r="I110" s="7">
        <v>0</v>
      </c>
      <c r="J110" s="7">
        <v>314835</v>
      </c>
      <c r="K110" s="7">
        <v>4700326</v>
      </c>
      <c r="L110" s="7">
        <v>0</v>
      </c>
      <c r="M110" s="7">
        <v>0</v>
      </c>
      <c r="N110" s="7">
        <v>0</v>
      </c>
    </row>
    <row r="111" spans="1:14" x14ac:dyDescent="0.45">
      <c r="A111" t="s">
        <v>107</v>
      </c>
      <c r="B111" t="s">
        <v>453</v>
      </c>
      <c r="C111" s="7">
        <v>1390177</v>
      </c>
      <c r="D111" s="7">
        <v>0</v>
      </c>
      <c r="E111" s="7">
        <v>0</v>
      </c>
      <c r="F111" s="7">
        <v>0</v>
      </c>
      <c r="G111" s="7">
        <v>0</v>
      </c>
      <c r="H111" s="7">
        <v>-9759902</v>
      </c>
      <c r="I111" s="7">
        <v>0</v>
      </c>
      <c r="J111" s="7">
        <v>0</v>
      </c>
      <c r="K111" s="7">
        <v>2650578</v>
      </c>
      <c r="L111" s="7">
        <v>-629805</v>
      </c>
      <c r="M111" s="7">
        <v>0</v>
      </c>
      <c r="N111" s="7">
        <v>0</v>
      </c>
    </row>
    <row r="112" spans="1:14" x14ac:dyDescent="0.45">
      <c r="A112" t="s">
        <v>108</v>
      </c>
      <c r="B112" t="s">
        <v>454</v>
      </c>
      <c r="C112" s="7">
        <v>1877603</v>
      </c>
      <c r="D112" s="7">
        <v>0</v>
      </c>
      <c r="E112" s="7">
        <v>0</v>
      </c>
      <c r="F112" s="7">
        <v>0</v>
      </c>
      <c r="G112" s="7">
        <v>0</v>
      </c>
      <c r="H112" s="7">
        <v>-20313683</v>
      </c>
      <c r="I112" s="7">
        <v>-873.46</v>
      </c>
      <c r="J112" s="7">
        <v>157411</v>
      </c>
      <c r="K112" s="7">
        <v>2259110</v>
      </c>
      <c r="L112" s="7">
        <v>0</v>
      </c>
      <c r="M112" s="7">
        <v>0</v>
      </c>
      <c r="N112" s="7">
        <v>0</v>
      </c>
    </row>
    <row r="113" spans="1:14" x14ac:dyDescent="0.45">
      <c r="A113" t="s">
        <v>109</v>
      </c>
      <c r="B113" t="s">
        <v>455</v>
      </c>
      <c r="C113" s="7">
        <v>1449286</v>
      </c>
      <c r="D113" s="7">
        <v>0</v>
      </c>
      <c r="E113" s="7">
        <v>0</v>
      </c>
      <c r="F113" s="7">
        <v>0</v>
      </c>
      <c r="G113" s="7">
        <v>0</v>
      </c>
      <c r="H113" s="7">
        <v>-15148498</v>
      </c>
      <c r="I113" s="7">
        <v>-201224.88</v>
      </c>
      <c r="J113" s="7">
        <v>797314</v>
      </c>
      <c r="K113" s="7">
        <v>1653703</v>
      </c>
      <c r="L113" s="7">
        <v>0</v>
      </c>
      <c r="M113" s="7">
        <v>0</v>
      </c>
      <c r="N113" s="7">
        <v>0</v>
      </c>
    </row>
    <row r="114" spans="1:14" x14ac:dyDescent="0.45">
      <c r="A114" t="s">
        <v>110</v>
      </c>
      <c r="B114" t="s">
        <v>456</v>
      </c>
      <c r="C114" s="7">
        <v>1824612</v>
      </c>
      <c r="D114" s="7">
        <v>0</v>
      </c>
      <c r="E114" s="7">
        <v>0</v>
      </c>
      <c r="F114" s="7">
        <v>0</v>
      </c>
      <c r="G114" s="7">
        <v>0</v>
      </c>
      <c r="H114" s="7">
        <v>-3491667</v>
      </c>
      <c r="I114" s="7">
        <v>-317336.7</v>
      </c>
      <c r="J114" s="7">
        <v>0</v>
      </c>
      <c r="K114" s="7">
        <v>803413</v>
      </c>
      <c r="L114" s="7">
        <v>-413522</v>
      </c>
      <c r="M114" s="7">
        <v>0</v>
      </c>
      <c r="N114" s="7">
        <v>0</v>
      </c>
    </row>
    <row r="115" spans="1:14" x14ac:dyDescent="0.45">
      <c r="A115" t="s">
        <v>111</v>
      </c>
      <c r="B115" t="s">
        <v>457</v>
      </c>
      <c r="C115" s="7">
        <v>1115245</v>
      </c>
      <c r="D115" s="7">
        <v>0</v>
      </c>
      <c r="E115" s="7">
        <v>0</v>
      </c>
      <c r="F115" s="7">
        <v>0</v>
      </c>
      <c r="G115" s="7">
        <v>0</v>
      </c>
      <c r="H115" s="7">
        <v>-10566590</v>
      </c>
      <c r="I115" s="7">
        <v>-135.21</v>
      </c>
      <c r="J115" s="7">
        <v>0</v>
      </c>
      <c r="K115" s="7">
        <v>1587087</v>
      </c>
      <c r="L115" s="7">
        <v>-13709</v>
      </c>
      <c r="M115" s="7">
        <v>0</v>
      </c>
      <c r="N115" s="7">
        <v>0</v>
      </c>
    </row>
    <row r="116" spans="1:14" x14ac:dyDescent="0.45">
      <c r="A116" t="s">
        <v>112</v>
      </c>
      <c r="B116" t="s">
        <v>458</v>
      </c>
      <c r="C116" s="7">
        <v>2456970</v>
      </c>
      <c r="D116" s="7">
        <v>0</v>
      </c>
      <c r="E116" s="7">
        <v>0</v>
      </c>
      <c r="F116" s="7">
        <v>0</v>
      </c>
      <c r="G116" s="7">
        <v>0</v>
      </c>
      <c r="H116" s="7">
        <v>-9762651</v>
      </c>
      <c r="I116" s="7">
        <v>0</v>
      </c>
      <c r="J116" s="7">
        <v>0</v>
      </c>
      <c r="K116" s="7">
        <v>1086852</v>
      </c>
      <c r="L116" s="7">
        <v>-657699</v>
      </c>
      <c r="M116" s="7">
        <v>0</v>
      </c>
      <c r="N116" s="7">
        <v>0</v>
      </c>
    </row>
    <row r="117" spans="1:14" x14ac:dyDescent="0.45">
      <c r="A117" t="s">
        <v>113</v>
      </c>
      <c r="B117" t="s">
        <v>459</v>
      </c>
      <c r="C117" s="7">
        <v>2964359</v>
      </c>
      <c r="D117" s="7">
        <v>0</v>
      </c>
      <c r="E117" s="7">
        <v>0</v>
      </c>
      <c r="F117" s="7">
        <v>0</v>
      </c>
      <c r="G117" s="7">
        <v>0</v>
      </c>
      <c r="H117" s="7">
        <v>-22197649</v>
      </c>
      <c r="I117" s="7">
        <v>-565610.06000000006</v>
      </c>
      <c r="J117" s="7">
        <v>0</v>
      </c>
      <c r="K117" s="7">
        <v>1934793</v>
      </c>
      <c r="L117" s="7">
        <v>-272920</v>
      </c>
      <c r="M117" s="7">
        <v>0</v>
      </c>
      <c r="N117" s="7">
        <v>0</v>
      </c>
    </row>
    <row r="118" spans="1:14" x14ac:dyDescent="0.45">
      <c r="A118" t="s">
        <v>114</v>
      </c>
      <c r="B118" t="s">
        <v>460</v>
      </c>
      <c r="C118" s="7">
        <v>1756389</v>
      </c>
      <c r="D118" s="7">
        <v>0</v>
      </c>
      <c r="E118" s="7">
        <v>0</v>
      </c>
      <c r="F118" s="7">
        <v>0</v>
      </c>
      <c r="G118" s="7">
        <v>0</v>
      </c>
      <c r="H118" s="7">
        <v>-15178351</v>
      </c>
      <c r="I118" s="7">
        <v>0</v>
      </c>
      <c r="J118" s="7">
        <v>0</v>
      </c>
      <c r="K118" s="7">
        <v>1703189</v>
      </c>
      <c r="L118" s="7">
        <v>-1669996</v>
      </c>
      <c r="M118" s="7">
        <v>0</v>
      </c>
      <c r="N118" s="7">
        <v>0</v>
      </c>
    </row>
    <row r="119" spans="1:14" x14ac:dyDescent="0.45">
      <c r="A119" t="s">
        <v>115</v>
      </c>
      <c r="B119" t="s">
        <v>461</v>
      </c>
      <c r="C119" s="7">
        <v>1696362</v>
      </c>
      <c r="D119" s="7">
        <v>0</v>
      </c>
      <c r="E119" s="7">
        <v>0</v>
      </c>
      <c r="F119" s="7">
        <v>0</v>
      </c>
      <c r="G119" s="7">
        <v>0</v>
      </c>
      <c r="H119" s="7">
        <v>-16321949</v>
      </c>
      <c r="I119" s="7">
        <v>0</v>
      </c>
      <c r="J119" s="7">
        <v>0</v>
      </c>
      <c r="K119" s="7">
        <v>3579176</v>
      </c>
      <c r="L119" s="7">
        <v>0</v>
      </c>
      <c r="M119" s="7">
        <v>0</v>
      </c>
      <c r="N119" s="7">
        <v>0</v>
      </c>
    </row>
    <row r="120" spans="1:14" x14ac:dyDescent="0.45">
      <c r="A120" t="s">
        <v>116</v>
      </c>
      <c r="B120" t="s">
        <v>462</v>
      </c>
      <c r="C120" s="7">
        <v>1728018</v>
      </c>
      <c r="D120" s="7">
        <v>0</v>
      </c>
      <c r="E120" s="7">
        <v>0</v>
      </c>
      <c r="F120" s="7">
        <v>0</v>
      </c>
      <c r="G120" s="7">
        <v>0</v>
      </c>
      <c r="H120" s="7">
        <v>-18397885</v>
      </c>
      <c r="I120" s="7">
        <v>-82808.069999999992</v>
      </c>
      <c r="J120" s="7">
        <v>0</v>
      </c>
      <c r="K120" s="7">
        <v>2836760</v>
      </c>
      <c r="L120" s="7">
        <v>-863028</v>
      </c>
      <c r="M120" s="7">
        <v>0</v>
      </c>
      <c r="N120" s="7">
        <v>0</v>
      </c>
    </row>
    <row r="121" spans="1:14" x14ac:dyDescent="0.45">
      <c r="A121" t="s">
        <v>117</v>
      </c>
      <c r="B121" t="s">
        <v>463</v>
      </c>
      <c r="C121" s="7">
        <v>26681258</v>
      </c>
      <c r="D121" s="7">
        <v>597725</v>
      </c>
      <c r="E121" s="7">
        <v>152422</v>
      </c>
      <c r="F121" s="7">
        <v>623015.91999999993</v>
      </c>
      <c r="G121" s="7">
        <v>6814148</v>
      </c>
      <c r="H121" s="7">
        <v>0</v>
      </c>
      <c r="I121" s="7">
        <v>-1098.94</v>
      </c>
      <c r="J121" s="7">
        <v>0</v>
      </c>
      <c r="K121" s="7">
        <v>3687207</v>
      </c>
      <c r="L121" s="7">
        <v>0</v>
      </c>
      <c r="M121" s="7">
        <v>0</v>
      </c>
      <c r="N121" s="7">
        <v>1615676</v>
      </c>
    </row>
    <row r="122" spans="1:14" x14ac:dyDescent="0.45">
      <c r="A122" t="s">
        <v>118</v>
      </c>
      <c r="B122" t="s">
        <v>464</v>
      </c>
      <c r="C122" s="7">
        <v>54358462</v>
      </c>
      <c r="D122" s="7">
        <v>5199592</v>
      </c>
      <c r="E122" s="7">
        <v>415907</v>
      </c>
      <c r="F122" s="7">
        <v>3340793.8099999996</v>
      </c>
      <c r="G122" s="7">
        <v>0</v>
      </c>
      <c r="H122" s="7">
        <v>-92258</v>
      </c>
      <c r="I122" s="7">
        <v>0</v>
      </c>
      <c r="J122" s="7">
        <v>0</v>
      </c>
      <c r="K122" s="7">
        <v>2743491</v>
      </c>
      <c r="L122" s="7">
        <v>0</v>
      </c>
      <c r="M122" s="7">
        <v>0</v>
      </c>
      <c r="N122" s="7">
        <v>16058454</v>
      </c>
    </row>
    <row r="123" spans="1:14" x14ac:dyDescent="0.45">
      <c r="A123" t="s">
        <v>119</v>
      </c>
      <c r="B123" t="s">
        <v>661</v>
      </c>
      <c r="C123" s="7">
        <v>1228756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1303462</v>
      </c>
      <c r="L123" s="7">
        <v>0</v>
      </c>
      <c r="M123" s="7">
        <v>0</v>
      </c>
      <c r="N123" s="7">
        <v>0</v>
      </c>
    </row>
    <row r="124" spans="1:14" x14ac:dyDescent="0.45">
      <c r="A124" t="s">
        <v>120</v>
      </c>
      <c r="B124" t="s">
        <v>662</v>
      </c>
      <c r="C124" s="7">
        <v>1577609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-869342.71</v>
      </c>
      <c r="J124" s="7">
        <v>0</v>
      </c>
      <c r="K124" s="7">
        <v>809739</v>
      </c>
      <c r="L124" s="7">
        <v>0</v>
      </c>
      <c r="M124" s="7">
        <v>0</v>
      </c>
      <c r="N124" s="7">
        <v>0</v>
      </c>
    </row>
    <row r="125" spans="1:14" x14ac:dyDescent="0.45">
      <c r="A125" t="s">
        <v>121</v>
      </c>
      <c r="B125" t="s">
        <v>663</v>
      </c>
      <c r="C125" s="7">
        <v>1856238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-815.59</v>
      </c>
      <c r="J125" s="7">
        <v>0</v>
      </c>
      <c r="K125" s="7">
        <v>1774017</v>
      </c>
      <c r="L125" s="7">
        <v>0</v>
      </c>
      <c r="M125" s="7">
        <v>0</v>
      </c>
      <c r="N125" s="7">
        <v>0</v>
      </c>
    </row>
    <row r="126" spans="1:14" x14ac:dyDescent="0.45">
      <c r="A126" t="s">
        <v>122</v>
      </c>
      <c r="B126" t="s">
        <v>664</v>
      </c>
      <c r="C126" s="7">
        <v>1870137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-1760.1599999999999</v>
      </c>
      <c r="J126" s="7">
        <v>0</v>
      </c>
      <c r="K126" s="7">
        <v>2916109</v>
      </c>
      <c r="L126" s="7">
        <v>0</v>
      </c>
      <c r="M126" s="7">
        <v>0</v>
      </c>
      <c r="N126" s="7">
        <v>0</v>
      </c>
    </row>
    <row r="127" spans="1:14" x14ac:dyDescent="0.45">
      <c r="A127" t="s">
        <v>123</v>
      </c>
      <c r="B127" t="s">
        <v>665</v>
      </c>
      <c r="C127" s="7">
        <v>2019013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1692985</v>
      </c>
      <c r="L127" s="7">
        <v>0</v>
      </c>
      <c r="M127" s="7">
        <v>0</v>
      </c>
      <c r="N127" s="7">
        <v>0</v>
      </c>
    </row>
    <row r="128" spans="1:14" x14ac:dyDescent="0.45">
      <c r="A128" t="s">
        <v>124</v>
      </c>
      <c r="B128" t="s">
        <v>666</v>
      </c>
      <c r="C128" s="7">
        <v>1302774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1766693</v>
      </c>
      <c r="L128" s="7">
        <v>0</v>
      </c>
      <c r="M128" s="7">
        <v>0</v>
      </c>
      <c r="N128" s="7">
        <v>0</v>
      </c>
    </row>
    <row r="129" spans="1:14" x14ac:dyDescent="0.45">
      <c r="A129" t="s">
        <v>125</v>
      </c>
      <c r="B129" t="s">
        <v>465</v>
      </c>
      <c r="C129" s="7">
        <v>118969493</v>
      </c>
      <c r="D129" s="7">
        <v>1870728</v>
      </c>
      <c r="E129" s="7">
        <v>397002</v>
      </c>
      <c r="F129" s="7">
        <v>0</v>
      </c>
      <c r="G129" s="7">
        <v>0</v>
      </c>
      <c r="H129" s="7">
        <v>-7414293</v>
      </c>
      <c r="I129" s="7">
        <v>0</v>
      </c>
      <c r="J129" s="7">
        <v>0</v>
      </c>
      <c r="K129" s="7">
        <v>5824840</v>
      </c>
      <c r="L129" s="7">
        <v>0</v>
      </c>
      <c r="M129" s="7">
        <v>0</v>
      </c>
      <c r="N129" s="7">
        <v>16578610</v>
      </c>
    </row>
    <row r="130" spans="1:14" x14ac:dyDescent="0.45">
      <c r="A130" t="s">
        <v>126</v>
      </c>
      <c r="B130" t="s">
        <v>597</v>
      </c>
      <c r="C130" s="7">
        <v>1681406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-3027.42</v>
      </c>
      <c r="J130" s="7">
        <v>0</v>
      </c>
      <c r="K130" s="7">
        <v>1376644</v>
      </c>
      <c r="L130" s="7">
        <v>-73540</v>
      </c>
      <c r="M130" s="7">
        <v>0</v>
      </c>
      <c r="N130" s="7">
        <v>0</v>
      </c>
    </row>
    <row r="131" spans="1:14" x14ac:dyDescent="0.45">
      <c r="A131" t="s">
        <v>127</v>
      </c>
      <c r="B131" t="s">
        <v>466</v>
      </c>
      <c r="C131" s="7">
        <v>2069544</v>
      </c>
      <c r="D131" s="7">
        <v>0</v>
      </c>
      <c r="E131" s="7">
        <v>0</v>
      </c>
      <c r="F131" s="7">
        <v>0</v>
      </c>
      <c r="G131" s="7">
        <v>0</v>
      </c>
      <c r="H131" s="7">
        <v>-21906148</v>
      </c>
      <c r="I131" s="7">
        <v>-1536178.55</v>
      </c>
      <c r="J131" s="7">
        <v>1562789</v>
      </c>
      <c r="K131" s="7">
        <v>2619575</v>
      </c>
      <c r="L131" s="7">
        <v>0</v>
      </c>
      <c r="M131" s="7">
        <v>0</v>
      </c>
      <c r="N131" s="7">
        <v>0</v>
      </c>
    </row>
    <row r="132" spans="1:14" x14ac:dyDescent="0.45">
      <c r="A132" t="s">
        <v>128</v>
      </c>
      <c r="B132" t="s">
        <v>467</v>
      </c>
      <c r="C132" s="7">
        <v>2056722</v>
      </c>
      <c r="D132" s="7">
        <v>0</v>
      </c>
      <c r="E132" s="7">
        <v>0</v>
      </c>
      <c r="F132" s="7">
        <v>0</v>
      </c>
      <c r="G132" s="7">
        <v>0</v>
      </c>
      <c r="H132" s="7">
        <v>-15447269</v>
      </c>
      <c r="I132" s="7">
        <v>-879.77</v>
      </c>
      <c r="J132" s="7">
        <v>1395965</v>
      </c>
      <c r="K132" s="7">
        <v>2797621</v>
      </c>
      <c r="L132" s="7">
        <v>0</v>
      </c>
      <c r="M132" s="7">
        <v>0</v>
      </c>
      <c r="N132" s="7">
        <v>0</v>
      </c>
    </row>
    <row r="133" spans="1:14" x14ac:dyDescent="0.45">
      <c r="A133" t="s">
        <v>129</v>
      </c>
      <c r="B133" t="s">
        <v>468</v>
      </c>
      <c r="C133" s="7">
        <v>1989715</v>
      </c>
      <c r="D133" s="7">
        <v>0</v>
      </c>
      <c r="E133" s="7">
        <v>0</v>
      </c>
      <c r="F133" s="7">
        <v>0</v>
      </c>
      <c r="G133" s="7">
        <v>0</v>
      </c>
      <c r="H133" s="7">
        <v>-15091321</v>
      </c>
      <c r="I133" s="7">
        <v>-1231.6400000000001</v>
      </c>
      <c r="J133" s="7">
        <v>0</v>
      </c>
      <c r="K133" s="7">
        <v>1935436</v>
      </c>
      <c r="L133" s="7">
        <v>-1272155</v>
      </c>
      <c r="M133" s="7">
        <v>0</v>
      </c>
      <c r="N133" s="7">
        <v>0</v>
      </c>
    </row>
    <row r="134" spans="1:14" x14ac:dyDescent="0.45">
      <c r="A134" t="s">
        <v>130</v>
      </c>
      <c r="B134" t="s">
        <v>598</v>
      </c>
      <c r="C134" s="7">
        <v>1887101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-1651.46</v>
      </c>
      <c r="J134" s="7">
        <v>0</v>
      </c>
      <c r="K134" s="7">
        <v>2401107</v>
      </c>
      <c r="L134" s="7">
        <v>-161038</v>
      </c>
      <c r="M134" s="7">
        <v>0</v>
      </c>
      <c r="N134" s="7">
        <v>0</v>
      </c>
    </row>
    <row r="135" spans="1:14" x14ac:dyDescent="0.45">
      <c r="A135" t="s">
        <v>131</v>
      </c>
      <c r="B135" t="s">
        <v>469</v>
      </c>
      <c r="C135" s="7">
        <v>1967751</v>
      </c>
      <c r="D135" s="7">
        <v>0</v>
      </c>
      <c r="E135" s="7">
        <v>0</v>
      </c>
      <c r="F135" s="7">
        <v>0</v>
      </c>
      <c r="G135" s="7">
        <v>0</v>
      </c>
      <c r="H135" s="7">
        <v>-23512399</v>
      </c>
      <c r="I135" s="7">
        <v>-968789.96</v>
      </c>
      <c r="J135" s="7">
        <v>1716929</v>
      </c>
      <c r="K135" s="7">
        <v>3001287</v>
      </c>
      <c r="L135" s="7">
        <v>0</v>
      </c>
      <c r="M135" s="7">
        <v>0</v>
      </c>
      <c r="N135" s="7">
        <v>0</v>
      </c>
    </row>
    <row r="136" spans="1:14" x14ac:dyDescent="0.45">
      <c r="A136" t="s">
        <v>132</v>
      </c>
      <c r="B136" t="s">
        <v>667</v>
      </c>
      <c r="C136" s="7">
        <v>1861231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-858041.44000000006</v>
      </c>
      <c r="J136" s="7">
        <v>0</v>
      </c>
      <c r="K136" s="7">
        <v>1268861</v>
      </c>
      <c r="L136" s="7">
        <v>0</v>
      </c>
      <c r="M136" s="7">
        <v>0</v>
      </c>
      <c r="N136" s="7">
        <v>0</v>
      </c>
    </row>
    <row r="137" spans="1:14" x14ac:dyDescent="0.45">
      <c r="A137" t="s">
        <v>133</v>
      </c>
      <c r="B137" t="s">
        <v>668</v>
      </c>
      <c r="C137" s="7">
        <v>1492521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-273.28999999999996</v>
      </c>
      <c r="J137" s="7">
        <v>1168820</v>
      </c>
      <c r="K137" s="7">
        <v>1480108</v>
      </c>
      <c r="L137" s="7">
        <v>0</v>
      </c>
      <c r="M137" s="7">
        <v>0</v>
      </c>
      <c r="N137" s="7">
        <v>0</v>
      </c>
    </row>
    <row r="138" spans="1:14" x14ac:dyDescent="0.45">
      <c r="A138" t="s">
        <v>134</v>
      </c>
      <c r="B138" t="s">
        <v>470</v>
      </c>
      <c r="C138" s="7">
        <v>2166172</v>
      </c>
      <c r="D138" s="7">
        <v>0</v>
      </c>
      <c r="E138" s="7">
        <v>0</v>
      </c>
      <c r="F138" s="7">
        <v>0</v>
      </c>
      <c r="G138" s="7">
        <v>0</v>
      </c>
      <c r="H138" s="7">
        <v>-24591164</v>
      </c>
      <c r="I138" s="7">
        <v>0</v>
      </c>
      <c r="J138" s="7">
        <v>4113460</v>
      </c>
      <c r="K138" s="7">
        <v>3288315</v>
      </c>
      <c r="L138" s="7">
        <v>0</v>
      </c>
      <c r="M138" s="7">
        <v>0</v>
      </c>
      <c r="N138" s="7">
        <v>0</v>
      </c>
    </row>
    <row r="139" spans="1:14" x14ac:dyDescent="0.45">
      <c r="A139" t="s">
        <v>135</v>
      </c>
      <c r="B139" t="s">
        <v>599</v>
      </c>
      <c r="C139" s="7">
        <v>2166967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-2177216.62</v>
      </c>
      <c r="J139" s="7">
        <v>0</v>
      </c>
      <c r="K139" s="7">
        <v>1735004</v>
      </c>
      <c r="L139" s="7">
        <v>-727690</v>
      </c>
      <c r="M139" s="7">
        <v>0</v>
      </c>
      <c r="N139" s="7">
        <v>0</v>
      </c>
    </row>
    <row r="140" spans="1:14" x14ac:dyDescent="0.45">
      <c r="A140" t="s">
        <v>136</v>
      </c>
      <c r="B140" t="s">
        <v>471</v>
      </c>
      <c r="C140" s="7">
        <v>44393038</v>
      </c>
      <c r="D140" s="7">
        <v>0</v>
      </c>
      <c r="E140" s="7">
        <v>309742</v>
      </c>
      <c r="F140" s="7">
        <v>7464697.6100000003</v>
      </c>
      <c r="G140" s="7">
        <v>5833709</v>
      </c>
      <c r="H140" s="7">
        <v>0</v>
      </c>
      <c r="I140" s="7">
        <v>-1346825.85</v>
      </c>
      <c r="J140" s="7">
        <v>0</v>
      </c>
      <c r="K140" s="7">
        <v>5364608</v>
      </c>
      <c r="L140" s="7">
        <v>0</v>
      </c>
      <c r="M140" s="7">
        <v>0</v>
      </c>
      <c r="N140" s="7">
        <v>1500063</v>
      </c>
    </row>
    <row r="141" spans="1:14" x14ac:dyDescent="0.45">
      <c r="A141" t="s">
        <v>137</v>
      </c>
      <c r="B141" t="s">
        <v>473</v>
      </c>
      <c r="C141" s="7">
        <v>62728006</v>
      </c>
      <c r="D141" s="7">
        <v>772801</v>
      </c>
      <c r="E141" s="7">
        <v>285395</v>
      </c>
      <c r="F141" s="7">
        <v>0</v>
      </c>
      <c r="G141" s="7">
        <v>31121391</v>
      </c>
      <c r="H141" s="7">
        <v>0</v>
      </c>
      <c r="I141" s="7">
        <v>-1547869.13</v>
      </c>
      <c r="J141" s="7">
        <v>0</v>
      </c>
      <c r="K141" s="7">
        <v>2980736</v>
      </c>
      <c r="L141" s="7">
        <v>0</v>
      </c>
      <c r="M141" s="7">
        <v>0</v>
      </c>
      <c r="N141" s="7">
        <v>20795907</v>
      </c>
    </row>
    <row r="142" spans="1:14" x14ac:dyDescent="0.45">
      <c r="A142" t="s">
        <v>138</v>
      </c>
      <c r="B142" t="s">
        <v>474</v>
      </c>
      <c r="C142" s="7">
        <v>31348355</v>
      </c>
      <c r="D142" s="7">
        <v>0</v>
      </c>
      <c r="E142" s="7">
        <v>114467</v>
      </c>
      <c r="F142" s="7">
        <v>32110.5</v>
      </c>
      <c r="G142" s="7">
        <v>3533041</v>
      </c>
      <c r="H142" s="7">
        <v>0</v>
      </c>
      <c r="I142" s="7">
        <v>-1451.66</v>
      </c>
      <c r="J142" s="7">
        <v>3115055</v>
      </c>
      <c r="K142" s="7">
        <v>2243243</v>
      </c>
      <c r="L142" s="7">
        <v>0</v>
      </c>
      <c r="M142" s="7">
        <v>0</v>
      </c>
      <c r="N142" s="7">
        <v>1918983</v>
      </c>
    </row>
    <row r="143" spans="1:14" x14ac:dyDescent="0.45">
      <c r="A143" t="s">
        <v>139</v>
      </c>
      <c r="B143" t="s">
        <v>475</v>
      </c>
      <c r="C143" s="7">
        <v>26730571</v>
      </c>
      <c r="D143" s="7">
        <v>0</v>
      </c>
      <c r="E143" s="7">
        <v>202119</v>
      </c>
      <c r="F143" s="7">
        <v>891353.27</v>
      </c>
      <c r="G143" s="7">
        <v>0</v>
      </c>
      <c r="H143" s="7">
        <v>-9820162</v>
      </c>
      <c r="I143" s="7">
        <v>0</v>
      </c>
      <c r="J143" s="7">
        <v>0</v>
      </c>
      <c r="K143" s="7">
        <v>2734519</v>
      </c>
      <c r="L143" s="7">
        <v>-870278</v>
      </c>
      <c r="M143" s="7">
        <v>0</v>
      </c>
      <c r="N143" s="7">
        <v>940444</v>
      </c>
    </row>
    <row r="144" spans="1:14" x14ac:dyDescent="0.45">
      <c r="A144" t="s">
        <v>140</v>
      </c>
      <c r="B144" t="s">
        <v>472</v>
      </c>
      <c r="C144" s="7">
        <v>26103359</v>
      </c>
      <c r="D144" s="7">
        <v>18614536</v>
      </c>
      <c r="E144" s="7">
        <v>223913</v>
      </c>
      <c r="F144" s="7">
        <v>321892.11</v>
      </c>
      <c r="G144" s="7">
        <v>12449111</v>
      </c>
      <c r="H144" s="7">
        <v>0</v>
      </c>
      <c r="I144" s="7">
        <v>0</v>
      </c>
      <c r="J144" s="7">
        <v>0</v>
      </c>
      <c r="K144" s="7">
        <v>3152548</v>
      </c>
      <c r="L144" s="7">
        <v>0</v>
      </c>
      <c r="M144" s="7">
        <v>0</v>
      </c>
      <c r="N144" s="7">
        <v>945523</v>
      </c>
    </row>
    <row r="145" spans="1:14" x14ac:dyDescent="0.45">
      <c r="A145" t="s">
        <v>141</v>
      </c>
      <c r="B145" t="s">
        <v>669</v>
      </c>
      <c r="C145" s="7">
        <v>38783782</v>
      </c>
      <c r="D145" s="7">
        <v>0</v>
      </c>
      <c r="E145" s="7">
        <v>126000</v>
      </c>
      <c r="F145" s="7">
        <v>0</v>
      </c>
      <c r="G145" s="7">
        <v>429216</v>
      </c>
      <c r="H145" s="7">
        <v>0</v>
      </c>
      <c r="I145" s="7">
        <v>-241662.14</v>
      </c>
      <c r="J145" s="7">
        <v>240658</v>
      </c>
      <c r="K145" s="7">
        <v>6164688</v>
      </c>
      <c r="L145" s="7">
        <v>0</v>
      </c>
      <c r="M145" s="7">
        <v>0</v>
      </c>
      <c r="N145" s="7">
        <v>1015589</v>
      </c>
    </row>
    <row r="146" spans="1:14" x14ac:dyDescent="0.45">
      <c r="A146" t="s">
        <v>142</v>
      </c>
      <c r="B146" t="s">
        <v>670</v>
      </c>
      <c r="C146" s="7">
        <v>161005056</v>
      </c>
      <c r="D146" s="7">
        <v>8485500</v>
      </c>
      <c r="E146" s="7">
        <v>1766044</v>
      </c>
      <c r="F146" s="7">
        <v>554698.29</v>
      </c>
      <c r="G146" s="7">
        <v>0</v>
      </c>
      <c r="H146" s="7">
        <v>0</v>
      </c>
      <c r="I146" s="7">
        <v>0</v>
      </c>
      <c r="J146" s="7">
        <v>0</v>
      </c>
      <c r="K146" s="7">
        <v>7880495</v>
      </c>
      <c r="L146" s="7">
        <v>0</v>
      </c>
      <c r="M146" s="7">
        <v>0</v>
      </c>
      <c r="N146" s="7">
        <v>10786993</v>
      </c>
    </row>
    <row r="147" spans="1:14" x14ac:dyDescent="0.45">
      <c r="A147" t="s">
        <v>143</v>
      </c>
      <c r="B147" t="s">
        <v>671</v>
      </c>
      <c r="C147" s="7">
        <v>2037429</v>
      </c>
      <c r="D147" s="7">
        <v>2999845</v>
      </c>
      <c r="E147" s="7">
        <v>0</v>
      </c>
      <c r="F147" s="7">
        <v>0</v>
      </c>
      <c r="G147" s="7">
        <v>0</v>
      </c>
      <c r="H147" s="7">
        <v>0</v>
      </c>
      <c r="I147" s="7">
        <v>-355018.13</v>
      </c>
      <c r="J147" s="7">
        <v>0</v>
      </c>
      <c r="K147" s="7">
        <v>3158789</v>
      </c>
      <c r="L147" s="7">
        <v>-396835</v>
      </c>
      <c r="M147" s="7">
        <v>0</v>
      </c>
      <c r="N147" s="7">
        <v>0</v>
      </c>
    </row>
    <row r="148" spans="1:14" x14ac:dyDescent="0.45">
      <c r="A148" t="s">
        <v>144</v>
      </c>
      <c r="B148" t="s">
        <v>672</v>
      </c>
      <c r="C148" s="7">
        <v>3237954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-531520.9</v>
      </c>
      <c r="J148" s="7">
        <v>558571</v>
      </c>
      <c r="K148" s="7">
        <v>3016377</v>
      </c>
      <c r="L148" s="7">
        <v>0</v>
      </c>
      <c r="M148" s="7">
        <v>0</v>
      </c>
      <c r="N148" s="7">
        <v>0</v>
      </c>
    </row>
    <row r="149" spans="1:14" x14ac:dyDescent="0.45">
      <c r="A149" t="s">
        <v>145</v>
      </c>
      <c r="B149" t="s">
        <v>476</v>
      </c>
      <c r="C149" s="7">
        <v>1972521</v>
      </c>
      <c r="D149" s="7">
        <v>0</v>
      </c>
      <c r="E149" s="7">
        <v>0</v>
      </c>
      <c r="F149" s="7">
        <v>0</v>
      </c>
      <c r="G149" s="7">
        <v>0</v>
      </c>
      <c r="H149" s="7">
        <v>-30252540</v>
      </c>
      <c r="I149" s="7">
        <v>-401850.37</v>
      </c>
      <c r="J149" s="7">
        <v>0</v>
      </c>
      <c r="K149" s="7">
        <v>2664318</v>
      </c>
      <c r="L149" s="7">
        <v>-557319</v>
      </c>
      <c r="M149" s="7">
        <v>0</v>
      </c>
      <c r="N149" s="7">
        <v>0</v>
      </c>
    </row>
    <row r="150" spans="1:14" x14ac:dyDescent="0.45">
      <c r="A150" t="s">
        <v>146</v>
      </c>
      <c r="B150" t="s">
        <v>673</v>
      </c>
      <c r="C150" s="7">
        <v>2597470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-289604.41000000003</v>
      </c>
      <c r="J150" s="7">
        <v>1380938</v>
      </c>
      <c r="K150" s="7">
        <v>1581375</v>
      </c>
      <c r="L150" s="7">
        <v>0</v>
      </c>
      <c r="M150" s="7">
        <v>0</v>
      </c>
      <c r="N150" s="7">
        <v>0</v>
      </c>
    </row>
    <row r="151" spans="1:14" x14ac:dyDescent="0.45">
      <c r="A151" t="s">
        <v>147</v>
      </c>
      <c r="B151" t="s">
        <v>674</v>
      </c>
      <c r="C151" s="7">
        <v>2019669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-518141.89</v>
      </c>
      <c r="J151" s="7">
        <v>169534</v>
      </c>
      <c r="K151" s="7">
        <v>1636727</v>
      </c>
      <c r="L151" s="7">
        <v>0</v>
      </c>
      <c r="M151" s="7">
        <v>0</v>
      </c>
      <c r="N151" s="7">
        <v>1299575</v>
      </c>
    </row>
    <row r="152" spans="1:14" x14ac:dyDescent="0.45">
      <c r="A152" t="s">
        <v>148</v>
      </c>
      <c r="B152" t="s">
        <v>477</v>
      </c>
      <c r="C152" s="7">
        <v>2266690</v>
      </c>
      <c r="D152" s="7">
        <v>0</v>
      </c>
      <c r="E152" s="7">
        <v>0</v>
      </c>
      <c r="F152" s="7">
        <v>0</v>
      </c>
      <c r="G152" s="7">
        <v>0</v>
      </c>
      <c r="H152" s="7">
        <v>-2458252</v>
      </c>
      <c r="I152" s="7">
        <v>-2462.7200000000003</v>
      </c>
      <c r="J152" s="7">
        <v>0</v>
      </c>
      <c r="K152" s="7">
        <v>4315784</v>
      </c>
      <c r="L152" s="7">
        <v>0</v>
      </c>
      <c r="M152" s="7">
        <v>0</v>
      </c>
      <c r="N152" s="7">
        <v>0</v>
      </c>
    </row>
    <row r="153" spans="1:14" x14ac:dyDescent="0.45">
      <c r="A153" t="s">
        <v>149</v>
      </c>
      <c r="B153" t="s">
        <v>478</v>
      </c>
      <c r="C153" s="7">
        <v>1605674</v>
      </c>
      <c r="D153" s="7">
        <v>0</v>
      </c>
      <c r="E153" s="7">
        <v>0</v>
      </c>
      <c r="F153" s="7">
        <v>0</v>
      </c>
      <c r="G153" s="7">
        <v>0</v>
      </c>
      <c r="H153" s="7">
        <v>-12008449</v>
      </c>
      <c r="I153" s="7">
        <v>-855.22</v>
      </c>
      <c r="J153" s="7">
        <v>0</v>
      </c>
      <c r="K153" s="7">
        <v>1825149</v>
      </c>
      <c r="L153" s="7">
        <v>0</v>
      </c>
      <c r="M153" s="7">
        <v>0</v>
      </c>
      <c r="N153" s="7">
        <v>0</v>
      </c>
    </row>
    <row r="154" spans="1:14" x14ac:dyDescent="0.45">
      <c r="A154" t="s">
        <v>150</v>
      </c>
      <c r="B154" t="s">
        <v>600</v>
      </c>
      <c r="C154" s="7">
        <v>2752844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-217580.63999999998</v>
      </c>
      <c r="J154" s="7">
        <v>0</v>
      </c>
      <c r="K154" s="7">
        <v>1613559</v>
      </c>
      <c r="L154" s="7">
        <v>-966974</v>
      </c>
      <c r="M154" s="7">
        <v>0</v>
      </c>
      <c r="N154" s="7">
        <v>140000</v>
      </c>
    </row>
    <row r="155" spans="1:14" x14ac:dyDescent="0.45">
      <c r="A155" t="s">
        <v>151</v>
      </c>
      <c r="B155" t="s">
        <v>601</v>
      </c>
      <c r="C155" s="7">
        <v>3060361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-391.64</v>
      </c>
      <c r="J155" s="7">
        <v>0</v>
      </c>
      <c r="K155" s="7">
        <v>2823445</v>
      </c>
      <c r="L155" s="7">
        <v>-1050679</v>
      </c>
      <c r="M155" s="7">
        <v>0</v>
      </c>
      <c r="N155" s="7">
        <v>0</v>
      </c>
    </row>
    <row r="156" spans="1:14" x14ac:dyDescent="0.45">
      <c r="A156" t="s">
        <v>152</v>
      </c>
      <c r="B156" t="s">
        <v>675</v>
      </c>
      <c r="C156" s="7">
        <v>3629630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-201848.24000000002</v>
      </c>
      <c r="J156" s="7">
        <v>1170028</v>
      </c>
      <c r="K156" s="7">
        <v>2449035</v>
      </c>
      <c r="L156" s="7">
        <v>0</v>
      </c>
      <c r="M156" s="7">
        <v>0</v>
      </c>
      <c r="N156" s="7">
        <v>1816766</v>
      </c>
    </row>
    <row r="157" spans="1:14" x14ac:dyDescent="0.45">
      <c r="A157" t="s">
        <v>153</v>
      </c>
      <c r="B157" t="s">
        <v>676</v>
      </c>
      <c r="C157" s="7">
        <v>1589484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-1103.53</v>
      </c>
      <c r="J157" s="7">
        <v>1407590</v>
      </c>
      <c r="K157" s="7">
        <v>3107860</v>
      </c>
      <c r="L157" s="7">
        <v>0</v>
      </c>
      <c r="M157" s="7">
        <v>0</v>
      </c>
      <c r="N157" s="7">
        <v>0</v>
      </c>
    </row>
    <row r="158" spans="1:14" x14ac:dyDescent="0.45">
      <c r="A158" t="s">
        <v>154</v>
      </c>
      <c r="B158" t="s">
        <v>602</v>
      </c>
      <c r="C158" s="7">
        <v>1632828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1226392</v>
      </c>
      <c r="L158" s="7">
        <v>-672396</v>
      </c>
      <c r="M158" s="7">
        <v>0</v>
      </c>
      <c r="N158" s="7">
        <v>0</v>
      </c>
    </row>
    <row r="159" spans="1:14" x14ac:dyDescent="0.45">
      <c r="A159" t="s">
        <v>155</v>
      </c>
      <c r="B159" t="s">
        <v>677</v>
      </c>
      <c r="C159" s="7">
        <v>35553877</v>
      </c>
      <c r="D159" s="7">
        <v>0</v>
      </c>
      <c r="E159" s="7">
        <v>38206</v>
      </c>
      <c r="F159" s="7">
        <v>4883763.0200000005</v>
      </c>
      <c r="G159" s="7">
        <v>17830766</v>
      </c>
      <c r="H159" s="7">
        <v>0</v>
      </c>
      <c r="I159" s="7">
        <v>0</v>
      </c>
      <c r="J159" s="7">
        <v>0</v>
      </c>
      <c r="K159" s="7">
        <v>1500024</v>
      </c>
      <c r="L159" s="7">
        <v>0</v>
      </c>
      <c r="M159" s="7">
        <v>0</v>
      </c>
      <c r="N159" s="7">
        <v>805585</v>
      </c>
    </row>
    <row r="160" spans="1:14" x14ac:dyDescent="0.45">
      <c r="A160" t="s">
        <v>156</v>
      </c>
      <c r="B160" t="s">
        <v>678</v>
      </c>
      <c r="C160" s="7">
        <v>38667564</v>
      </c>
      <c r="D160" s="7">
        <v>2626740</v>
      </c>
      <c r="E160" s="7">
        <v>30445</v>
      </c>
      <c r="F160" s="7">
        <v>943280.40999999992</v>
      </c>
      <c r="G160" s="7">
        <v>19162809</v>
      </c>
      <c r="H160" s="7">
        <v>0</v>
      </c>
      <c r="I160" s="7">
        <v>-234494.76</v>
      </c>
      <c r="J160" s="7">
        <v>0</v>
      </c>
      <c r="K160" s="7">
        <v>1581185</v>
      </c>
      <c r="L160" s="7">
        <v>0</v>
      </c>
      <c r="M160" s="7">
        <v>0</v>
      </c>
      <c r="N160" s="7">
        <v>1845545</v>
      </c>
    </row>
    <row r="161" spans="1:14" x14ac:dyDescent="0.45">
      <c r="A161" t="s">
        <v>157</v>
      </c>
      <c r="B161" t="s">
        <v>479</v>
      </c>
      <c r="C161" s="7">
        <v>158963390</v>
      </c>
      <c r="D161" s="7">
        <v>0</v>
      </c>
      <c r="E161" s="7">
        <v>1009857</v>
      </c>
      <c r="F161" s="7">
        <v>6638521.8900000006</v>
      </c>
      <c r="G161" s="7">
        <v>138914798</v>
      </c>
      <c r="H161" s="7">
        <v>0</v>
      </c>
      <c r="I161" s="7">
        <v>0</v>
      </c>
      <c r="J161" s="7">
        <v>0</v>
      </c>
      <c r="K161" s="7">
        <v>4444470</v>
      </c>
      <c r="L161" s="7">
        <v>0</v>
      </c>
      <c r="M161" s="7">
        <v>0</v>
      </c>
      <c r="N161" s="7">
        <v>45956113</v>
      </c>
    </row>
    <row r="162" spans="1:14" x14ac:dyDescent="0.45">
      <c r="A162" t="s">
        <v>158</v>
      </c>
      <c r="B162" t="s">
        <v>480</v>
      </c>
      <c r="C162" s="7">
        <v>4742951</v>
      </c>
      <c r="D162" s="7">
        <v>0</v>
      </c>
      <c r="E162" s="7">
        <v>0</v>
      </c>
      <c r="F162" s="7">
        <v>47160.10000000002</v>
      </c>
      <c r="G162" s="7">
        <v>0</v>
      </c>
      <c r="H162" s="7">
        <v>-7114186</v>
      </c>
      <c r="I162" s="7">
        <v>0</v>
      </c>
      <c r="J162" s="7">
        <v>884547</v>
      </c>
      <c r="K162" s="7">
        <v>853637</v>
      </c>
      <c r="L162" s="7">
        <v>0</v>
      </c>
      <c r="M162" s="7">
        <v>0</v>
      </c>
      <c r="N162" s="7">
        <v>0</v>
      </c>
    </row>
    <row r="163" spans="1:14" x14ac:dyDescent="0.45">
      <c r="A163" t="s">
        <v>159</v>
      </c>
      <c r="B163" t="s">
        <v>481</v>
      </c>
      <c r="C163" s="7">
        <v>2132385</v>
      </c>
      <c r="D163" s="7">
        <v>0</v>
      </c>
      <c r="E163" s="7">
        <v>0</v>
      </c>
      <c r="F163" s="7">
        <v>0</v>
      </c>
      <c r="G163" s="7">
        <v>0</v>
      </c>
      <c r="H163" s="7">
        <v>-7791731</v>
      </c>
      <c r="I163" s="7">
        <v>-610.43999999999994</v>
      </c>
      <c r="J163" s="7">
        <v>0</v>
      </c>
      <c r="K163" s="7">
        <v>3387725</v>
      </c>
      <c r="L163" s="7">
        <v>-667541</v>
      </c>
      <c r="M163" s="7">
        <v>0</v>
      </c>
      <c r="N163" s="7">
        <v>0</v>
      </c>
    </row>
    <row r="164" spans="1:14" x14ac:dyDescent="0.45">
      <c r="A164" t="s">
        <v>160</v>
      </c>
      <c r="B164" t="s">
        <v>482</v>
      </c>
      <c r="C164" s="7">
        <v>1442521</v>
      </c>
      <c r="D164" s="7">
        <v>0</v>
      </c>
      <c r="E164" s="7">
        <v>0</v>
      </c>
      <c r="F164" s="7">
        <v>0</v>
      </c>
      <c r="G164" s="7">
        <v>0</v>
      </c>
      <c r="H164" s="7">
        <v>-8178752</v>
      </c>
      <c r="I164" s="7">
        <v>0</v>
      </c>
      <c r="J164" s="7">
        <v>323117</v>
      </c>
      <c r="K164" s="7">
        <v>1659627</v>
      </c>
      <c r="L164" s="7">
        <v>0</v>
      </c>
      <c r="M164" s="7">
        <v>0</v>
      </c>
      <c r="N164" s="7">
        <v>0</v>
      </c>
    </row>
    <row r="165" spans="1:14" x14ac:dyDescent="0.45">
      <c r="A165" t="s">
        <v>161</v>
      </c>
      <c r="B165" t="s">
        <v>483</v>
      </c>
      <c r="C165" s="7">
        <v>3804915</v>
      </c>
      <c r="D165" s="7">
        <v>0</v>
      </c>
      <c r="E165" s="7">
        <v>0</v>
      </c>
      <c r="F165" s="7">
        <v>0</v>
      </c>
      <c r="G165" s="7">
        <v>0</v>
      </c>
      <c r="H165" s="7">
        <v>-5021393</v>
      </c>
      <c r="I165" s="7">
        <v>0</v>
      </c>
      <c r="J165" s="7">
        <v>0</v>
      </c>
      <c r="K165" s="7">
        <v>462351</v>
      </c>
      <c r="L165" s="7">
        <v>-365877</v>
      </c>
      <c r="M165" s="7">
        <v>0</v>
      </c>
      <c r="N165" s="7">
        <v>0</v>
      </c>
    </row>
    <row r="166" spans="1:14" x14ac:dyDescent="0.45">
      <c r="A166" t="s">
        <v>162</v>
      </c>
      <c r="B166" t="s">
        <v>679</v>
      </c>
      <c r="C166" s="7">
        <v>3861474</v>
      </c>
      <c r="D166" s="7">
        <v>0</v>
      </c>
      <c r="E166" s="7">
        <v>0</v>
      </c>
      <c r="F166" s="7">
        <v>34205.279999999999</v>
      </c>
      <c r="G166" s="7">
        <v>0</v>
      </c>
      <c r="H166" s="7">
        <v>-19762946</v>
      </c>
      <c r="I166" s="7">
        <v>-544792.05000000005</v>
      </c>
      <c r="J166" s="7">
        <v>3591130</v>
      </c>
      <c r="K166" s="7">
        <v>1296711</v>
      </c>
      <c r="L166" s="7">
        <v>0</v>
      </c>
      <c r="M166" s="7">
        <v>0</v>
      </c>
      <c r="N166" s="7">
        <v>0</v>
      </c>
    </row>
    <row r="167" spans="1:14" x14ac:dyDescent="0.45">
      <c r="A167" t="s">
        <v>163</v>
      </c>
      <c r="B167" t="s">
        <v>484</v>
      </c>
      <c r="C167" s="7">
        <v>3903960</v>
      </c>
      <c r="D167" s="7">
        <v>0</v>
      </c>
      <c r="E167" s="7">
        <v>0</v>
      </c>
      <c r="F167" s="7">
        <v>0</v>
      </c>
      <c r="G167" s="7">
        <v>0</v>
      </c>
      <c r="H167" s="7">
        <v>-4059993</v>
      </c>
      <c r="I167" s="7">
        <v>0</v>
      </c>
      <c r="J167" s="7">
        <v>0</v>
      </c>
      <c r="K167" s="7">
        <v>964156</v>
      </c>
      <c r="L167" s="7">
        <v>-178205</v>
      </c>
      <c r="M167" s="7">
        <v>0</v>
      </c>
      <c r="N167" s="7">
        <v>0</v>
      </c>
    </row>
    <row r="168" spans="1:14" x14ac:dyDescent="0.45">
      <c r="A168" t="s">
        <v>164</v>
      </c>
      <c r="B168" t="s">
        <v>485</v>
      </c>
      <c r="C168" s="7">
        <v>3777897</v>
      </c>
      <c r="D168" s="7">
        <v>0</v>
      </c>
      <c r="E168" s="7">
        <v>0</v>
      </c>
      <c r="F168" s="7">
        <v>0</v>
      </c>
      <c r="G168" s="7">
        <v>0</v>
      </c>
      <c r="H168" s="7">
        <v>-21746135</v>
      </c>
      <c r="I168" s="7">
        <v>-3865.0099999999998</v>
      </c>
      <c r="J168" s="7">
        <v>35288</v>
      </c>
      <c r="K168" s="7">
        <v>977201</v>
      </c>
      <c r="L168" s="7">
        <v>0</v>
      </c>
      <c r="M168" s="7">
        <v>0</v>
      </c>
      <c r="N168" s="7">
        <v>0</v>
      </c>
    </row>
    <row r="169" spans="1:14" x14ac:dyDescent="0.45">
      <c r="A169" t="s">
        <v>165</v>
      </c>
      <c r="B169" t="s">
        <v>486</v>
      </c>
      <c r="C169" s="7">
        <v>1011321</v>
      </c>
      <c r="D169" s="7">
        <v>0</v>
      </c>
      <c r="E169" s="7">
        <v>0</v>
      </c>
      <c r="F169" s="7">
        <v>0</v>
      </c>
      <c r="G169" s="7">
        <v>0</v>
      </c>
      <c r="H169" s="7">
        <v>-4325447</v>
      </c>
      <c r="I169" s="7">
        <v>-76.960000000000008</v>
      </c>
      <c r="J169" s="7">
        <v>0</v>
      </c>
      <c r="K169" s="7">
        <v>972618</v>
      </c>
      <c r="L169" s="7">
        <v>-332019</v>
      </c>
      <c r="M169" s="7">
        <v>0</v>
      </c>
      <c r="N169" s="7">
        <v>0</v>
      </c>
    </row>
    <row r="170" spans="1:14" x14ac:dyDescent="0.45">
      <c r="A170" t="s">
        <v>166</v>
      </c>
      <c r="B170" t="s">
        <v>487</v>
      </c>
      <c r="C170" s="7">
        <v>1605487</v>
      </c>
      <c r="D170" s="7">
        <v>0</v>
      </c>
      <c r="E170" s="7">
        <v>0</v>
      </c>
      <c r="F170" s="7">
        <v>0</v>
      </c>
      <c r="G170" s="7">
        <v>0</v>
      </c>
      <c r="H170" s="7">
        <v>-3278460</v>
      </c>
      <c r="I170" s="7">
        <v>0</v>
      </c>
      <c r="J170" s="7">
        <v>0</v>
      </c>
      <c r="K170" s="7">
        <v>786484</v>
      </c>
      <c r="L170" s="7">
        <v>-262082</v>
      </c>
      <c r="M170" s="7">
        <v>0</v>
      </c>
      <c r="N170" s="7">
        <v>0</v>
      </c>
    </row>
    <row r="171" spans="1:14" x14ac:dyDescent="0.45">
      <c r="A171" t="s">
        <v>167</v>
      </c>
      <c r="B171" t="s">
        <v>488</v>
      </c>
      <c r="C171" s="7">
        <v>1767253</v>
      </c>
      <c r="D171" s="7">
        <v>0</v>
      </c>
      <c r="E171" s="7">
        <v>0</v>
      </c>
      <c r="F171" s="7">
        <v>0</v>
      </c>
      <c r="G171" s="7">
        <v>0</v>
      </c>
      <c r="H171" s="7">
        <v>-11855957</v>
      </c>
      <c r="I171" s="7">
        <v>-381.85</v>
      </c>
      <c r="J171" s="7">
        <v>0</v>
      </c>
      <c r="K171" s="7">
        <v>1103052</v>
      </c>
      <c r="L171" s="7">
        <v>-1041595</v>
      </c>
      <c r="M171" s="7">
        <v>0</v>
      </c>
      <c r="N171" s="7">
        <v>68000</v>
      </c>
    </row>
    <row r="172" spans="1:14" x14ac:dyDescent="0.45">
      <c r="A172" t="s">
        <v>168</v>
      </c>
      <c r="B172" t="s">
        <v>489</v>
      </c>
      <c r="C172" s="7">
        <v>2384927</v>
      </c>
      <c r="D172" s="7">
        <v>0</v>
      </c>
      <c r="E172" s="7">
        <v>0</v>
      </c>
      <c r="F172" s="7">
        <v>0</v>
      </c>
      <c r="G172" s="7">
        <v>0</v>
      </c>
      <c r="H172" s="7">
        <v>-9553761</v>
      </c>
      <c r="I172" s="7">
        <v>-753098.71</v>
      </c>
      <c r="J172" s="7">
        <v>0</v>
      </c>
      <c r="K172" s="7">
        <v>1378553</v>
      </c>
      <c r="L172" s="7">
        <v>-35942</v>
      </c>
      <c r="M172" s="7">
        <v>0</v>
      </c>
      <c r="N172" s="7">
        <v>80000</v>
      </c>
    </row>
    <row r="173" spans="1:14" x14ac:dyDescent="0.45">
      <c r="A173" t="s">
        <v>169</v>
      </c>
      <c r="B173" t="s">
        <v>490</v>
      </c>
      <c r="C173" s="7">
        <v>2455974</v>
      </c>
      <c r="D173" s="7">
        <v>0</v>
      </c>
      <c r="E173" s="7">
        <v>0</v>
      </c>
      <c r="F173" s="7">
        <v>86139.53</v>
      </c>
      <c r="G173" s="7">
        <v>0</v>
      </c>
      <c r="H173" s="7">
        <v>-7291757</v>
      </c>
      <c r="I173" s="7">
        <v>0</v>
      </c>
      <c r="J173" s="7">
        <v>0</v>
      </c>
      <c r="K173" s="7">
        <v>1823719</v>
      </c>
      <c r="L173" s="7">
        <v>-461116</v>
      </c>
      <c r="M173" s="7">
        <v>0</v>
      </c>
      <c r="N173" s="7">
        <v>563186</v>
      </c>
    </row>
    <row r="174" spans="1:14" x14ac:dyDescent="0.45">
      <c r="A174" t="s">
        <v>170</v>
      </c>
      <c r="B174" t="s">
        <v>680</v>
      </c>
      <c r="C174" s="7">
        <v>78160696</v>
      </c>
      <c r="D174" s="7">
        <v>2755013</v>
      </c>
      <c r="E174" s="7">
        <v>93243</v>
      </c>
      <c r="F174" s="7">
        <v>4654860.7499999991</v>
      </c>
      <c r="G174" s="7">
        <v>0</v>
      </c>
      <c r="H174" s="7">
        <v>0</v>
      </c>
      <c r="I174" s="7">
        <v>-1685967.04</v>
      </c>
      <c r="J174" s="7">
        <v>0</v>
      </c>
      <c r="K174" s="7">
        <v>7584557</v>
      </c>
      <c r="L174" s="7">
        <v>0</v>
      </c>
      <c r="M174" s="7">
        <v>0</v>
      </c>
      <c r="N174" s="7">
        <v>25216132.25</v>
      </c>
    </row>
    <row r="175" spans="1:14" x14ac:dyDescent="0.45">
      <c r="A175" t="s">
        <v>171</v>
      </c>
      <c r="B175" t="s">
        <v>491</v>
      </c>
      <c r="C175" s="7">
        <v>4098409</v>
      </c>
      <c r="D175" s="7">
        <v>0</v>
      </c>
      <c r="E175" s="7">
        <v>18919</v>
      </c>
      <c r="F175" s="7">
        <v>0</v>
      </c>
      <c r="G175" s="7">
        <v>0</v>
      </c>
      <c r="H175" s="7">
        <v>-789773</v>
      </c>
      <c r="I175" s="7">
        <v>0</v>
      </c>
      <c r="J175" s="7">
        <v>0</v>
      </c>
      <c r="K175" s="7">
        <v>821993</v>
      </c>
      <c r="L175" s="7">
        <v>-72086</v>
      </c>
      <c r="M175" s="7">
        <v>0</v>
      </c>
      <c r="N175" s="7">
        <v>103625</v>
      </c>
    </row>
    <row r="176" spans="1:14" x14ac:dyDescent="0.45">
      <c r="A176" t="s">
        <v>172</v>
      </c>
      <c r="B176" t="s">
        <v>492</v>
      </c>
      <c r="C176" s="7">
        <v>56233436</v>
      </c>
      <c r="D176" s="7">
        <v>0</v>
      </c>
      <c r="E176" s="7">
        <v>481272</v>
      </c>
      <c r="F176" s="7">
        <v>927157.64</v>
      </c>
      <c r="G176" s="7">
        <v>12224799</v>
      </c>
      <c r="H176" s="7">
        <v>0</v>
      </c>
      <c r="I176" s="7">
        <v>0</v>
      </c>
      <c r="J176" s="7">
        <v>0</v>
      </c>
      <c r="K176" s="7">
        <v>3348516</v>
      </c>
      <c r="L176" s="7">
        <v>0</v>
      </c>
      <c r="M176" s="7">
        <v>0</v>
      </c>
      <c r="N176" s="7">
        <v>1739307</v>
      </c>
    </row>
    <row r="177" spans="1:14" x14ac:dyDescent="0.45">
      <c r="A177" t="s">
        <v>173</v>
      </c>
      <c r="B177" t="s">
        <v>603</v>
      </c>
      <c r="C177" s="7">
        <v>1558579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-395.63</v>
      </c>
      <c r="J177" s="7">
        <v>0</v>
      </c>
      <c r="K177" s="7">
        <v>1439498</v>
      </c>
      <c r="L177" s="7">
        <v>-208849</v>
      </c>
      <c r="M177" s="7">
        <v>0</v>
      </c>
      <c r="N177" s="7">
        <v>0</v>
      </c>
    </row>
    <row r="178" spans="1:14" x14ac:dyDescent="0.45">
      <c r="A178" t="s">
        <v>174</v>
      </c>
      <c r="B178" t="s">
        <v>604</v>
      </c>
      <c r="C178" s="7">
        <v>3043284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-652438.80000000005</v>
      </c>
      <c r="J178" s="7">
        <v>0</v>
      </c>
      <c r="K178" s="7">
        <v>3787678</v>
      </c>
      <c r="L178" s="7">
        <v>-293746</v>
      </c>
      <c r="M178" s="7">
        <v>0</v>
      </c>
      <c r="N178" s="7">
        <v>0</v>
      </c>
    </row>
    <row r="179" spans="1:14" x14ac:dyDescent="0.45">
      <c r="A179" t="s">
        <v>175</v>
      </c>
      <c r="B179" t="s">
        <v>605</v>
      </c>
      <c r="C179" s="7">
        <v>1367419</v>
      </c>
      <c r="D179" s="7">
        <v>0</v>
      </c>
      <c r="E179" s="7">
        <v>0</v>
      </c>
      <c r="F179" s="7">
        <v>-365290.86</v>
      </c>
      <c r="G179" s="7">
        <v>0</v>
      </c>
      <c r="H179" s="7">
        <v>0</v>
      </c>
      <c r="I179" s="7">
        <v>0</v>
      </c>
      <c r="J179" s="7">
        <v>0</v>
      </c>
      <c r="K179" s="7">
        <v>2187411</v>
      </c>
      <c r="L179" s="7">
        <v>-495587</v>
      </c>
      <c r="M179" s="7">
        <v>0</v>
      </c>
      <c r="N179" s="7">
        <v>0</v>
      </c>
    </row>
    <row r="180" spans="1:14" x14ac:dyDescent="0.45">
      <c r="A180" t="s">
        <v>176</v>
      </c>
      <c r="B180" t="s">
        <v>606</v>
      </c>
      <c r="C180" s="7">
        <v>1838548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-445036.30000000005</v>
      </c>
      <c r="J180" s="7">
        <v>0</v>
      </c>
      <c r="K180" s="7">
        <v>1982371</v>
      </c>
      <c r="L180" s="7">
        <v>-24725</v>
      </c>
      <c r="M180" s="7">
        <v>0</v>
      </c>
      <c r="N180" s="7">
        <v>0</v>
      </c>
    </row>
    <row r="181" spans="1:14" x14ac:dyDescent="0.45">
      <c r="A181" t="s">
        <v>177</v>
      </c>
      <c r="B181" t="s">
        <v>607</v>
      </c>
      <c r="C181" s="7">
        <v>1019696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-149038.38000000003</v>
      </c>
      <c r="J181" s="7">
        <v>0</v>
      </c>
      <c r="K181" s="7">
        <v>862685</v>
      </c>
      <c r="L181" s="7">
        <v>-186807</v>
      </c>
      <c r="M181" s="7">
        <v>0</v>
      </c>
      <c r="N181" s="7">
        <v>0</v>
      </c>
    </row>
    <row r="182" spans="1:14" x14ac:dyDescent="0.45">
      <c r="A182" t="s">
        <v>178</v>
      </c>
      <c r="B182" t="s">
        <v>608</v>
      </c>
      <c r="C182" s="7">
        <v>1749418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-584804.25</v>
      </c>
      <c r="J182" s="7">
        <v>0</v>
      </c>
      <c r="K182" s="7">
        <v>2130145</v>
      </c>
      <c r="L182" s="7">
        <v>-180245</v>
      </c>
      <c r="M182" s="7">
        <v>0</v>
      </c>
      <c r="N182" s="7">
        <v>0</v>
      </c>
    </row>
    <row r="183" spans="1:14" x14ac:dyDescent="0.45">
      <c r="A183" t="s">
        <v>179</v>
      </c>
      <c r="B183" t="s">
        <v>681</v>
      </c>
      <c r="C183" s="7">
        <v>1129857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-138938.71</v>
      </c>
      <c r="J183" s="7">
        <v>79739</v>
      </c>
      <c r="K183" s="7">
        <v>317718</v>
      </c>
      <c r="L183" s="7">
        <v>0</v>
      </c>
      <c r="M183" s="7">
        <v>0</v>
      </c>
      <c r="N183" s="7">
        <v>0</v>
      </c>
    </row>
    <row r="184" spans="1:14" x14ac:dyDescent="0.45">
      <c r="A184" t="s">
        <v>180</v>
      </c>
      <c r="B184" t="s">
        <v>682</v>
      </c>
      <c r="C184" s="7">
        <v>94670099</v>
      </c>
      <c r="D184" s="7">
        <v>0</v>
      </c>
      <c r="E184" s="7">
        <v>1059788</v>
      </c>
      <c r="F184" s="7">
        <v>1637577.11</v>
      </c>
      <c r="G184" s="7">
        <v>0</v>
      </c>
      <c r="H184" s="7">
        <v>0</v>
      </c>
      <c r="I184" s="7">
        <v>0</v>
      </c>
      <c r="J184" s="7">
        <v>0</v>
      </c>
      <c r="K184" s="7">
        <v>3853366</v>
      </c>
      <c r="L184" s="7">
        <v>0</v>
      </c>
      <c r="M184" s="7">
        <v>0</v>
      </c>
      <c r="N184" s="7">
        <v>30410084</v>
      </c>
    </row>
    <row r="185" spans="1:14" x14ac:dyDescent="0.45">
      <c r="A185" t="s">
        <v>181</v>
      </c>
      <c r="B185" t="s">
        <v>683</v>
      </c>
      <c r="C185" s="7">
        <v>1908326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1043365</v>
      </c>
      <c r="L185" s="7">
        <v>0</v>
      </c>
      <c r="M185" s="7">
        <v>0</v>
      </c>
      <c r="N185" s="7">
        <v>0</v>
      </c>
    </row>
    <row r="186" spans="1:14" x14ac:dyDescent="0.45">
      <c r="A186" t="s">
        <v>182</v>
      </c>
      <c r="B186" t="s">
        <v>684</v>
      </c>
      <c r="C186" s="7">
        <v>4355447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-1315.3200000000002</v>
      </c>
      <c r="J186" s="7">
        <v>0</v>
      </c>
      <c r="K186" s="7">
        <v>1984834</v>
      </c>
      <c r="L186" s="7">
        <v>0</v>
      </c>
      <c r="M186" s="7">
        <v>0</v>
      </c>
      <c r="N186" s="7">
        <v>0</v>
      </c>
    </row>
    <row r="187" spans="1:14" x14ac:dyDescent="0.45">
      <c r="A187" t="s">
        <v>183</v>
      </c>
      <c r="B187" t="s">
        <v>493</v>
      </c>
      <c r="C187" s="7">
        <v>2585331</v>
      </c>
      <c r="D187" s="7">
        <v>0</v>
      </c>
      <c r="E187" s="7">
        <v>0</v>
      </c>
      <c r="F187" s="7">
        <v>0</v>
      </c>
      <c r="G187" s="7">
        <v>34184581</v>
      </c>
      <c r="H187" s="7">
        <v>0</v>
      </c>
      <c r="I187" s="7">
        <v>-525842.39</v>
      </c>
      <c r="J187" s="7">
        <v>0</v>
      </c>
      <c r="K187" s="7">
        <v>2069441</v>
      </c>
      <c r="L187" s="7">
        <v>0</v>
      </c>
      <c r="M187" s="7">
        <v>0</v>
      </c>
      <c r="N187" s="7">
        <v>0</v>
      </c>
    </row>
    <row r="188" spans="1:14" x14ac:dyDescent="0.45">
      <c r="A188" t="s">
        <v>184</v>
      </c>
      <c r="B188" t="s">
        <v>685</v>
      </c>
      <c r="C188" s="7">
        <v>2175883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-398435.97</v>
      </c>
      <c r="J188" s="7">
        <v>0</v>
      </c>
      <c r="K188" s="7">
        <v>2364297</v>
      </c>
      <c r="L188" s="7">
        <v>0</v>
      </c>
      <c r="M188" s="7">
        <v>0</v>
      </c>
      <c r="N188" s="7">
        <v>0</v>
      </c>
    </row>
    <row r="189" spans="1:14" x14ac:dyDescent="0.45">
      <c r="A189" t="s">
        <v>185</v>
      </c>
      <c r="B189" t="s">
        <v>494</v>
      </c>
      <c r="C189" s="7">
        <v>2381045</v>
      </c>
      <c r="D189" s="7">
        <v>0</v>
      </c>
      <c r="E189" s="7">
        <v>0</v>
      </c>
      <c r="F189" s="7">
        <v>663380.5199999999</v>
      </c>
      <c r="G189" s="7">
        <v>0</v>
      </c>
      <c r="H189" s="7">
        <v>-6694767</v>
      </c>
      <c r="I189" s="7">
        <v>-604863.84</v>
      </c>
      <c r="J189" s="7">
        <v>0</v>
      </c>
      <c r="K189" s="7">
        <v>1371709</v>
      </c>
      <c r="L189" s="7">
        <v>-308605</v>
      </c>
      <c r="M189" s="7">
        <v>0</v>
      </c>
      <c r="N189" s="7">
        <v>0</v>
      </c>
    </row>
    <row r="190" spans="1:14" x14ac:dyDescent="0.45">
      <c r="A190" t="s">
        <v>186</v>
      </c>
      <c r="B190" t="s">
        <v>686</v>
      </c>
      <c r="C190" s="7">
        <v>2612201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-803577.21000000008</v>
      </c>
      <c r="J190" s="7">
        <v>0</v>
      </c>
      <c r="K190" s="7">
        <v>3343305</v>
      </c>
      <c r="L190" s="7">
        <v>0</v>
      </c>
      <c r="M190" s="7">
        <v>0</v>
      </c>
      <c r="N190" s="7">
        <v>0</v>
      </c>
    </row>
    <row r="191" spans="1:14" x14ac:dyDescent="0.45">
      <c r="A191" t="s">
        <v>187</v>
      </c>
      <c r="B191" t="s">
        <v>609</v>
      </c>
      <c r="C191" s="7">
        <v>2198141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1995298</v>
      </c>
      <c r="L191" s="7">
        <v>-260231</v>
      </c>
      <c r="M191" s="7">
        <v>0</v>
      </c>
      <c r="N191" s="7">
        <v>0</v>
      </c>
    </row>
    <row r="192" spans="1:14" x14ac:dyDescent="0.45">
      <c r="A192" t="s">
        <v>188</v>
      </c>
      <c r="B192" t="s">
        <v>495</v>
      </c>
      <c r="C192" s="7">
        <v>138415565</v>
      </c>
      <c r="D192" s="7">
        <v>3207271</v>
      </c>
      <c r="E192" s="7">
        <v>1078415</v>
      </c>
      <c r="F192" s="7">
        <v>166031.57</v>
      </c>
      <c r="G192" s="7">
        <v>45379598</v>
      </c>
      <c r="H192" s="7">
        <v>0</v>
      </c>
      <c r="I192" s="7">
        <v>0</v>
      </c>
      <c r="J192" s="7">
        <v>0</v>
      </c>
      <c r="K192" s="7">
        <v>4581118</v>
      </c>
      <c r="L192" s="7">
        <v>0</v>
      </c>
      <c r="M192" s="7">
        <v>0</v>
      </c>
      <c r="N192" s="7">
        <v>3765483</v>
      </c>
    </row>
    <row r="193" spans="1:14" x14ac:dyDescent="0.45">
      <c r="A193" t="s">
        <v>189</v>
      </c>
      <c r="B193" t="s">
        <v>687</v>
      </c>
      <c r="C193" s="7">
        <v>2786979</v>
      </c>
      <c r="D193" s="7">
        <v>700863</v>
      </c>
      <c r="E193" s="7">
        <v>0</v>
      </c>
      <c r="F193" s="7">
        <v>571699.57000000007</v>
      </c>
      <c r="G193" s="7">
        <v>0</v>
      </c>
      <c r="H193" s="7">
        <v>0</v>
      </c>
      <c r="I193" s="7">
        <v>-92.22</v>
      </c>
      <c r="J193" s="7">
        <v>0</v>
      </c>
      <c r="K193" s="7">
        <v>2374555</v>
      </c>
      <c r="L193" s="7">
        <v>0</v>
      </c>
      <c r="M193" s="7">
        <v>0</v>
      </c>
      <c r="N193" s="7">
        <v>0</v>
      </c>
    </row>
    <row r="194" spans="1:14" x14ac:dyDescent="0.45">
      <c r="A194" t="s">
        <v>190</v>
      </c>
      <c r="B194" t="s">
        <v>688</v>
      </c>
      <c r="C194" s="7">
        <v>2065633</v>
      </c>
      <c r="D194" s="7">
        <v>0</v>
      </c>
      <c r="E194" s="7">
        <v>0</v>
      </c>
      <c r="F194" s="7">
        <v>110786.85000000002</v>
      </c>
      <c r="G194" s="7">
        <v>0</v>
      </c>
      <c r="H194" s="7">
        <v>0</v>
      </c>
      <c r="I194" s="7">
        <v>-359.47</v>
      </c>
      <c r="J194" s="7">
        <v>0</v>
      </c>
      <c r="K194" s="7">
        <v>1503140</v>
      </c>
      <c r="L194" s="7">
        <v>0</v>
      </c>
      <c r="M194" s="7">
        <v>0</v>
      </c>
      <c r="N194" s="7">
        <v>0</v>
      </c>
    </row>
    <row r="195" spans="1:14" x14ac:dyDescent="0.45">
      <c r="A195" t="s">
        <v>191</v>
      </c>
      <c r="B195" t="s">
        <v>496</v>
      </c>
      <c r="C195" s="7">
        <v>4538641</v>
      </c>
      <c r="D195" s="7">
        <v>0</v>
      </c>
      <c r="E195" s="7">
        <v>0</v>
      </c>
      <c r="F195" s="7">
        <v>0</v>
      </c>
      <c r="G195" s="7">
        <v>0</v>
      </c>
      <c r="H195" s="7">
        <v>-8657017</v>
      </c>
      <c r="I195" s="7">
        <v>-359997.14999999997</v>
      </c>
      <c r="J195" s="7">
        <v>563867</v>
      </c>
      <c r="K195" s="7">
        <v>1167901</v>
      </c>
      <c r="L195" s="7">
        <v>0</v>
      </c>
      <c r="M195" s="7">
        <v>0</v>
      </c>
      <c r="N195" s="7">
        <v>0</v>
      </c>
    </row>
    <row r="196" spans="1:14" x14ac:dyDescent="0.45">
      <c r="A196" t="s">
        <v>192</v>
      </c>
      <c r="B196" t="s">
        <v>689</v>
      </c>
      <c r="C196" s="7">
        <v>3913079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-168.54</v>
      </c>
      <c r="J196" s="7">
        <v>0</v>
      </c>
      <c r="K196" s="7">
        <v>2935136</v>
      </c>
      <c r="L196" s="7">
        <v>0</v>
      </c>
      <c r="M196" s="7">
        <v>0</v>
      </c>
      <c r="N196" s="7">
        <v>0</v>
      </c>
    </row>
    <row r="197" spans="1:14" x14ac:dyDescent="0.45">
      <c r="A197" t="s">
        <v>193</v>
      </c>
      <c r="B197" t="s">
        <v>690</v>
      </c>
      <c r="C197" s="7">
        <v>2403933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1683749</v>
      </c>
      <c r="L197" s="7">
        <v>0</v>
      </c>
      <c r="M197" s="7">
        <v>0</v>
      </c>
      <c r="N197" s="7">
        <v>0</v>
      </c>
    </row>
    <row r="198" spans="1:14" x14ac:dyDescent="0.45">
      <c r="A198" t="s">
        <v>194</v>
      </c>
      <c r="B198" t="s">
        <v>691</v>
      </c>
      <c r="C198" s="7">
        <v>4096104</v>
      </c>
      <c r="D198" s="7">
        <v>1429023</v>
      </c>
      <c r="E198" s="7">
        <v>0</v>
      </c>
      <c r="F198" s="7">
        <v>0</v>
      </c>
      <c r="G198" s="7">
        <v>0</v>
      </c>
      <c r="H198" s="7">
        <v>0</v>
      </c>
      <c r="I198" s="7">
        <v>-1080935.4900000002</v>
      </c>
      <c r="J198" s="7">
        <v>0</v>
      </c>
      <c r="K198" s="7">
        <v>2372991</v>
      </c>
      <c r="L198" s="7">
        <v>0</v>
      </c>
      <c r="M198" s="7">
        <v>0</v>
      </c>
      <c r="N198" s="7">
        <v>0</v>
      </c>
    </row>
    <row r="199" spans="1:14" x14ac:dyDescent="0.45">
      <c r="A199" t="s">
        <v>195</v>
      </c>
      <c r="B199" t="s">
        <v>692</v>
      </c>
      <c r="C199" s="7">
        <v>2330259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4542922</v>
      </c>
      <c r="L199" s="7">
        <v>0</v>
      </c>
      <c r="M199" s="7">
        <v>0</v>
      </c>
      <c r="N199" s="7">
        <v>0</v>
      </c>
    </row>
    <row r="200" spans="1:14" x14ac:dyDescent="0.45">
      <c r="A200" t="s">
        <v>196</v>
      </c>
      <c r="B200" t="s">
        <v>693</v>
      </c>
      <c r="C200" s="7">
        <v>21142353</v>
      </c>
      <c r="D200" s="7">
        <v>0</v>
      </c>
      <c r="E200" s="7">
        <v>41700</v>
      </c>
      <c r="F200" s="7">
        <v>0</v>
      </c>
      <c r="G200" s="7">
        <v>0</v>
      </c>
      <c r="H200" s="7">
        <v>0</v>
      </c>
      <c r="I200" s="7">
        <v>-1161945.42</v>
      </c>
      <c r="J200" s="7">
        <v>0</v>
      </c>
      <c r="K200" s="7">
        <v>3696265</v>
      </c>
      <c r="L200" s="7">
        <v>0</v>
      </c>
      <c r="M200" s="7">
        <v>0</v>
      </c>
      <c r="N200" s="7">
        <v>543770</v>
      </c>
    </row>
    <row r="201" spans="1:14" x14ac:dyDescent="0.45">
      <c r="A201" t="s">
        <v>197</v>
      </c>
      <c r="B201" t="s">
        <v>694</v>
      </c>
      <c r="C201" s="7">
        <v>59217704</v>
      </c>
      <c r="D201" s="7">
        <v>0</v>
      </c>
      <c r="E201" s="7">
        <v>525610</v>
      </c>
      <c r="F201" s="7">
        <v>4909838.6000000006</v>
      </c>
      <c r="G201" s="7">
        <v>0</v>
      </c>
      <c r="H201" s="7">
        <v>0</v>
      </c>
      <c r="I201" s="7">
        <v>0</v>
      </c>
      <c r="J201" s="7">
        <v>0</v>
      </c>
      <c r="K201" s="7">
        <v>2398979</v>
      </c>
      <c r="L201" s="7">
        <v>0</v>
      </c>
      <c r="M201" s="7">
        <v>0</v>
      </c>
      <c r="N201" s="7">
        <v>17332650</v>
      </c>
    </row>
    <row r="202" spans="1:14" x14ac:dyDescent="0.45">
      <c r="A202" t="s">
        <v>198</v>
      </c>
      <c r="B202" t="s">
        <v>695</v>
      </c>
      <c r="C202" s="7">
        <v>1147406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798367</v>
      </c>
      <c r="L202" s="7">
        <v>0</v>
      </c>
      <c r="M202" s="7">
        <v>0</v>
      </c>
      <c r="N202" s="7">
        <v>0</v>
      </c>
    </row>
    <row r="203" spans="1:14" x14ac:dyDescent="0.45">
      <c r="A203" t="s">
        <v>199</v>
      </c>
      <c r="B203" t="s">
        <v>696</v>
      </c>
      <c r="C203" s="7">
        <v>1602272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1347274</v>
      </c>
      <c r="L203" s="7">
        <v>0</v>
      </c>
      <c r="M203" s="7">
        <v>0</v>
      </c>
      <c r="N203" s="7">
        <v>0</v>
      </c>
    </row>
    <row r="204" spans="1:14" x14ac:dyDescent="0.45">
      <c r="A204" t="s">
        <v>200</v>
      </c>
      <c r="B204" t="s">
        <v>697</v>
      </c>
      <c r="C204" s="7">
        <v>1106094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756095</v>
      </c>
      <c r="L204" s="7">
        <v>0</v>
      </c>
      <c r="M204" s="7">
        <v>0</v>
      </c>
      <c r="N204" s="7">
        <v>0</v>
      </c>
    </row>
    <row r="205" spans="1:14" x14ac:dyDescent="0.45">
      <c r="A205" t="s">
        <v>201</v>
      </c>
      <c r="B205" t="s">
        <v>497</v>
      </c>
      <c r="C205" s="7">
        <v>3084785</v>
      </c>
      <c r="D205" s="7">
        <v>0</v>
      </c>
      <c r="E205" s="7">
        <v>0</v>
      </c>
      <c r="F205" s="7">
        <v>167229.01999999999</v>
      </c>
      <c r="G205" s="7">
        <v>9943918</v>
      </c>
      <c r="H205" s="7">
        <v>0</v>
      </c>
      <c r="I205" s="7">
        <v>0</v>
      </c>
      <c r="J205" s="7">
        <v>0</v>
      </c>
      <c r="K205" s="7">
        <v>965675</v>
      </c>
      <c r="L205" s="7">
        <v>0</v>
      </c>
      <c r="M205" s="7">
        <v>0</v>
      </c>
      <c r="N205" s="7">
        <v>1616408</v>
      </c>
    </row>
    <row r="206" spans="1:14" x14ac:dyDescent="0.45">
      <c r="A206" t="s">
        <v>202</v>
      </c>
      <c r="B206" t="s">
        <v>698</v>
      </c>
      <c r="C206" s="7">
        <v>2904685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-599723.9</v>
      </c>
      <c r="J206" s="7">
        <v>0</v>
      </c>
      <c r="K206" s="7">
        <v>1494314</v>
      </c>
      <c r="L206" s="7">
        <v>0</v>
      </c>
      <c r="M206" s="7">
        <v>0</v>
      </c>
      <c r="N206" s="7">
        <v>0</v>
      </c>
    </row>
    <row r="207" spans="1:14" x14ac:dyDescent="0.45">
      <c r="A207" t="s">
        <v>203</v>
      </c>
      <c r="B207" t="s">
        <v>699</v>
      </c>
      <c r="C207" s="7">
        <v>1314747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1392334</v>
      </c>
      <c r="L207" s="7">
        <v>0</v>
      </c>
      <c r="M207" s="7">
        <v>0</v>
      </c>
      <c r="N207" s="7">
        <v>0</v>
      </c>
    </row>
    <row r="208" spans="1:14" x14ac:dyDescent="0.45">
      <c r="A208" t="s">
        <v>204</v>
      </c>
      <c r="B208" t="s">
        <v>498</v>
      </c>
      <c r="C208" s="7">
        <v>1756415</v>
      </c>
      <c r="D208" s="7">
        <v>277911</v>
      </c>
      <c r="E208" s="7">
        <v>0</v>
      </c>
      <c r="F208" s="7">
        <v>0</v>
      </c>
      <c r="G208" s="7">
        <v>0</v>
      </c>
      <c r="H208" s="7">
        <v>-14696737</v>
      </c>
      <c r="I208" s="7">
        <v>-347322.46</v>
      </c>
      <c r="J208" s="7">
        <v>567029</v>
      </c>
      <c r="K208" s="7">
        <v>2085615</v>
      </c>
      <c r="L208" s="7">
        <v>0</v>
      </c>
      <c r="M208" s="7">
        <v>0</v>
      </c>
      <c r="N208" s="7">
        <v>0</v>
      </c>
    </row>
    <row r="209" spans="1:14" x14ac:dyDescent="0.45">
      <c r="A209" t="s">
        <v>205</v>
      </c>
      <c r="B209" t="s">
        <v>700</v>
      </c>
      <c r="C209" s="7">
        <v>77936473</v>
      </c>
      <c r="D209" s="7">
        <v>6514148</v>
      </c>
      <c r="E209" s="7">
        <v>455568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3966698</v>
      </c>
      <c r="L209" s="7">
        <v>0</v>
      </c>
      <c r="M209" s="7">
        <v>0</v>
      </c>
      <c r="N209" s="7">
        <v>25908703</v>
      </c>
    </row>
    <row r="210" spans="1:14" x14ac:dyDescent="0.45">
      <c r="A210" t="s">
        <v>206</v>
      </c>
      <c r="B210" t="s">
        <v>701</v>
      </c>
      <c r="C210" s="7">
        <v>1502604</v>
      </c>
      <c r="D210" s="7">
        <v>0</v>
      </c>
      <c r="E210" s="7">
        <v>0</v>
      </c>
      <c r="F210" s="7">
        <v>774571.3899999999</v>
      </c>
      <c r="G210" s="7">
        <v>0</v>
      </c>
      <c r="H210" s="7">
        <v>0</v>
      </c>
      <c r="I210" s="7">
        <v>-405072.37</v>
      </c>
      <c r="J210" s="7">
        <v>0</v>
      </c>
      <c r="K210" s="7">
        <v>2654009</v>
      </c>
      <c r="L210" s="7">
        <v>0</v>
      </c>
      <c r="M210" s="7">
        <v>0</v>
      </c>
      <c r="N210" s="7">
        <v>0</v>
      </c>
    </row>
    <row r="211" spans="1:14" x14ac:dyDescent="0.45">
      <c r="A211" t="s">
        <v>207</v>
      </c>
      <c r="B211" t="s">
        <v>702</v>
      </c>
      <c r="C211" s="7">
        <v>1472538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-899.68</v>
      </c>
      <c r="J211" s="7">
        <v>0</v>
      </c>
      <c r="K211" s="7">
        <v>1231299</v>
      </c>
      <c r="L211" s="7">
        <v>0</v>
      </c>
      <c r="M211" s="7">
        <v>0</v>
      </c>
      <c r="N211" s="7">
        <v>0</v>
      </c>
    </row>
    <row r="212" spans="1:14" x14ac:dyDescent="0.45">
      <c r="A212" t="s">
        <v>208</v>
      </c>
      <c r="B212" t="s">
        <v>703</v>
      </c>
      <c r="C212" s="7">
        <v>1709463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2024349</v>
      </c>
      <c r="L212" s="7">
        <v>0</v>
      </c>
      <c r="M212" s="7">
        <v>0</v>
      </c>
      <c r="N212" s="7">
        <v>0</v>
      </c>
    </row>
    <row r="213" spans="1:14" x14ac:dyDescent="0.45">
      <c r="A213" t="s">
        <v>209</v>
      </c>
      <c r="B213" t="s">
        <v>499</v>
      </c>
      <c r="C213" s="7">
        <v>1866954</v>
      </c>
      <c r="D213" s="7">
        <v>0</v>
      </c>
      <c r="E213" s="7">
        <v>0</v>
      </c>
      <c r="F213" s="7">
        <v>0</v>
      </c>
      <c r="G213" s="7">
        <v>4445413</v>
      </c>
      <c r="H213" s="7">
        <v>0</v>
      </c>
      <c r="I213" s="7">
        <v>-347937.72</v>
      </c>
      <c r="J213" s="7">
        <v>0</v>
      </c>
      <c r="K213" s="7">
        <v>2131419</v>
      </c>
      <c r="L213" s="7">
        <v>-1033836</v>
      </c>
      <c r="M213" s="7">
        <v>0</v>
      </c>
      <c r="N213" s="7">
        <v>0</v>
      </c>
    </row>
    <row r="214" spans="1:14" x14ac:dyDescent="0.45">
      <c r="A214" t="s">
        <v>210</v>
      </c>
      <c r="B214" t="s">
        <v>500</v>
      </c>
      <c r="C214" s="7">
        <v>4943552</v>
      </c>
      <c r="D214" s="7">
        <v>0</v>
      </c>
      <c r="E214" s="7">
        <v>0</v>
      </c>
      <c r="F214" s="7">
        <v>0</v>
      </c>
      <c r="G214" s="7">
        <v>0</v>
      </c>
      <c r="H214" s="7">
        <v>-32726998</v>
      </c>
      <c r="I214" s="7">
        <v>-1057652.57</v>
      </c>
      <c r="J214" s="7">
        <v>0</v>
      </c>
      <c r="K214" s="7">
        <v>3855938</v>
      </c>
      <c r="L214" s="7">
        <v>0</v>
      </c>
      <c r="M214" s="7">
        <v>0</v>
      </c>
      <c r="N214" s="7">
        <v>0</v>
      </c>
    </row>
    <row r="215" spans="1:14" x14ac:dyDescent="0.45">
      <c r="A215" t="s">
        <v>211</v>
      </c>
      <c r="B215" t="s">
        <v>704</v>
      </c>
      <c r="C215" s="7">
        <v>1452138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130260</v>
      </c>
      <c r="K215" s="7">
        <v>1935814</v>
      </c>
      <c r="L215" s="7">
        <v>0</v>
      </c>
      <c r="M215" s="7">
        <v>0</v>
      </c>
      <c r="N215" s="7">
        <v>0</v>
      </c>
    </row>
    <row r="216" spans="1:14" x14ac:dyDescent="0.45">
      <c r="A216" t="s">
        <v>212</v>
      </c>
      <c r="B216" t="s">
        <v>705</v>
      </c>
      <c r="C216" s="7">
        <v>1663567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-764.66999999999985</v>
      </c>
      <c r="J216" s="7">
        <v>0</v>
      </c>
      <c r="K216" s="7">
        <v>1008080</v>
      </c>
      <c r="L216" s="7">
        <v>0</v>
      </c>
      <c r="M216" s="7">
        <v>0</v>
      </c>
      <c r="N216" s="7">
        <v>0</v>
      </c>
    </row>
    <row r="217" spans="1:14" x14ac:dyDescent="0.45">
      <c r="A217" t="s">
        <v>213</v>
      </c>
      <c r="B217" t="s">
        <v>501</v>
      </c>
      <c r="C217" s="7">
        <v>56995284</v>
      </c>
      <c r="D217" s="7">
        <v>6443942</v>
      </c>
      <c r="E217" s="7">
        <v>383640</v>
      </c>
      <c r="F217" s="7">
        <v>3084323.44</v>
      </c>
      <c r="G217" s="7">
        <v>23858871</v>
      </c>
      <c r="H217" s="7">
        <v>0</v>
      </c>
      <c r="I217" s="7">
        <v>-977215.6399999999</v>
      </c>
      <c r="J217" s="7">
        <v>0</v>
      </c>
      <c r="K217" s="7">
        <v>5043632</v>
      </c>
      <c r="L217" s="7">
        <v>0</v>
      </c>
      <c r="M217" s="7">
        <v>0</v>
      </c>
      <c r="N217" s="7">
        <v>2505055</v>
      </c>
    </row>
    <row r="218" spans="1:14" x14ac:dyDescent="0.45">
      <c r="A218" t="s">
        <v>214</v>
      </c>
      <c r="B218" t="s">
        <v>502</v>
      </c>
      <c r="C218" s="7">
        <v>73791690</v>
      </c>
      <c r="D218" s="7">
        <v>64389272</v>
      </c>
      <c r="E218" s="7">
        <v>101350</v>
      </c>
      <c r="F218" s="7">
        <v>6484013.8299999991</v>
      </c>
      <c r="G218" s="7">
        <v>27308411</v>
      </c>
      <c r="H218" s="7">
        <v>0</v>
      </c>
      <c r="I218" s="7">
        <v>-2078931.95</v>
      </c>
      <c r="J218" s="7">
        <v>0</v>
      </c>
      <c r="K218" s="7">
        <v>5011576</v>
      </c>
      <c r="L218" s="7">
        <v>0</v>
      </c>
      <c r="M218" s="7">
        <v>0</v>
      </c>
      <c r="N218" s="7">
        <v>2272989</v>
      </c>
    </row>
    <row r="219" spans="1:14" x14ac:dyDescent="0.45">
      <c r="A219" t="s">
        <v>215</v>
      </c>
      <c r="B219" t="s">
        <v>503</v>
      </c>
      <c r="C219" s="7">
        <v>90331212</v>
      </c>
      <c r="D219" s="7">
        <v>1570598</v>
      </c>
      <c r="E219" s="7">
        <v>568781</v>
      </c>
      <c r="F219" s="7">
        <v>2140371.23</v>
      </c>
      <c r="G219" s="7">
        <v>15706036</v>
      </c>
      <c r="H219" s="7">
        <v>0</v>
      </c>
      <c r="I219" s="7">
        <v>0</v>
      </c>
      <c r="J219" s="7">
        <v>0</v>
      </c>
      <c r="K219" s="7">
        <v>3291062</v>
      </c>
      <c r="L219" s="7">
        <v>0</v>
      </c>
      <c r="M219" s="7">
        <v>0</v>
      </c>
      <c r="N219" s="7">
        <v>3203948</v>
      </c>
    </row>
    <row r="220" spans="1:14" x14ac:dyDescent="0.45">
      <c r="A220" t="s">
        <v>216</v>
      </c>
      <c r="B220" t="s">
        <v>706</v>
      </c>
      <c r="C220" s="7">
        <v>2674626</v>
      </c>
      <c r="D220" s="7">
        <v>0</v>
      </c>
      <c r="E220" s="7">
        <v>0</v>
      </c>
      <c r="F220" s="7">
        <v>140954.51</v>
      </c>
      <c r="G220" s="7">
        <v>0</v>
      </c>
      <c r="H220" s="7">
        <v>0</v>
      </c>
      <c r="I220" s="7">
        <v>-547293.6</v>
      </c>
      <c r="J220" s="7">
        <v>0</v>
      </c>
      <c r="K220" s="7">
        <v>2529826</v>
      </c>
      <c r="L220" s="7">
        <v>0</v>
      </c>
      <c r="M220" s="7">
        <v>0</v>
      </c>
      <c r="N220" s="7">
        <v>0</v>
      </c>
    </row>
    <row r="221" spans="1:14" x14ac:dyDescent="0.45">
      <c r="A221" t="s">
        <v>217</v>
      </c>
      <c r="B221" t="s">
        <v>707</v>
      </c>
      <c r="C221" s="7">
        <v>2800513</v>
      </c>
      <c r="D221" s="7">
        <v>0</v>
      </c>
      <c r="E221" s="7">
        <v>0</v>
      </c>
      <c r="F221" s="7">
        <v>398.12000000000819</v>
      </c>
      <c r="G221" s="7">
        <v>0</v>
      </c>
      <c r="H221" s="7">
        <v>0</v>
      </c>
      <c r="I221" s="7">
        <v>-509296.77999999997</v>
      </c>
      <c r="J221" s="7">
        <v>0</v>
      </c>
      <c r="K221" s="7">
        <v>1602177</v>
      </c>
      <c r="L221" s="7">
        <v>0</v>
      </c>
      <c r="M221" s="7">
        <v>0</v>
      </c>
      <c r="N221" s="7">
        <v>0</v>
      </c>
    </row>
    <row r="222" spans="1:14" x14ac:dyDescent="0.45">
      <c r="A222" t="s">
        <v>218</v>
      </c>
      <c r="B222" t="s">
        <v>708</v>
      </c>
      <c r="C222" s="7">
        <v>2090741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-411160.67</v>
      </c>
      <c r="J222" s="7">
        <v>0</v>
      </c>
      <c r="K222" s="7">
        <v>742166</v>
      </c>
      <c r="L222" s="7">
        <v>0</v>
      </c>
      <c r="M222" s="7">
        <v>0</v>
      </c>
      <c r="N222" s="7">
        <v>0</v>
      </c>
    </row>
    <row r="223" spans="1:14" x14ac:dyDescent="0.45">
      <c r="A223" t="s">
        <v>219</v>
      </c>
      <c r="B223" t="s">
        <v>709</v>
      </c>
      <c r="C223" s="7">
        <v>2146229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2040493</v>
      </c>
      <c r="L223" s="7">
        <v>0</v>
      </c>
      <c r="M223" s="7">
        <v>0</v>
      </c>
      <c r="N223" s="7">
        <v>0</v>
      </c>
    </row>
    <row r="224" spans="1:14" x14ac:dyDescent="0.45">
      <c r="A224" t="s">
        <v>220</v>
      </c>
      <c r="B224" t="s">
        <v>710</v>
      </c>
      <c r="C224" s="7">
        <v>2651517</v>
      </c>
      <c r="D224" s="7">
        <v>0</v>
      </c>
      <c r="E224" s="7">
        <v>0</v>
      </c>
      <c r="F224" s="7">
        <v>252275.66000000003</v>
      </c>
      <c r="G224" s="7">
        <v>0</v>
      </c>
      <c r="H224" s="7">
        <v>0</v>
      </c>
      <c r="I224" s="7">
        <v>-494177.4</v>
      </c>
      <c r="J224" s="7">
        <v>0</v>
      </c>
      <c r="K224" s="7">
        <v>1272847</v>
      </c>
      <c r="L224" s="7">
        <v>0</v>
      </c>
      <c r="M224" s="7">
        <v>0</v>
      </c>
      <c r="N224" s="7">
        <v>0</v>
      </c>
    </row>
    <row r="225" spans="1:14" x14ac:dyDescent="0.45">
      <c r="A225" t="s">
        <v>221</v>
      </c>
      <c r="B225" t="s">
        <v>711</v>
      </c>
      <c r="C225" s="7">
        <v>2623636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-437671.77999999991</v>
      </c>
      <c r="J225" s="7">
        <v>0</v>
      </c>
      <c r="K225" s="7">
        <v>1889559</v>
      </c>
      <c r="L225" s="7">
        <v>0</v>
      </c>
      <c r="M225" s="7">
        <v>0</v>
      </c>
      <c r="N225" s="7">
        <v>0</v>
      </c>
    </row>
    <row r="226" spans="1:14" x14ac:dyDescent="0.45">
      <c r="A226" t="s">
        <v>222</v>
      </c>
      <c r="B226" t="s">
        <v>712</v>
      </c>
      <c r="C226" s="7">
        <v>1679417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1870675</v>
      </c>
      <c r="L226" s="7">
        <v>0</v>
      </c>
      <c r="M226" s="7">
        <v>0</v>
      </c>
      <c r="N226" s="7">
        <v>0</v>
      </c>
    </row>
    <row r="227" spans="1:14" x14ac:dyDescent="0.45">
      <c r="A227" t="s">
        <v>223</v>
      </c>
      <c r="B227" t="s">
        <v>713</v>
      </c>
      <c r="C227" s="7">
        <v>62305449</v>
      </c>
      <c r="D227" s="7">
        <v>0</v>
      </c>
      <c r="E227" s="7">
        <v>421222</v>
      </c>
      <c r="F227" s="7">
        <v>66339.760000000009</v>
      </c>
      <c r="G227" s="7">
        <v>0</v>
      </c>
      <c r="H227" s="7">
        <v>0</v>
      </c>
      <c r="I227" s="7">
        <v>0</v>
      </c>
      <c r="J227" s="7">
        <v>0</v>
      </c>
      <c r="K227" s="7">
        <v>3379456</v>
      </c>
      <c r="L227" s="7">
        <v>0</v>
      </c>
      <c r="M227" s="7">
        <v>0</v>
      </c>
      <c r="N227" s="7">
        <v>18131023</v>
      </c>
    </row>
    <row r="228" spans="1:14" x14ac:dyDescent="0.45">
      <c r="A228" t="s">
        <v>224</v>
      </c>
      <c r="B228" t="s">
        <v>504</v>
      </c>
      <c r="C228" s="7">
        <v>2712354</v>
      </c>
      <c r="D228" s="7">
        <v>0</v>
      </c>
      <c r="E228" s="7">
        <v>0</v>
      </c>
      <c r="F228" s="7">
        <v>0</v>
      </c>
      <c r="G228" s="7">
        <v>3039251</v>
      </c>
      <c r="H228" s="7">
        <v>0</v>
      </c>
      <c r="I228" s="7">
        <v>0</v>
      </c>
      <c r="J228" s="7">
        <v>0</v>
      </c>
      <c r="K228" s="7">
        <v>2723541</v>
      </c>
      <c r="L228" s="7">
        <v>0</v>
      </c>
      <c r="M228" s="7">
        <v>0</v>
      </c>
      <c r="N228" s="7">
        <v>0</v>
      </c>
    </row>
    <row r="229" spans="1:14" x14ac:dyDescent="0.45">
      <c r="A229" t="s">
        <v>225</v>
      </c>
      <c r="B229" t="s">
        <v>505</v>
      </c>
      <c r="C229" s="7">
        <v>4462419</v>
      </c>
      <c r="D229" s="7">
        <v>0</v>
      </c>
      <c r="E229" s="7">
        <v>0</v>
      </c>
      <c r="F229" s="7">
        <v>0</v>
      </c>
      <c r="G229" s="7">
        <v>0</v>
      </c>
      <c r="H229" s="7">
        <v>-27480263</v>
      </c>
      <c r="I229" s="7">
        <v>-1825674.0699999998</v>
      </c>
      <c r="J229" s="7">
        <v>2076610</v>
      </c>
      <c r="K229" s="7">
        <v>2452600</v>
      </c>
      <c r="L229" s="7">
        <v>0</v>
      </c>
      <c r="M229" s="7">
        <v>0</v>
      </c>
      <c r="N229" s="7">
        <v>0</v>
      </c>
    </row>
    <row r="230" spans="1:14" x14ac:dyDescent="0.45">
      <c r="A230" t="s">
        <v>226</v>
      </c>
      <c r="B230" t="s">
        <v>506</v>
      </c>
      <c r="C230" s="7">
        <v>1918996</v>
      </c>
      <c r="D230" s="7">
        <v>0</v>
      </c>
      <c r="E230" s="7">
        <v>0</v>
      </c>
      <c r="F230" s="7">
        <v>0</v>
      </c>
      <c r="G230" s="7">
        <v>0</v>
      </c>
      <c r="H230" s="7">
        <v>-14878075</v>
      </c>
      <c r="I230" s="7">
        <v>0</v>
      </c>
      <c r="J230" s="7">
        <v>0</v>
      </c>
      <c r="K230" s="7">
        <v>2885560</v>
      </c>
      <c r="L230" s="7">
        <v>-90317</v>
      </c>
      <c r="M230" s="7">
        <v>0</v>
      </c>
      <c r="N230" s="7">
        <v>0</v>
      </c>
    </row>
    <row r="231" spans="1:14" x14ac:dyDescent="0.45">
      <c r="A231" t="s">
        <v>227</v>
      </c>
      <c r="B231" t="s">
        <v>507</v>
      </c>
      <c r="C231" s="7">
        <v>1741067</v>
      </c>
      <c r="D231" s="7">
        <v>0</v>
      </c>
      <c r="E231" s="7">
        <v>0</v>
      </c>
      <c r="F231" s="7">
        <v>0</v>
      </c>
      <c r="G231" s="7">
        <v>0</v>
      </c>
      <c r="H231" s="7">
        <v>-20880109</v>
      </c>
      <c r="I231" s="7">
        <v>0</v>
      </c>
      <c r="J231" s="7">
        <v>688960</v>
      </c>
      <c r="K231" s="7">
        <v>2830082</v>
      </c>
      <c r="L231" s="7">
        <v>0</v>
      </c>
      <c r="M231" s="7">
        <v>0</v>
      </c>
      <c r="N231" s="7">
        <v>0</v>
      </c>
    </row>
    <row r="232" spans="1:14" x14ac:dyDescent="0.45">
      <c r="A232" t="s">
        <v>228</v>
      </c>
      <c r="B232" t="s">
        <v>714</v>
      </c>
      <c r="C232" s="7">
        <v>1568224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1837754</v>
      </c>
      <c r="L232" s="7">
        <v>0</v>
      </c>
      <c r="M232" s="7">
        <v>0</v>
      </c>
      <c r="N232" s="7">
        <v>0</v>
      </c>
    </row>
    <row r="233" spans="1:14" x14ac:dyDescent="0.45">
      <c r="A233" t="s">
        <v>229</v>
      </c>
      <c r="B233" t="s">
        <v>508</v>
      </c>
      <c r="C233" s="7">
        <v>31444308</v>
      </c>
      <c r="D233" s="7">
        <v>0</v>
      </c>
      <c r="E233" s="7">
        <v>41961</v>
      </c>
      <c r="F233" s="7">
        <v>130942.12999999999</v>
      </c>
      <c r="G233" s="7">
        <v>2116110</v>
      </c>
      <c r="H233" s="7">
        <v>0</v>
      </c>
      <c r="I233" s="7">
        <v>-1115.22</v>
      </c>
      <c r="J233" s="7">
        <v>0</v>
      </c>
      <c r="K233" s="7">
        <v>4765266</v>
      </c>
      <c r="L233" s="7">
        <v>0</v>
      </c>
      <c r="M233" s="7">
        <v>0</v>
      </c>
      <c r="N233" s="7">
        <v>849359</v>
      </c>
    </row>
    <row r="234" spans="1:14" x14ac:dyDescent="0.45">
      <c r="A234" t="s">
        <v>230</v>
      </c>
      <c r="B234" t="s">
        <v>509</v>
      </c>
      <c r="C234" s="7">
        <v>43760146</v>
      </c>
      <c r="D234" s="7">
        <v>4708254</v>
      </c>
      <c r="E234" s="7">
        <v>241105</v>
      </c>
      <c r="F234" s="7">
        <v>1292139.8</v>
      </c>
      <c r="G234" s="7">
        <v>10036272</v>
      </c>
      <c r="H234" s="7">
        <v>0</v>
      </c>
      <c r="I234" s="7">
        <v>-586333.57999999996</v>
      </c>
      <c r="J234" s="7">
        <v>0</v>
      </c>
      <c r="K234" s="7">
        <v>7504627</v>
      </c>
      <c r="L234" s="7">
        <v>0</v>
      </c>
      <c r="M234" s="7">
        <v>0</v>
      </c>
      <c r="N234" s="7">
        <v>14179128</v>
      </c>
    </row>
    <row r="235" spans="1:14" x14ac:dyDescent="0.45">
      <c r="A235" t="s">
        <v>231</v>
      </c>
      <c r="B235" t="s">
        <v>715</v>
      </c>
      <c r="C235" s="7">
        <v>57553055</v>
      </c>
      <c r="D235" s="7">
        <v>0</v>
      </c>
      <c r="E235" s="7">
        <v>676160</v>
      </c>
      <c r="F235" s="7">
        <v>3072603.96</v>
      </c>
      <c r="G235" s="7">
        <v>0</v>
      </c>
      <c r="H235" s="7">
        <v>0</v>
      </c>
      <c r="I235" s="7">
        <v>0</v>
      </c>
      <c r="J235" s="7">
        <v>0</v>
      </c>
      <c r="K235" s="7">
        <v>3671850</v>
      </c>
      <c r="L235" s="7">
        <v>0</v>
      </c>
      <c r="M235" s="7">
        <v>0</v>
      </c>
      <c r="N235" s="7">
        <v>45514834</v>
      </c>
    </row>
    <row r="236" spans="1:14" x14ac:dyDescent="0.45">
      <c r="A236" t="s">
        <v>232</v>
      </c>
      <c r="B236" t="s">
        <v>610</v>
      </c>
      <c r="C236" s="7">
        <v>2176987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2504284</v>
      </c>
      <c r="L236" s="7">
        <v>-595591</v>
      </c>
      <c r="M236" s="7">
        <v>0</v>
      </c>
      <c r="N236" s="7">
        <v>0</v>
      </c>
    </row>
    <row r="237" spans="1:14" x14ac:dyDescent="0.45">
      <c r="A237" t="s">
        <v>233</v>
      </c>
      <c r="B237" t="s">
        <v>611</v>
      </c>
      <c r="C237" s="7">
        <v>2408373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-270519.94</v>
      </c>
      <c r="J237" s="7">
        <v>0</v>
      </c>
      <c r="K237" s="7">
        <v>3653004</v>
      </c>
      <c r="L237" s="7">
        <v>-735939</v>
      </c>
      <c r="M237" s="7">
        <v>0</v>
      </c>
      <c r="N237" s="7">
        <v>0</v>
      </c>
    </row>
    <row r="238" spans="1:14" x14ac:dyDescent="0.45">
      <c r="A238" t="s">
        <v>234</v>
      </c>
      <c r="B238" t="s">
        <v>716</v>
      </c>
      <c r="C238" s="7">
        <v>1916415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-376082.79000000004</v>
      </c>
      <c r="J238" s="7">
        <v>619117</v>
      </c>
      <c r="K238" s="7">
        <v>3186622</v>
      </c>
      <c r="L238" s="7">
        <v>0</v>
      </c>
      <c r="M238" s="7">
        <v>0</v>
      </c>
      <c r="N238" s="7">
        <v>120000</v>
      </c>
    </row>
    <row r="239" spans="1:14" x14ac:dyDescent="0.45">
      <c r="A239" t="s">
        <v>235</v>
      </c>
      <c r="B239" t="s">
        <v>612</v>
      </c>
      <c r="C239" s="7">
        <v>2709431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-7402.9000000000005</v>
      </c>
      <c r="J239" s="7">
        <v>0</v>
      </c>
      <c r="K239" s="7">
        <v>4001924</v>
      </c>
      <c r="L239" s="7">
        <v>-210824</v>
      </c>
      <c r="M239" s="7">
        <v>0</v>
      </c>
      <c r="N239" s="7">
        <v>0</v>
      </c>
    </row>
    <row r="240" spans="1:14" x14ac:dyDescent="0.45">
      <c r="A240" t="s">
        <v>236</v>
      </c>
      <c r="B240" t="s">
        <v>510</v>
      </c>
      <c r="C240" s="7">
        <v>880491</v>
      </c>
      <c r="D240" s="7">
        <v>0</v>
      </c>
      <c r="E240" s="7">
        <v>0</v>
      </c>
      <c r="F240" s="7">
        <v>0</v>
      </c>
      <c r="G240" s="7">
        <v>0</v>
      </c>
      <c r="H240" s="7">
        <v>-3036366</v>
      </c>
      <c r="I240" s="7">
        <v>0</v>
      </c>
      <c r="J240" s="7">
        <v>1216477</v>
      </c>
      <c r="K240" s="7">
        <v>574551</v>
      </c>
      <c r="L240" s="7">
        <v>0</v>
      </c>
      <c r="M240" s="7">
        <v>0</v>
      </c>
      <c r="N240" s="7">
        <v>488960</v>
      </c>
    </row>
    <row r="241" spans="1:14" x14ac:dyDescent="0.45">
      <c r="A241" t="s">
        <v>237</v>
      </c>
      <c r="B241" t="s">
        <v>717</v>
      </c>
      <c r="C241" s="7">
        <v>59466698</v>
      </c>
      <c r="D241" s="7">
        <v>2696943</v>
      </c>
      <c r="E241" s="7">
        <v>65501</v>
      </c>
      <c r="F241" s="7">
        <v>2530328.7600000002</v>
      </c>
      <c r="G241" s="7">
        <v>0</v>
      </c>
      <c r="H241" s="7">
        <v>0</v>
      </c>
      <c r="I241" s="7">
        <v>-1338756.0799999998</v>
      </c>
      <c r="J241" s="7">
        <v>0</v>
      </c>
      <c r="K241" s="7">
        <v>3350802</v>
      </c>
      <c r="L241" s="7">
        <v>0</v>
      </c>
      <c r="M241" s="7">
        <v>0</v>
      </c>
      <c r="N241" s="7">
        <v>2532464</v>
      </c>
    </row>
    <row r="242" spans="1:14" x14ac:dyDescent="0.45">
      <c r="A242" t="s">
        <v>238</v>
      </c>
      <c r="B242" t="s">
        <v>511</v>
      </c>
      <c r="C242" s="7">
        <v>89795966</v>
      </c>
      <c r="D242" s="7">
        <v>11140876</v>
      </c>
      <c r="E242" s="7">
        <v>409473</v>
      </c>
      <c r="F242" s="7">
        <v>965342.83999999985</v>
      </c>
      <c r="G242" s="7">
        <v>64340999</v>
      </c>
      <c r="H242" s="7">
        <v>0</v>
      </c>
      <c r="I242" s="7">
        <v>0</v>
      </c>
      <c r="J242" s="7">
        <v>0</v>
      </c>
      <c r="K242" s="7">
        <v>3088902</v>
      </c>
      <c r="L242" s="7">
        <v>0</v>
      </c>
      <c r="M242" s="7">
        <v>0</v>
      </c>
      <c r="N242" s="7">
        <v>18204869</v>
      </c>
    </row>
    <row r="243" spans="1:14" x14ac:dyDescent="0.45">
      <c r="A243" t="s">
        <v>239</v>
      </c>
      <c r="B243" t="s">
        <v>718</v>
      </c>
      <c r="C243" s="7">
        <v>2128333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-524943.39</v>
      </c>
      <c r="J243" s="7">
        <v>0</v>
      </c>
      <c r="K243" s="7">
        <v>1220377</v>
      </c>
      <c r="L243" s="7">
        <v>0</v>
      </c>
      <c r="M243" s="7">
        <v>0</v>
      </c>
      <c r="N243" s="7">
        <v>0</v>
      </c>
    </row>
    <row r="244" spans="1:14" x14ac:dyDescent="0.45">
      <c r="A244" t="s">
        <v>240</v>
      </c>
      <c r="B244" t="s">
        <v>719</v>
      </c>
      <c r="C244" s="7">
        <v>2306380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1926705</v>
      </c>
      <c r="L244" s="7">
        <v>0</v>
      </c>
      <c r="M244" s="7">
        <v>0</v>
      </c>
      <c r="N244" s="7">
        <v>0</v>
      </c>
    </row>
    <row r="245" spans="1:14" x14ac:dyDescent="0.45">
      <c r="A245" t="s">
        <v>241</v>
      </c>
      <c r="B245" t="s">
        <v>720</v>
      </c>
      <c r="C245" s="7">
        <v>1450397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-5147.6499999999996</v>
      </c>
      <c r="J245" s="7">
        <v>0</v>
      </c>
      <c r="K245" s="7">
        <v>1545177</v>
      </c>
      <c r="L245" s="7">
        <v>0</v>
      </c>
      <c r="M245" s="7">
        <v>0</v>
      </c>
      <c r="N245" s="7">
        <v>0</v>
      </c>
    </row>
    <row r="246" spans="1:14" x14ac:dyDescent="0.45">
      <c r="A246" t="s">
        <v>242</v>
      </c>
      <c r="B246" t="s">
        <v>721</v>
      </c>
      <c r="C246" s="7">
        <v>2681838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1825543</v>
      </c>
      <c r="L246" s="7">
        <v>0</v>
      </c>
      <c r="M246" s="7">
        <v>0</v>
      </c>
      <c r="N246" s="7">
        <v>0</v>
      </c>
    </row>
    <row r="247" spans="1:14" x14ac:dyDescent="0.45">
      <c r="A247" t="s">
        <v>243</v>
      </c>
      <c r="B247" t="s">
        <v>722</v>
      </c>
      <c r="C247" s="7">
        <v>1662409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1465020</v>
      </c>
      <c r="L247" s="7">
        <v>0</v>
      </c>
      <c r="M247" s="7">
        <v>0</v>
      </c>
      <c r="N247" s="7">
        <v>0</v>
      </c>
    </row>
    <row r="248" spans="1:14" x14ac:dyDescent="0.45">
      <c r="A248" t="s">
        <v>244</v>
      </c>
      <c r="B248" t="s">
        <v>723</v>
      </c>
      <c r="C248" s="7">
        <v>2065714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1693883</v>
      </c>
      <c r="L248" s="7">
        <v>0</v>
      </c>
      <c r="M248" s="7">
        <v>0</v>
      </c>
      <c r="N248" s="7">
        <v>0</v>
      </c>
    </row>
    <row r="249" spans="1:14" x14ac:dyDescent="0.45">
      <c r="A249" t="s">
        <v>245</v>
      </c>
      <c r="B249" t="s">
        <v>724</v>
      </c>
      <c r="C249" s="7">
        <v>1897023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988846</v>
      </c>
      <c r="L249" s="7">
        <v>0</v>
      </c>
      <c r="M249" s="7">
        <v>0</v>
      </c>
      <c r="N249" s="7">
        <v>0</v>
      </c>
    </row>
    <row r="250" spans="1:14" x14ac:dyDescent="0.45">
      <c r="A250" t="s">
        <v>246</v>
      </c>
      <c r="B250" t="s">
        <v>725</v>
      </c>
      <c r="C250" s="7">
        <v>1607554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-412544.72000000003</v>
      </c>
      <c r="J250" s="7">
        <v>0</v>
      </c>
      <c r="K250" s="7">
        <v>559814</v>
      </c>
      <c r="L250" s="7">
        <v>0</v>
      </c>
      <c r="M250" s="7">
        <v>0</v>
      </c>
      <c r="N250" s="7">
        <v>0</v>
      </c>
    </row>
    <row r="251" spans="1:14" x14ac:dyDescent="0.45">
      <c r="A251" t="s">
        <v>247</v>
      </c>
      <c r="B251" t="s">
        <v>512</v>
      </c>
      <c r="C251" s="7">
        <v>90272355</v>
      </c>
      <c r="D251" s="7">
        <v>10057194</v>
      </c>
      <c r="E251" s="7">
        <v>780760</v>
      </c>
      <c r="F251" s="7">
        <v>146955.90999999997</v>
      </c>
      <c r="G251" s="7">
        <v>7387639</v>
      </c>
      <c r="H251" s="7">
        <v>0</v>
      </c>
      <c r="I251" s="7">
        <v>0</v>
      </c>
      <c r="J251" s="7">
        <v>0</v>
      </c>
      <c r="K251" s="7">
        <v>3375167</v>
      </c>
      <c r="L251" s="7">
        <v>-1365948</v>
      </c>
      <c r="M251" s="7">
        <v>0</v>
      </c>
      <c r="N251" s="7">
        <v>46194369</v>
      </c>
    </row>
    <row r="252" spans="1:14" x14ac:dyDescent="0.45">
      <c r="A252" t="s">
        <v>248</v>
      </c>
      <c r="B252" t="s">
        <v>726</v>
      </c>
      <c r="C252" s="7">
        <v>1596212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-329471.02</v>
      </c>
      <c r="J252" s="7">
        <v>0</v>
      </c>
      <c r="K252" s="7">
        <v>1608774</v>
      </c>
      <c r="L252" s="7">
        <v>0</v>
      </c>
      <c r="M252" s="7">
        <v>0</v>
      </c>
      <c r="N252" s="7">
        <v>20000</v>
      </c>
    </row>
    <row r="253" spans="1:14" x14ac:dyDescent="0.45">
      <c r="A253" t="s">
        <v>249</v>
      </c>
      <c r="B253" t="s">
        <v>727</v>
      </c>
      <c r="C253" s="7">
        <v>1404257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2443039</v>
      </c>
      <c r="L253" s="7">
        <v>0</v>
      </c>
      <c r="M253" s="7">
        <v>0</v>
      </c>
      <c r="N253" s="7">
        <v>0</v>
      </c>
    </row>
    <row r="254" spans="1:14" x14ac:dyDescent="0.45">
      <c r="A254" t="s">
        <v>250</v>
      </c>
      <c r="B254" t="s">
        <v>728</v>
      </c>
      <c r="C254" s="7">
        <v>2993144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-555261.66999999993</v>
      </c>
      <c r="J254" s="7">
        <v>0</v>
      </c>
      <c r="K254" s="7">
        <v>1796706</v>
      </c>
      <c r="L254" s="7">
        <v>0</v>
      </c>
      <c r="M254" s="7">
        <v>0</v>
      </c>
      <c r="N254" s="7">
        <v>0</v>
      </c>
    </row>
    <row r="255" spans="1:14" x14ac:dyDescent="0.45">
      <c r="A255" t="s">
        <v>251</v>
      </c>
      <c r="B255" t="s">
        <v>729</v>
      </c>
      <c r="C255" s="7">
        <v>1689049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-316869.80000000005</v>
      </c>
      <c r="J255" s="7">
        <v>0</v>
      </c>
      <c r="K255" s="7">
        <v>2227396</v>
      </c>
      <c r="L255" s="7">
        <v>0</v>
      </c>
      <c r="M255" s="7">
        <v>0</v>
      </c>
      <c r="N255" s="7">
        <v>0</v>
      </c>
    </row>
    <row r="256" spans="1:14" x14ac:dyDescent="0.45">
      <c r="A256" t="s">
        <v>252</v>
      </c>
      <c r="B256" t="s">
        <v>730</v>
      </c>
      <c r="C256" s="7">
        <v>1881296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1226539</v>
      </c>
      <c r="L256" s="7">
        <v>0</v>
      </c>
      <c r="M256" s="7">
        <v>0</v>
      </c>
      <c r="N256" s="7">
        <v>0</v>
      </c>
    </row>
    <row r="257" spans="1:14" x14ac:dyDescent="0.45">
      <c r="A257" t="s">
        <v>253</v>
      </c>
      <c r="B257" t="s">
        <v>513</v>
      </c>
      <c r="C257" s="7">
        <v>2164635</v>
      </c>
      <c r="D257" s="7">
        <v>0</v>
      </c>
      <c r="E257" s="7">
        <v>0</v>
      </c>
      <c r="F257" s="7">
        <v>0</v>
      </c>
      <c r="G257" s="7">
        <v>0</v>
      </c>
      <c r="H257" s="7">
        <v>-16974875</v>
      </c>
      <c r="I257" s="7">
        <v>-487.73</v>
      </c>
      <c r="J257" s="7">
        <v>0</v>
      </c>
      <c r="K257" s="7">
        <v>1500055</v>
      </c>
      <c r="L257" s="7">
        <v>0</v>
      </c>
      <c r="M257" s="7">
        <v>0</v>
      </c>
      <c r="N257" s="7">
        <v>68000</v>
      </c>
    </row>
    <row r="258" spans="1:14" x14ac:dyDescent="0.45">
      <c r="A258" t="s">
        <v>254</v>
      </c>
      <c r="B258" t="s">
        <v>731</v>
      </c>
      <c r="C258" s="7">
        <v>2849496</v>
      </c>
      <c r="D258" s="7">
        <v>0</v>
      </c>
      <c r="E258" s="7">
        <v>0</v>
      </c>
      <c r="F258" s="7">
        <v>156863.59</v>
      </c>
      <c r="G258" s="7">
        <v>0</v>
      </c>
      <c r="H258" s="7">
        <v>0</v>
      </c>
      <c r="I258" s="7">
        <v>-312922.74</v>
      </c>
      <c r="J258" s="7">
        <v>0</v>
      </c>
      <c r="K258" s="7">
        <v>1543665</v>
      </c>
      <c r="L258" s="7">
        <v>0</v>
      </c>
      <c r="M258" s="7">
        <v>0</v>
      </c>
      <c r="N258" s="7">
        <v>0</v>
      </c>
    </row>
    <row r="259" spans="1:14" x14ac:dyDescent="0.45">
      <c r="A259" t="s">
        <v>255</v>
      </c>
      <c r="B259" t="s">
        <v>514</v>
      </c>
      <c r="C259" s="7">
        <v>109799028</v>
      </c>
      <c r="D259" s="7">
        <v>11043718</v>
      </c>
      <c r="E259" s="7">
        <v>449080</v>
      </c>
      <c r="F259" s="7">
        <v>0</v>
      </c>
      <c r="G259" s="7">
        <v>0</v>
      </c>
      <c r="H259" s="7">
        <v>-2840094</v>
      </c>
      <c r="I259" s="7">
        <v>0</v>
      </c>
      <c r="J259" s="7">
        <v>0</v>
      </c>
      <c r="K259" s="7">
        <v>5193704</v>
      </c>
      <c r="L259" s="7">
        <v>0</v>
      </c>
      <c r="M259" s="7">
        <v>0</v>
      </c>
      <c r="N259" s="7">
        <v>8959758</v>
      </c>
    </row>
    <row r="260" spans="1:14" x14ac:dyDescent="0.45">
      <c r="A260" t="s">
        <v>256</v>
      </c>
      <c r="B260" t="s">
        <v>732</v>
      </c>
      <c r="C260" s="7">
        <v>1776491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1067150</v>
      </c>
      <c r="K260" s="7">
        <v>2455911</v>
      </c>
      <c r="L260" s="7">
        <v>0</v>
      </c>
      <c r="M260" s="7">
        <v>0</v>
      </c>
      <c r="N260" s="7">
        <v>0</v>
      </c>
    </row>
    <row r="261" spans="1:14" x14ac:dyDescent="0.45">
      <c r="A261" t="s">
        <v>257</v>
      </c>
      <c r="B261" t="s">
        <v>515</v>
      </c>
      <c r="C261" s="7">
        <v>1006434</v>
      </c>
      <c r="D261" s="7">
        <v>0</v>
      </c>
      <c r="E261" s="7">
        <v>0</v>
      </c>
      <c r="F261" s="7">
        <v>0</v>
      </c>
      <c r="G261" s="7">
        <v>0</v>
      </c>
      <c r="H261" s="7">
        <v>-8190092</v>
      </c>
      <c r="I261" s="7">
        <v>0</v>
      </c>
      <c r="J261" s="7">
        <v>0</v>
      </c>
      <c r="K261" s="7">
        <v>1962267</v>
      </c>
      <c r="L261" s="7">
        <v>-64235</v>
      </c>
      <c r="M261" s="7">
        <v>0</v>
      </c>
      <c r="N261" s="7">
        <v>0</v>
      </c>
    </row>
    <row r="262" spans="1:14" x14ac:dyDescent="0.45">
      <c r="A262" t="s">
        <v>258</v>
      </c>
      <c r="B262" t="s">
        <v>516</v>
      </c>
      <c r="C262" s="7">
        <v>2079187</v>
      </c>
      <c r="D262" s="7">
        <v>0</v>
      </c>
      <c r="E262" s="7">
        <v>0</v>
      </c>
      <c r="F262" s="7">
        <v>0</v>
      </c>
      <c r="G262" s="7">
        <v>0</v>
      </c>
      <c r="H262" s="7">
        <v>-28059754</v>
      </c>
      <c r="I262" s="7">
        <v>-681630.49</v>
      </c>
      <c r="J262" s="7">
        <v>0</v>
      </c>
      <c r="K262" s="7">
        <v>1787899</v>
      </c>
      <c r="L262" s="7">
        <v>-69237</v>
      </c>
      <c r="M262" s="7">
        <v>0</v>
      </c>
      <c r="N262" s="7">
        <v>0</v>
      </c>
    </row>
    <row r="263" spans="1:14" x14ac:dyDescent="0.45">
      <c r="A263" t="s">
        <v>259</v>
      </c>
      <c r="B263" t="s">
        <v>733</v>
      </c>
      <c r="C263" s="7">
        <v>903002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-877.17000000000007</v>
      </c>
      <c r="J263" s="7">
        <v>0</v>
      </c>
      <c r="K263" s="7">
        <v>1088761</v>
      </c>
      <c r="L263" s="7">
        <v>0</v>
      </c>
      <c r="M263" s="7">
        <v>0</v>
      </c>
      <c r="N263" s="7">
        <v>0</v>
      </c>
    </row>
    <row r="264" spans="1:14" x14ac:dyDescent="0.45">
      <c r="A264" t="s">
        <v>260</v>
      </c>
      <c r="B264" t="s">
        <v>517</v>
      </c>
      <c r="C264" s="7">
        <v>1665417</v>
      </c>
      <c r="D264" s="7">
        <v>0</v>
      </c>
      <c r="E264" s="7">
        <v>0</v>
      </c>
      <c r="F264" s="7">
        <v>0</v>
      </c>
      <c r="G264" s="7">
        <v>0</v>
      </c>
      <c r="H264" s="7">
        <v>-17317706</v>
      </c>
      <c r="I264" s="7">
        <v>0</v>
      </c>
      <c r="J264" s="7">
        <v>0</v>
      </c>
      <c r="K264" s="7">
        <v>3069644</v>
      </c>
      <c r="L264" s="7">
        <v>-193049</v>
      </c>
      <c r="M264" s="7">
        <v>0</v>
      </c>
      <c r="N264" s="7">
        <v>0</v>
      </c>
    </row>
    <row r="265" spans="1:14" x14ac:dyDescent="0.45">
      <c r="A265" t="s">
        <v>261</v>
      </c>
      <c r="B265" t="s">
        <v>518</v>
      </c>
      <c r="C265" s="7">
        <v>1321790</v>
      </c>
      <c r="D265" s="7">
        <v>0</v>
      </c>
      <c r="E265" s="7">
        <v>0</v>
      </c>
      <c r="F265" s="7">
        <v>0</v>
      </c>
      <c r="G265" s="7">
        <v>0</v>
      </c>
      <c r="H265" s="7">
        <v>-15815582</v>
      </c>
      <c r="I265" s="7">
        <v>-430127.22000000003</v>
      </c>
      <c r="J265" s="7">
        <v>294410</v>
      </c>
      <c r="K265" s="7">
        <v>1509477</v>
      </c>
      <c r="L265" s="7">
        <v>0</v>
      </c>
      <c r="M265" s="7">
        <v>0</v>
      </c>
      <c r="N265" s="7">
        <v>0</v>
      </c>
    </row>
    <row r="266" spans="1:14" x14ac:dyDescent="0.45">
      <c r="A266" t="s">
        <v>262</v>
      </c>
      <c r="B266" t="s">
        <v>613</v>
      </c>
      <c r="C266" s="7">
        <v>1330575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1570026</v>
      </c>
      <c r="L266" s="7">
        <v>-365953</v>
      </c>
      <c r="M266" s="7">
        <v>0</v>
      </c>
      <c r="N266" s="7">
        <v>0</v>
      </c>
    </row>
    <row r="267" spans="1:14" x14ac:dyDescent="0.45">
      <c r="A267" t="s">
        <v>263</v>
      </c>
      <c r="B267" t="s">
        <v>519</v>
      </c>
      <c r="C267" s="7">
        <v>1094873</v>
      </c>
      <c r="D267" s="7">
        <v>0</v>
      </c>
      <c r="E267" s="7">
        <v>0</v>
      </c>
      <c r="F267" s="7">
        <v>0</v>
      </c>
      <c r="G267" s="7">
        <v>0</v>
      </c>
      <c r="H267" s="7">
        <v>-12187384</v>
      </c>
      <c r="I267" s="7">
        <v>0</v>
      </c>
      <c r="J267" s="7">
        <v>0</v>
      </c>
      <c r="K267" s="7">
        <v>1275436</v>
      </c>
      <c r="L267" s="7">
        <v>-42464</v>
      </c>
      <c r="M267" s="7">
        <v>0</v>
      </c>
      <c r="N267" s="7">
        <v>0</v>
      </c>
    </row>
    <row r="268" spans="1:14" x14ac:dyDescent="0.45">
      <c r="A268" t="s">
        <v>264</v>
      </c>
      <c r="B268" t="s">
        <v>520</v>
      </c>
      <c r="C268" s="7">
        <v>1174829</v>
      </c>
      <c r="D268" s="7">
        <v>0</v>
      </c>
      <c r="E268" s="7">
        <v>0</v>
      </c>
      <c r="F268" s="7">
        <v>0</v>
      </c>
      <c r="G268" s="7">
        <v>0</v>
      </c>
      <c r="H268" s="7">
        <v>-7042513</v>
      </c>
      <c r="I268" s="7">
        <v>-563387.65</v>
      </c>
      <c r="J268" s="7">
        <v>0</v>
      </c>
      <c r="K268" s="7">
        <v>1572740</v>
      </c>
      <c r="L268" s="7">
        <v>-49218</v>
      </c>
      <c r="M268" s="7">
        <v>0</v>
      </c>
      <c r="N268" s="7">
        <v>0</v>
      </c>
    </row>
    <row r="269" spans="1:14" x14ac:dyDescent="0.45">
      <c r="A269" t="s">
        <v>265</v>
      </c>
      <c r="B269" t="s">
        <v>521</v>
      </c>
      <c r="C269" s="7">
        <v>1573557</v>
      </c>
      <c r="D269" s="7">
        <v>0</v>
      </c>
      <c r="E269" s="7">
        <v>0</v>
      </c>
      <c r="F269" s="7">
        <v>0</v>
      </c>
      <c r="G269" s="7">
        <v>0</v>
      </c>
      <c r="H269" s="7">
        <v>-12590041</v>
      </c>
      <c r="I269" s="7">
        <v>-756532.44</v>
      </c>
      <c r="J269" s="7">
        <v>0</v>
      </c>
      <c r="K269" s="7">
        <v>1668312</v>
      </c>
      <c r="L269" s="7">
        <v>-387913</v>
      </c>
      <c r="M269" s="7">
        <v>0</v>
      </c>
      <c r="N269" s="7">
        <v>0</v>
      </c>
    </row>
    <row r="270" spans="1:14" x14ac:dyDescent="0.45">
      <c r="A270" t="s">
        <v>266</v>
      </c>
      <c r="B270" t="s">
        <v>734</v>
      </c>
      <c r="C270" s="7">
        <v>1482521</v>
      </c>
      <c r="D270" s="7">
        <v>2308642</v>
      </c>
      <c r="E270" s="7">
        <v>0</v>
      </c>
      <c r="F270" s="7">
        <v>0</v>
      </c>
      <c r="G270" s="7">
        <v>0</v>
      </c>
      <c r="H270" s="7">
        <v>0</v>
      </c>
      <c r="I270" s="7">
        <v>-574538.87</v>
      </c>
      <c r="J270" s="7">
        <v>0</v>
      </c>
      <c r="K270" s="7">
        <v>1534734</v>
      </c>
      <c r="L270" s="7">
        <v>0</v>
      </c>
      <c r="M270" s="7">
        <v>0</v>
      </c>
      <c r="N270" s="7">
        <v>0</v>
      </c>
    </row>
    <row r="271" spans="1:14" x14ac:dyDescent="0.45">
      <c r="A271" t="s">
        <v>267</v>
      </c>
      <c r="B271" t="s">
        <v>522</v>
      </c>
      <c r="C271" s="7">
        <v>56082409</v>
      </c>
      <c r="D271" s="7">
        <v>0</v>
      </c>
      <c r="E271" s="7">
        <v>288993</v>
      </c>
      <c r="F271" s="7">
        <v>0</v>
      </c>
      <c r="G271" s="7">
        <v>0</v>
      </c>
      <c r="H271" s="7">
        <v>-28380947</v>
      </c>
      <c r="I271" s="7">
        <v>0</v>
      </c>
      <c r="J271" s="7">
        <v>0</v>
      </c>
      <c r="K271" s="7">
        <v>2310831</v>
      </c>
      <c r="L271" s="7">
        <v>-1270928</v>
      </c>
      <c r="M271" s="7">
        <v>0</v>
      </c>
      <c r="N271" s="7">
        <v>3325078</v>
      </c>
    </row>
    <row r="272" spans="1:14" x14ac:dyDescent="0.45">
      <c r="A272" t="s">
        <v>268</v>
      </c>
      <c r="B272" t="s">
        <v>735</v>
      </c>
      <c r="C272" s="7">
        <v>1401914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-240876.97000000003</v>
      </c>
      <c r="J272" s="7">
        <v>0</v>
      </c>
      <c r="K272" s="7">
        <v>709319</v>
      </c>
      <c r="L272" s="7">
        <v>0</v>
      </c>
      <c r="M272" s="7">
        <v>0</v>
      </c>
      <c r="N272" s="7">
        <v>0</v>
      </c>
    </row>
    <row r="273" spans="1:14" x14ac:dyDescent="0.45">
      <c r="A273" t="s">
        <v>269</v>
      </c>
      <c r="B273" t="s">
        <v>736</v>
      </c>
      <c r="C273" s="7">
        <v>2588019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-564711.26</v>
      </c>
      <c r="J273" s="7">
        <v>0</v>
      </c>
      <c r="K273" s="7">
        <v>1481820</v>
      </c>
      <c r="L273" s="7">
        <v>0</v>
      </c>
      <c r="M273" s="7">
        <v>0</v>
      </c>
      <c r="N273" s="7">
        <v>0</v>
      </c>
    </row>
    <row r="274" spans="1:14" x14ac:dyDescent="0.45">
      <c r="A274" t="s">
        <v>270</v>
      </c>
      <c r="B274" t="s">
        <v>737</v>
      </c>
      <c r="C274" s="7">
        <v>1774499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-360165.43</v>
      </c>
      <c r="J274" s="7">
        <v>0</v>
      </c>
      <c r="K274" s="7">
        <v>2445896</v>
      </c>
      <c r="L274" s="7">
        <v>0</v>
      </c>
      <c r="M274" s="7">
        <v>0</v>
      </c>
      <c r="N274" s="7">
        <v>0</v>
      </c>
    </row>
    <row r="275" spans="1:14" x14ac:dyDescent="0.45">
      <c r="A275" t="s">
        <v>271</v>
      </c>
      <c r="B275" t="s">
        <v>738</v>
      </c>
      <c r="C275" s="7">
        <v>1893722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2254741</v>
      </c>
      <c r="L275" s="7">
        <v>0</v>
      </c>
      <c r="M275" s="7">
        <v>0</v>
      </c>
      <c r="N275" s="7">
        <v>0</v>
      </c>
    </row>
    <row r="276" spans="1:14" x14ac:dyDescent="0.45">
      <c r="A276" t="s">
        <v>272</v>
      </c>
      <c r="B276" t="s">
        <v>739</v>
      </c>
      <c r="C276" s="7">
        <v>2499484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-946846.37</v>
      </c>
      <c r="J276" s="7">
        <v>0</v>
      </c>
      <c r="K276" s="7">
        <v>1633037</v>
      </c>
      <c r="L276" s="7">
        <v>0</v>
      </c>
      <c r="M276" s="7">
        <v>0</v>
      </c>
      <c r="N276" s="7">
        <v>0</v>
      </c>
    </row>
    <row r="277" spans="1:14" x14ac:dyDescent="0.45">
      <c r="A277" t="s">
        <v>273</v>
      </c>
      <c r="B277" t="s">
        <v>523</v>
      </c>
      <c r="C277" s="7">
        <v>76419333</v>
      </c>
      <c r="D277" s="7">
        <v>8192923</v>
      </c>
      <c r="E277" s="7">
        <v>677372</v>
      </c>
      <c r="F277" s="7">
        <v>0</v>
      </c>
      <c r="G277" s="7">
        <v>1171362</v>
      </c>
      <c r="H277" s="7">
        <v>0</v>
      </c>
      <c r="I277" s="7">
        <v>0</v>
      </c>
      <c r="J277" s="7">
        <v>0</v>
      </c>
      <c r="K277" s="7">
        <v>4045992</v>
      </c>
      <c r="L277" s="7">
        <v>0</v>
      </c>
      <c r="M277" s="7">
        <v>0</v>
      </c>
      <c r="N277" s="7">
        <v>45130752</v>
      </c>
    </row>
    <row r="278" spans="1:14" x14ac:dyDescent="0.45">
      <c r="A278" t="s">
        <v>274</v>
      </c>
      <c r="B278" t="s">
        <v>740</v>
      </c>
      <c r="C278" s="7">
        <v>1347916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-629460.56000000006</v>
      </c>
      <c r="J278" s="7">
        <v>0</v>
      </c>
      <c r="K278" s="7">
        <v>657367</v>
      </c>
      <c r="L278" s="7">
        <v>-395568</v>
      </c>
      <c r="M278" s="7">
        <v>0</v>
      </c>
      <c r="N278" s="7">
        <v>0</v>
      </c>
    </row>
    <row r="279" spans="1:14" x14ac:dyDescent="0.45">
      <c r="A279" t="s">
        <v>275</v>
      </c>
      <c r="B279" t="s">
        <v>741</v>
      </c>
      <c r="C279" s="7">
        <v>2715507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-422753.21</v>
      </c>
      <c r="J279" s="7">
        <v>0</v>
      </c>
      <c r="K279" s="7">
        <v>3098870</v>
      </c>
      <c r="L279" s="7">
        <v>-892649</v>
      </c>
      <c r="M279" s="7">
        <v>0</v>
      </c>
      <c r="N279" s="7">
        <v>932135</v>
      </c>
    </row>
    <row r="280" spans="1:14" x14ac:dyDescent="0.45">
      <c r="A280" t="s">
        <v>276</v>
      </c>
      <c r="B280" t="s">
        <v>614</v>
      </c>
      <c r="C280" s="7">
        <v>1598186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2658397</v>
      </c>
      <c r="L280" s="7">
        <v>-244259</v>
      </c>
      <c r="M280" s="7">
        <v>0</v>
      </c>
      <c r="N280" s="7">
        <v>0</v>
      </c>
    </row>
    <row r="281" spans="1:14" x14ac:dyDescent="0.45">
      <c r="A281" t="s">
        <v>277</v>
      </c>
      <c r="B281" t="s">
        <v>524</v>
      </c>
      <c r="C281" s="7">
        <v>2625069</v>
      </c>
      <c r="D281" s="7">
        <v>0</v>
      </c>
      <c r="E281" s="7">
        <v>0</v>
      </c>
      <c r="F281" s="7">
        <v>0</v>
      </c>
      <c r="G281" s="7">
        <v>0</v>
      </c>
      <c r="H281" s="7">
        <v>-41668876</v>
      </c>
      <c r="I281" s="7">
        <v>-1173108.2</v>
      </c>
      <c r="J281" s="7">
        <v>0</v>
      </c>
      <c r="K281" s="7">
        <v>1584129</v>
      </c>
      <c r="L281" s="7">
        <v>-305586</v>
      </c>
      <c r="M281" s="7">
        <v>0</v>
      </c>
      <c r="N281" s="7">
        <v>0</v>
      </c>
    </row>
    <row r="282" spans="1:14" x14ac:dyDescent="0.45">
      <c r="A282" t="s">
        <v>278</v>
      </c>
      <c r="B282" t="s">
        <v>525</v>
      </c>
      <c r="C282" s="7">
        <v>1602678</v>
      </c>
      <c r="D282" s="7">
        <v>0</v>
      </c>
      <c r="E282" s="7">
        <v>0</v>
      </c>
      <c r="F282" s="7">
        <v>0</v>
      </c>
      <c r="G282" s="7">
        <v>0</v>
      </c>
      <c r="H282" s="7">
        <v>-13956098</v>
      </c>
      <c r="I282" s="7">
        <v>0</v>
      </c>
      <c r="J282" s="7">
        <v>0</v>
      </c>
      <c r="K282" s="7">
        <v>2942856</v>
      </c>
      <c r="L282" s="7">
        <v>-20229</v>
      </c>
      <c r="M282" s="7">
        <v>0</v>
      </c>
      <c r="N282" s="7">
        <v>0</v>
      </c>
    </row>
    <row r="283" spans="1:14" x14ac:dyDescent="0.45">
      <c r="A283" t="s">
        <v>279</v>
      </c>
      <c r="B283" t="s">
        <v>526</v>
      </c>
      <c r="C283" s="7">
        <v>1669927</v>
      </c>
      <c r="D283" s="7">
        <v>0</v>
      </c>
      <c r="E283" s="7">
        <v>0</v>
      </c>
      <c r="F283" s="7">
        <v>0</v>
      </c>
      <c r="G283" s="7">
        <v>0</v>
      </c>
      <c r="H283" s="7">
        <v>-14867043</v>
      </c>
      <c r="I283" s="7">
        <v>-71893.78</v>
      </c>
      <c r="J283" s="7">
        <v>0</v>
      </c>
      <c r="K283" s="7">
        <v>3262709</v>
      </c>
      <c r="L283" s="7">
        <v>-338692</v>
      </c>
      <c r="M283" s="7">
        <v>0</v>
      </c>
      <c r="N283" s="7">
        <v>0</v>
      </c>
    </row>
    <row r="284" spans="1:14" x14ac:dyDescent="0.45">
      <c r="A284" t="s">
        <v>280</v>
      </c>
      <c r="B284" t="s">
        <v>615</v>
      </c>
      <c r="C284" s="7">
        <v>2043073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1088824</v>
      </c>
      <c r="L284" s="7">
        <v>-65897</v>
      </c>
      <c r="M284" s="7">
        <v>0</v>
      </c>
      <c r="N284" s="7">
        <v>37024</v>
      </c>
    </row>
    <row r="285" spans="1:14" x14ac:dyDescent="0.45">
      <c r="A285" t="s">
        <v>281</v>
      </c>
      <c r="B285" t="s">
        <v>742</v>
      </c>
      <c r="C285" s="7">
        <v>28226153</v>
      </c>
      <c r="D285" s="7">
        <v>0</v>
      </c>
      <c r="E285" s="7">
        <v>34342</v>
      </c>
      <c r="F285" s="7">
        <v>0</v>
      </c>
      <c r="G285" s="7">
        <v>0</v>
      </c>
      <c r="H285" s="7">
        <v>-22043264</v>
      </c>
      <c r="I285" s="7">
        <v>-740563.29</v>
      </c>
      <c r="J285" s="7">
        <v>0</v>
      </c>
      <c r="K285" s="7">
        <v>6197788</v>
      </c>
      <c r="L285" s="7">
        <v>-446428</v>
      </c>
      <c r="M285" s="7">
        <v>0</v>
      </c>
      <c r="N285" s="7">
        <v>497776</v>
      </c>
    </row>
    <row r="286" spans="1:14" x14ac:dyDescent="0.45">
      <c r="A286" t="s">
        <v>282</v>
      </c>
      <c r="B286" t="s">
        <v>743</v>
      </c>
      <c r="C286" s="7">
        <v>51708804</v>
      </c>
      <c r="D286" s="7">
        <v>4290480</v>
      </c>
      <c r="E286" s="7">
        <v>334595</v>
      </c>
      <c r="F286" s="7">
        <v>74324.01999999999</v>
      </c>
      <c r="G286" s="7">
        <v>0</v>
      </c>
      <c r="H286" s="7">
        <v>-18157029</v>
      </c>
      <c r="I286" s="7">
        <v>-748447.75</v>
      </c>
      <c r="J286" s="7">
        <v>0</v>
      </c>
      <c r="K286" s="7">
        <v>14449628</v>
      </c>
      <c r="L286" s="7">
        <v>-227823</v>
      </c>
      <c r="M286" s="7">
        <v>0</v>
      </c>
      <c r="N286" s="7">
        <v>8867533</v>
      </c>
    </row>
    <row r="287" spans="1:14" x14ac:dyDescent="0.45">
      <c r="A287" t="s">
        <v>283</v>
      </c>
      <c r="B287" t="s">
        <v>527</v>
      </c>
      <c r="C287" s="7">
        <v>1901063</v>
      </c>
      <c r="D287" s="7">
        <v>0</v>
      </c>
      <c r="E287" s="7">
        <v>113087</v>
      </c>
      <c r="F287" s="7">
        <v>2673051.9700000002</v>
      </c>
      <c r="G287" s="7">
        <v>498098</v>
      </c>
      <c r="H287" s="7">
        <v>0</v>
      </c>
      <c r="I287" s="7">
        <v>0</v>
      </c>
      <c r="J287" s="7">
        <v>0</v>
      </c>
      <c r="K287" s="7">
        <v>57395</v>
      </c>
      <c r="L287" s="7">
        <v>0</v>
      </c>
      <c r="M287" s="7">
        <v>0</v>
      </c>
      <c r="N287" s="7">
        <v>13591</v>
      </c>
    </row>
    <row r="288" spans="1:14" x14ac:dyDescent="0.45">
      <c r="A288" t="s">
        <v>284</v>
      </c>
      <c r="B288" t="s">
        <v>744</v>
      </c>
      <c r="C288" s="7">
        <v>53219089</v>
      </c>
      <c r="D288" s="7">
        <v>1013998</v>
      </c>
      <c r="E288" s="7">
        <v>49158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4234920</v>
      </c>
      <c r="L288" s="7">
        <v>0</v>
      </c>
      <c r="M288" s="7">
        <v>0</v>
      </c>
      <c r="N288" s="7">
        <v>1346500</v>
      </c>
    </row>
    <row r="289" spans="1:14" x14ac:dyDescent="0.45">
      <c r="A289" t="s">
        <v>285</v>
      </c>
      <c r="B289" t="s">
        <v>745</v>
      </c>
      <c r="C289" s="7">
        <v>29166348</v>
      </c>
      <c r="D289" s="7">
        <v>0</v>
      </c>
      <c r="E289" s="7">
        <v>47049</v>
      </c>
      <c r="F289" s="7">
        <v>0</v>
      </c>
      <c r="G289" s="7">
        <v>0</v>
      </c>
      <c r="H289" s="7">
        <v>0</v>
      </c>
      <c r="I289" s="7">
        <v>-985894.11</v>
      </c>
      <c r="J289" s="7">
        <v>0</v>
      </c>
      <c r="K289" s="7">
        <v>2058089</v>
      </c>
      <c r="L289" s="7">
        <v>0</v>
      </c>
      <c r="M289" s="7">
        <v>0</v>
      </c>
      <c r="N289" s="7">
        <v>781459</v>
      </c>
    </row>
    <row r="290" spans="1:14" x14ac:dyDescent="0.45">
      <c r="A290" t="s">
        <v>286</v>
      </c>
      <c r="B290" t="s">
        <v>528</v>
      </c>
      <c r="C290" s="7">
        <v>138358202</v>
      </c>
      <c r="D290" s="7">
        <v>26617463</v>
      </c>
      <c r="E290" s="7">
        <v>109225</v>
      </c>
      <c r="F290" s="7">
        <v>7212788.4899999993</v>
      </c>
      <c r="G290" s="7">
        <v>90199835</v>
      </c>
      <c r="H290" s="7">
        <v>0</v>
      </c>
      <c r="I290" s="7">
        <v>-2044822.75</v>
      </c>
      <c r="J290" s="7">
        <v>0</v>
      </c>
      <c r="K290" s="7">
        <v>10784850</v>
      </c>
      <c r="L290" s="7">
        <v>0</v>
      </c>
      <c r="M290" s="7">
        <v>0</v>
      </c>
      <c r="N290" s="7">
        <v>2967440</v>
      </c>
    </row>
    <row r="291" spans="1:14" x14ac:dyDescent="0.45">
      <c r="A291" t="s">
        <v>287</v>
      </c>
      <c r="B291" t="s">
        <v>746</v>
      </c>
      <c r="C291" s="7">
        <v>50878683</v>
      </c>
      <c r="D291" s="7">
        <v>23073744</v>
      </c>
      <c r="E291" s="7">
        <v>48701</v>
      </c>
      <c r="F291" s="7">
        <v>501329.75</v>
      </c>
      <c r="G291" s="7">
        <v>0</v>
      </c>
      <c r="H291" s="7">
        <v>0</v>
      </c>
      <c r="I291" s="7">
        <v>0</v>
      </c>
      <c r="J291" s="7">
        <v>0</v>
      </c>
      <c r="K291" s="7">
        <v>2274921</v>
      </c>
      <c r="L291" s="7">
        <v>0</v>
      </c>
      <c r="M291" s="7">
        <v>0</v>
      </c>
      <c r="N291" s="7">
        <v>923668</v>
      </c>
    </row>
    <row r="292" spans="1:14" x14ac:dyDescent="0.45">
      <c r="A292" t="s">
        <v>288</v>
      </c>
      <c r="B292" t="s">
        <v>747</v>
      </c>
      <c r="C292" s="7">
        <v>48900077</v>
      </c>
      <c r="D292" s="7">
        <v>2693044</v>
      </c>
      <c r="E292" s="7">
        <v>92864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3435203</v>
      </c>
      <c r="L292" s="7">
        <v>0</v>
      </c>
      <c r="M292" s="7">
        <v>0</v>
      </c>
      <c r="N292" s="7">
        <v>1122137</v>
      </c>
    </row>
    <row r="293" spans="1:14" x14ac:dyDescent="0.45">
      <c r="A293" t="s">
        <v>289</v>
      </c>
      <c r="B293" t="s">
        <v>748</v>
      </c>
      <c r="C293" s="7">
        <v>58121976</v>
      </c>
      <c r="D293" s="7">
        <v>7510590</v>
      </c>
      <c r="E293" s="7">
        <v>59234</v>
      </c>
      <c r="F293" s="7">
        <v>724423.49999999988</v>
      </c>
      <c r="G293" s="7">
        <v>0</v>
      </c>
      <c r="H293" s="7">
        <v>0</v>
      </c>
      <c r="I293" s="7">
        <v>-249094.49999999997</v>
      </c>
      <c r="J293" s="7">
        <v>0</v>
      </c>
      <c r="K293" s="7">
        <v>9497863</v>
      </c>
      <c r="L293" s="7">
        <v>0</v>
      </c>
      <c r="M293" s="7">
        <v>0</v>
      </c>
      <c r="N293" s="7">
        <v>1346616</v>
      </c>
    </row>
    <row r="294" spans="1:14" x14ac:dyDescent="0.45">
      <c r="A294" t="s">
        <v>290</v>
      </c>
      <c r="B294" t="s">
        <v>616</v>
      </c>
      <c r="C294" s="7">
        <v>39184400</v>
      </c>
      <c r="D294" s="7">
        <v>0</v>
      </c>
      <c r="E294" s="7">
        <v>45247</v>
      </c>
      <c r="F294" s="7">
        <v>2704519.28</v>
      </c>
      <c r="G294" s="7">
        <v>0</v>
      </c>
      <c r="H294" s="7">
        <v>0</v>
      </c>
      <c r="I294" s="7">
        <v>-1705869.35</v>
      </c>
      <c r="J294" s="7">
        <v>0</v>
      </c>
      <c r="K294" s="7">
        <v>2465367</v>
      </c>
      <c r="L294" s="7">
        <v>-81796</v>
      </c>
      <c r="M294" s="7">
        <v>0</v>
      </c>
      <c r="N294" s="7">
        <v>1095540</v>
      </c>
    </row>
    <row r="295" spans="1:14" x14ac:dyDescent="0.45">
      <c r="A295" t="s">
        <v>291</v>
      </c>
      <c r="B295" t="s">
        <v>749</v>
      </c>
      <c r="C295" s="7">
        <v>44375668</v>
      </c>
      <c r="D295" s="7">
        <v>0</v>
      </c>
      <c r="E295" s="7">
        <v>36651</v>
      </c>
      <c r="F295" s="7">
        <v>0</v>
      </c>
      <c r="G295" s="7">
        <v>0</v>
      </c>
      <c r="H295" s="7">
        <v>0</v>
      </c>
      <c r="I295" s="7">
        <v>-15</v>
      </c>
      <c r="J295" s="7">
        <v>0</v>
      </c>
      <c r="K295" s="7">
        <v>3677635</v>
      </c>
      <c r="L295" s="7">
        <v>0</v>
      </c>
      <c r="M295" s="7">
        <v>0</v>
      </c>
      <c r="N295" s="7">
        <v>1157606</v>
      </c>
    </row>
    <row r="296" spans="1:14" x14ac:dyDescent="0.45">
      <c r="A296" t="s">
        <v>292</v>
      </c>
      <c r="B296" t="s">
        <v>617</v>
      </c>
      <c r="C296" s="7">
        <v>30646442</v>
      </c>
      <c r="D296" s="7">
        <v>658269</v>
      </c>
      <c r="E296" s="7">
        <v>41252</v>
      </c>
      <c r="F296" s="7">
        <v>0</v>
      </c>
      <c r="G296" s="7">
        <v>0</v>
      </c>
      <c r="H296" s="7">
        <v>0</v>
      </c>
      <c r="I296" s="7">
        <v>-667.3</v>
      </c>
      <c r="J296" s="7">
        <v>0</v>
      </c>
      <c r="K296" s="7">
        <v>2456472</v>
      </c>
      <c r="L296" s="7">
        <v>-1622268</v>
      </c>
      <c r="M296" s="7">
        <v>0</v>
      </c>
      <c r="N296" s="7">
        <v>914484</v>
      </c>
    </row>
    <row r="297" spans="1:14" x14ac:dyDescent="0.45">
      <c r="A297" t="s">
        <v>293</v>
      </c>
      <c r="B297" t="s">
        <v>750</v>
      </c>
      <c r="C297" s="7">
        <v>55979712</v>
      </c>
      <c r="D297" s="7">
        <v>6023457</v>
      </c>
      <c r="E297" s="7">
        <v>114576</v>
      </c>
      <c r="F297" s="7">
        <v>0</v>
      </c>
      <c r="G297" s="7">
        <v>0</v>
      </c>
      <c r="H297" s="7">
        <v>0</v>
      </c>
      <c r="I297" s="7">
        <v>-2759134.75</v>
      </c>
      <c r="J297" s="7">
        <v>0</v>
      </c>
      <c r="K297" s="7">
        <v>4162633</v>
      </c>
      <c r="L297" s="7">
        <v>0</v>
      </c>
      <c r="M297" s="7">
        <v>0</v>
      </c>
      <c r="N297" s="7">
        <v>1715642</v>
      </c>
    </row>
    <row r="298" spans="1:14" x14ac:dyDescent="0.45">
      <c r="A298" t="s">
        <v>294</v>
      </c>
      <c r="B298" t="s">
        <v>529</v>
      </c>
      <c r="C298" s="7">
        <v>49443331</v>
      </c>
      <c r="D298" s="7">
        <v>2340239</v>
      </c>
      <c r="E298" s="7">
        <v>40710</v>
      </c>
      <c r="F298" s="7">
        <v>0</v>
      </c>
      <c r="G298" s="7">
        <v>36539375</v>
      </c>
      <c r="H298" s="7">
        <v>0</v>
      </c>
      <c r="I298" s="7">
        <v>-14635.619999999999</v>
      </c>
      <c r="J298" s="7">
        <v>0</v>
      </c>
      <c r="K298" s="7">
        <v>2081636</v>
      </c>
      <c r="L298" s="7">
        <v>0</v>
      </c>
      <c r="M298" s="7">
        <v>0</v>
      </c>
      <c r="N298" s="7">
        <v>1205679</v>
      </c>
    </row>
    <row r="299" spans="1:14" x14ac:dyDescent="0.45">
      <c r="A299" t="s">
        <v>295</v>
      </c>
      <c r="B299" t="s">
        <v>530</v>
      </c>
      <c r="C299" s="7">
        <v>135386478</v>
      </c>
      <c r="D299" s="7">
        <v>4259111</v>
      </c>
      <c r="E299" s="7">
        <v>129518</v>
      </c>
      <c r="F299" s="7">
        <v>0</v>
      </c>
      <c r="G299" s="7">
        <v>64582051</v>
      </c>
      <c r="H299" s="7">
        <v>0</v>
      </c>
      <c r="I299" s="7">
        <v>-19212.02</v>
      </c>
      <c r="J299" s="7">
        <v>0</v>
      </c>
      <c r="K299" s="7">
        <v>7891532</v>
      </c>
      <c r="L299" s="7">
        <v>0</v>
      </c>
      <c r="M299" s="7">
        <v>0</v>
      </c>
      <c r="N299" s="7">
        <v>3491289</v>
      </c>
    </row>
    <row r="300" spans="1:14" x14ac:dyDescent="0.45">
      <c r="A300" t="s">
        <v>296</v>
      </c>
      <c r="B300" t="s">
        <v>751</v>
      </c>
      <c r="C300" s="7">
        <v>36085389</v>
      </c>
      <c r="D300" s="7">
        <v>0</v>
      </c>
      <c r="E300" s="7">
        <v>42263</v>
      </c>
      <c r="F300" s="7">
        <v>0</v>
      </c>
      <c r="G300" s="7">
        <v>0</v>
      </c>
      <c r="H300" s="7">
        <v>0</v>
      </c>
      <c r="I300" s="7">
        <v>-1999.3700000000001</v>
      </c>
      <c r="J300" s="7">
        <v>0</v>
      </c>
      <c r="K300" s="7">
        <v>2722130</v>
      </c>
      <c r="L300" s="7">
        <v>0</v>
      </c>
      <c r="M300" s="7">
        <v>0</v>
      </c>
      <c r="N300" s="7">
        <v>1262011</v>
      </c>
    </row>
    <row r="301" spans="1:14" x14ac:dyDescent="0.45">
      <c r="A301" t="s">
        <v>297</v>
      </c>
      <c r="B301" t="s">
        <v>531</v>
      </c>
      <c r="C301" s="7">
        <v>51007332</v>
      </c>
      <c r="D301" s="7">
        <v>560687</v>
      </c>
      <c r="E301" s="7">
        <v>94225</v>
      </c>
      <c r="F301" s="7">
        <v>5019270.55</v>
      </c>
      <c r="G301" s="7">
        <v>24261771</v>
      </c>
      <c r="H301" s="7">
        <v>0</v>
      </c>
      <c r="I301" s="7">
        <v>0</v>
      </c>
      <c r="J301" s="7">
        <v>0</v>
      </c>
      <c r="K301" s="7">
        <v>3439574</v>
      </c>
      <c r="L301" s="7">
        <v>0</v>
      </c>
      <c r="M301" s="7">
        <v>0</v>
      </c>
      <c r="N301" s="7">
        <v>1959064</v>
      </c>
    </row>
    <row r="302" spans="1:14" x14ac:dyDescent="0.45">
      <c r="A302" t="s">
        <v>298</v>
      </c>
      <c r="B302" t="s">
        <v>532</v>
      </c>
      <c r="C302" s="7">
        <v>64280751</v>
      </c>
      <c r="D302" s="7">
        <v>0</v>
      </c>
      <c r="E302" s="7">
        <v>98007</v>
      </c>
      <c r="F302" s="7">
        <v>0</v>
      </c>
      <c r="G302" s="7">
        <v>41286908</v>
      </c>
      <c r="H302" s="7">
        <v>0</v>
      </c>
      <c r="I302" s="7">
        <v>-6407.22</v>
      </c>
      <c r="J302" s="7">
        <v>0</v>
      </c>
      <c r="K302" s="7">
        <v>2834962</v>
      </c>
      <c r="L302" s="7">
        <v>0</v>
      </c>
      <c r="M302" s="7">
        <v>0</v>
      </c>
      <c r="N302" s="7">
        <v>2073271</v>
      </c>
    </row>
    <row r="303" spans="1:14" x14ac:dyDescent="0.45">
      <c r="A303" t="s">
        <v>299</v>
      </c>
      <c r="B303" t="s">
        <v>533</v>
      </c>
      <c r="C303" s="7">
        <v>44745502</v>
      </c>
      <c r="D303" s="7">
        <v>940692</v>
      </c>
      <c r="E303" s="7">
        <v>126865</v>
      </c>
      <c r="F303" s="7">
        <v>1583248.15</v>
      </c>
      <c r="G303" s="7">
        <v>26434909</v>
      </c>
      <c r="H303" s="7">
        <v>0</v>
      </c>
      <c r="I303" s="7">
        <v>-1649826.3699999999</v>
      </c>
      <c r="J303" s="7">
        <v>0</v>
      </c>
      <c r="K303" s="7">
        <v>5776751</v>
      </c>
      <c r="L303" s="7">
        <v>0</v>
      </c>
      <c r="M303" s="7">
        <v>0</v>
      </c>
      <c r="N303" s="7">
        <v>1326250</v>
      </c>
    </row>
    <row r="304" spans="1:14" x14ac:dyDescent="0.45">
      <c r="A304" t="s">
        <v>300</v>
      </c>
      <c r="B304" t="s">
        <v>534</v>
      </c>
      <c r="C304" s="7">
        <v>60943223</v>
      </c>
      <c r="D304" s="7">
        <v>0</v>
      </c>
      <c r="E304" s="7">
        <v>200099</v>
      </c>
      <c r="F304" s="7">
        <v>37006.729999999981</v>
      </c>
      <c r="G304" s="7">
        <v>26972035</v>
      </c>
      <c r="H304" s="7">
        <v>0</v>
      </c>
      <c r="I304" s="7">
        <v>-2316317.7599999998</v>
      </c>
      <c r="J304" s="7">
        <v>0</v>
      </c>
      <c r="K304" s="7">
        <v>3702393</v>
      </c>
      <c r="L304" s="7">
        <v>0</v>
      </c>
      <c r="M304" s="7">
        <v>0</v>
      </c>
      <c r="N304" s="7">
        <v>1243559</v>
      </c>
    </row>
    <row r="305" spans="1:14" x14ac:dyDescent="0.45">
      <c r="A305" t="s">
        <v>301</v>
      </c>
      <c r="B305" t="s">
        <v>535</v>
      </c>
      <c r="C305" s="7">
        <v>50925111</v>
      </c>
      <c r="D305" s="7">
        <v>8518064</v>
      </c>
      <c r="E305" s="7">
        <v>73793</v>
      </c>
      <c r="F305" s="7">
        <v>975233.90999999992</v>
      </c>
      <c r="G305" s="7">
        <v>22628064</v>
      </c>
      <c r="H305" s="7">
        <v>0</v>
      </c>
      <c r="I305" s="7">
        <v>-1878777.9300000002</v>
      </c>
      <c r="J305" s="7">
        <v>0</v>
      </c>
      <c r="K305" s="7">
        <v>5208608</v>
      </c>
      <c r="L305" s="7">
        <v>0</v>
      </c>
      <c r="M305" s="7">
        <v>0</v>
      </c>
      <c r="N305" s="7">
        <v>1218587</v>
      </c>
    </row>
    <row r="306" spans="1:14" x14ac:dyDescent="0.45">
      <c r="A306" t="s">
        <v>302</v>
      </c>
      <c r="B306" t="s">
        <v>536</v>
      </c>
      <c r="C306" s="7">
        <v>115837104</v>
      </c>
      <c r="D306" s="7">
        <v>49467706</v>
      </c>
      <c r="E306" s="7">
        <v>110198</v>
      </c>
      <c r="F306" s="7">
        <v>3144441.9500000007</v>
      </c>
      <c r="G306" s="7">
        <v>28883296</v>
      </c>
      <c r="H306" s="7">
        <v>0</v>
      </c>
      <c r="I306" s="7">
        <v>-3299913.51</v>
      </c>
      <c r="J306" s="7">
        <v>0</v>
      </c>
      <c r="K306" s="7">
        <v>7733155</v>
      </c>
      <c r="L306" s="7">
        <v>0</v>
      </c>
      <c r="M306" s="7">
        <v>0</v>
      </c>
      <c r="N306" s="7">
        <v>41798116</v>
      </c>
    </row>
    <row r="307" spans="1:14" x14ac:dyDescent="0.45">
      <c r="A307" t="s">
        <v>303</v>
      </c>
      <c r="B307" t="s">
        <v>537</v>
      </c>
      <c r="C307" s="7">
        <v>47766746</v>
      </c>
      <c r="D307" s="7">
        <v>5413833</v>
      </c>
      <c r="E307" s="7">
        <v>49152</v>
      </c>
      <c r="F307" s="7">
        <v>161494.39999999999</v>
      </c>
      <c r="G307" s="7">
        <v>9869150</v>
      </c>
      <c r="H307" s="7">
        <v>0</v>
      </c>
      <c r="I307" s="7">
        <v>-2259850.6500000004</v>
      </c>
      <c r="J307" s="7">
        <v>0</v>
      </c>
      <c r="K307" s="7">
        <v>2501547</v>
      </c>
      <c r="L307" s="7">
        <v>0</v>
      </c>
      <c r="M307" s="7">
        <v>0</v>
      </c>
      <c r="N307" s="7">
        <v>904540</v>
      </c>
    </row>
    <row r="308" spans="1:14" x14ac:dyDescent="0.45">
      <c r="A308" t="s">
        <v>304</v>
      </c>
      <c r="B308" t="s">
        <v>538</v>
      </c>
      <c r="C308" s="7">
        <v>72508954</v>
      </c>
      <c r="D308" s="7">
        <v>6431232</v>
      </c>
      <c r="E308" s="7">
        <v>84552</v>
      </c>
      <c r="F308" s="7">
        <v>2567378.8199999998</v>
      </c>
      <c r="G308" s="7">
        <v>8102533</v>
      </c>
      <c r="H308" s="7">
        <v>0</v>
      </c>
      <c r="I308" s="7">
        <v>-2520924.1500000004</v>
      </c>
      <c r="J308" s="7">
        <v>0</v>
      </c>
      <c r="K308" s="7">
        <v>5391150</v>
      </c>
      <c r="L308" s="7">
        <v>0</v>
      </c>
      <c r="M308" s="7">
        <v>0</v>
      </c>
      <c r="N308" s="7">
        <v>1028807</v>
      </c>
    </row>
    <row r="309" spans="1:14" x14ac:dyDescent="0.45">
      <c r="A309" t="s">
        <v>305</v>
      </c>
      <c r="B309" t="s">
        <v>539</v>
      </c>
      <c r="C309" s="7">
        <v>39832036</v>
      </c>
      <c r="D309" s="7">
        <v>10685748</v>
      </c>
      <c r="E309" s="7">
        <v>94288</v>
      </c>
      <c r="F309" s="7">
        <v>6123670.7299999995</v>
      </c>
      <c r="G309" s="7">
        <v>15543934</v>
      </c>
      <c r="H309" s="7">
        <v>0</v>
      </c>
      <c r="I309" s="7">
        <v>-1846293.8900000001</v>
      </c>
      <c r="J309" s="7">
        <v>0</v>
      </c>
      <c r="K309" s="7">
        <v>2644991</v>
      </c>
      <c r="L309" s="7">
        <v>0</v>
      </c>
      <c r="M309" s="7">
        <v>0</v>
      </c>
      <c r="N309" s="7">
        <v>1539796</v>
      </c>
    </row>
    <row r="310" spans="1:14" x14ac:dyDescent="0.45">
      <c r="A310" t="s">
        <v>306</v>
      </c>
      <c r="B310" t="s">
        <v>540</v>
      </c>
      <c r="C310" s="7">
        <v>39959864</v>
      </c>
      <c r="D310" s="7">
        <v>2534820</v>
      </c>
      <c r="E310" s="7">
        <v>37925</v>
      </c>
      <c r="F310" s="7">
        <v>0</v>
      </c>
      <c r="G310" s="7">
        <v>30001692</v>
      </c>
      <c r="H310" s="7">
        <v>0</v>
      </c>
      <c r="I310" s="7">
        <v>-1872969.1300000001</v>
      </c>
      <c r="J310" s="7">
        <v>0</v>
      </c>
      <c r="K310" s="7">
        <v>2184878</v>
      </c>
      <c r="L310" s="7">
        <v>0</v>
      </c>
      <c r="M310" s="7">
        <v>0</v>
      </c>
      <c r="N310" s="7">
        <v>1814815</v>
      </c>
    </row>
    <row r="311" spans="1:14" x14ac:dyDescent="0.45">
      <c r="A311" t="s">
        <v>307</v>
      </c>
      <c r="B311" t="s">
        <v>541</v>
      </c>
      <c r="C311" s="7">
        <v>69895129</v>
      </c>
      <c r="D311" s="7">
        <v>4988857</v>
      </c>
      <c r="E311" s="7">
        <v>99547</v>
      </c>
      <c r="F311" s="7">
        <v>2631814.1700000004</v>
      </c>
      <c r="G311" s="7">
        <v>35947638</v>
      </c>
      <c r="H311" s="7">
        <v>0</v>
      </c>
      <c r="I311" s="7">
        <v>-1322.67</v>
      </c>
      <c r="J311" s="7">
        <v>0</v>
      </c>
      <c r="K311" s="7">
        <v>3422980</v>
      </c>
      <c r="L311" s="7">
        <v>0</v>
      </c>
      <c r="M311" s="7">
        <v>0</v>
      </c>
      <c r="N311" s="7">
        <v>90453079.609999999</v>
      </c>
    </row>
    <row r="312" spans="1:14" x14ac:dyDescent="0.45">
      <c r="A312" t="s">
        <v>308</v>
      </c>
      <c r="B312" t="s">
        <v>542</v>
      </c>
      <c r="C312" s="7">
        <v>280082749</v>
      </c>
      <c r="D312" s="7">
        <v>50311300</v>
      </c>
      <c r="E312" s="7">
        <v>214458</v>
      </c>
      <c r="F312" s="7">
        <v>13759775.699999997</v>
      </c>
      <c r="G312" s="7">
        <v>27480823</v>
      </c>
      <c r="H312" s="7">
        <v>0</v>
      </c>
      <c r="I312" s="7">
        <v>-4774426.76</v>
      </c>
      <c r="J312" s="7">
        <v>0</v>
      </c>
      <c r="K312" s="7">
        <v>18824051</v>
      </c>
      <c r="L312" s="7">
        <v>0</v>
      </c>
      <c r="M312" s="7">
        <v>0</v>
      </c>
      <c r="N312" s="7">
        <v>54459800</v>
      </c>
    </row>
    <row r="313" spans="1:14" x14ac:dyDescent="0.45">
      <c r="A313" t="s">
        <v>309</v>
      </c>
      <c r="B313" t="s">
        <v>752</v>
      </c>
      <c r="C313" s="7">
        <v>61851406</v>
      </c>
      <c r="D313" s="7">
        <v>6731683</v>
      </c>
      <c r="E313" s="7">
        <v>82310</v>
      </c>
      <c r="F313" s="7">
        <v>20896133.66</v>
      </c>
      <c r="G313" s="7">
        <v>0</v>
      </c>
      <c r="H313" s="7">
        <v>0</v>
      </c>
      <c r="I313" s="7">
        <v>-1760.4099999999999</v>
      </c>
      <c r="J313" s="7">
        <v>0</v>
      </c>
      <c r="K313" s="7">
        <v>7321614</v>
      </c>
      <c r="L313" s="7">
        <v>0</v>
      </c>
      <c r="M313" s="7">
        <v>0</v>
      </c>
      <c r="N313" s="7">
        <v>22698647</v>
      </c>
    </row>
    <row r="314" spans="1:14" x14ac:dyDescent="0.45">
      <c r="A314" t="s">
        <v>310</v>
      </c>
      <c r="B314" t="s">
        <v>543</v>
      </c>
      <c r="C314" s="7">
        <v>56448578</v>
      </c>
      <c r="D314" s="7">
        <v>138652</v>
      </c>
      <c r="E314" s="7">
        <v>37083</v>
      </c>
      <c r="F314" s="7">
        <v>4255580.6899999995</v>
      </c>
      <c r="G314" s="7">
        <v>15170435</v>
      </c>
      <c r="H314" s="7">
        <v>0</v>
      </c>
      <c r="I314" s="7">
        <v>-2187343.2999999998</v>
      </c>
      <c r="J314" s="7">
        <v>0</v>
      </c>
      <c r="K314" s="7">
        <v>4300688</v>
      </c>
      <c r="L314" s="7">
        <v>0</v>
      </c>
      <c r="M314" s="7">
        <v>0</v>
      </c>
      <c r="N314" s="7">
        <v>2280811</v>
      </c>
    </row>
    <row r="315" spans="1:14" x14ac:dyDescent="0.45">
      <c r="A315" t="s">
        <v>311</v>
      </c>
      <c r="B315" t="s">
        <v>544</v>
      </c>
      <c r="C315" s="7">
        <v>81661022</v>
      </c>
      <c r="D315" s="7">
        <v>6875405</v>
      </c>
      <c r="E315" s="7">
        <v>57810</v>
      </c>
      <c r="F315" s="7">
        <v>39411.21</v>
      </c>
      <c r="G315" s="7">
        <v>44630127</v>
      </c>
      <c r="H315" s="7">
        <v>0</v>
      </c>
      <c r="I315" s="7">
        <v>-2662610.8300000005</v>
      </c>
      <c r="J315" s="7">
        <v>0</v>
      </c>
      <c r="K315" s="7">
        <v>5377641</v>
      </c>
      <c r="L315" s="7">
        <v>0</v>
      </c>
      <c r="M315" s="7">
        <v>0</v>
      </c>
      <c r="N315" s="7">
        <v>1721657</v>
      </c>
    </row>
    <row r="316" spans="1:14" x14ac:dyDescent="0.45">
      <c r="A316" t="s">
        <v>312</v>
      </c>
      <c r="B316" t="s">
        <v>753</v>
      </c>
      <c r="C316" s="7">
        <v>26417072</v>
      </c>
      <c r="D316" s="7">
        <v>0</v>
      </c>
      <c r="E316" s="7">
        <v>29980</v>
      </c>
      <c r="F316" s="7">
        <v>845028.32</v>
      </c>
      <c r="G316" s="7">
        <v>0</v>
      </c>
      <c r="H316" s="7">
        <v>0</v>
      </c>
      <c r="I316" s="7">
        <v>-1306011.07</v>
      </c>
      <c r="J316" s="7">
        <v>0</v>
      </c>
      <c r="K316" s="7">
        <v>3053682</v>
      </c>
      <c r="L316" s="7">
        <v>0</v>
      </c>
      <c r="M316" s="7">
        <v>0</v>
      </c>
      <c r="N316" s="7">
        <v>910327</v>
      </c>
    </row>
    <row r="317" spans="1:14" x14ac:dyDescent="0.45">
      <c r="A317" t="s">
        <v>313</v>
      </c>
      <c r="B317" t="s">
        <v>545</v>
      </c>
      <c r="C317" s="7">
        <v>58978398</v>
      </c>
      <c r="D317" s="7">
        <v>1595349</v>
      </c>
      <c r="E317" s="7">
        <v>45501</v>
      </c>
      <c r="F317" s="7">
        <v>123152.45999999999</v>
      </c>
      <c r="G317" s="7">
        <v>33145100</v>
      </c>
      <c r="H317" s="7">
        <v>0</v>
      </c>
      <c r="I317" s="7">
        <v>-3752.54</v>
      </c>
      <c r="J317" s="7">
        <v>0</v>
      </c>
      <c r="K317" s="7">
        <v>5237404</v>
      </c>
      <c r="L317" s="7">
        <v>0</v>
      </c>
      <c r="M317" s="7">
        <v>0</v>
      </c>
      <c r="N317" s="7">
        <v>30931555</v>
      </c>
    </row>
    <row r="318" spans="1:14" x14ac:dyDescent="0.45">
      <c r="A318" t="s">
        <v>314</v>
      </c>
      <c r="B318" t="s">
        <v>546</v>
      </c>
      <c r="C318" s="7">
        <v>63357780</v>
      </c>
      <c r="D318" s="7">
        <v>818733</v>
      </c>
      <c r="E318" s="7">
        <v>51138</v>
      </c>
      <c r="F318" s="7">
        <v>1384554.0499999996</v>
      </c>
      <c r="G318" s="7">
        <v>35898980</v>
      </c>
      <c r="H318" s="7">
        <v>0</v>
      </c>
      <c r="I318" s="7">
        <v>-2135221.09</v>
      </c>
      <c r="J318" s="7">
        <v>0</v>
      </c>
      <c r="K318" s="7">
        <v>3436731</v>
      </c>
      <c r="L318" s="7">
        <v>0</v>
      </c>
      <c r="M318" s="7">
        <v>0</v>
      </c>
      <c r="N318" s="7">
        <v>1498882</v>
      </c>
    </row>
    <row r="319" spans="1:14" x14ac:dyDescent="0.45">
      <c r="A319" t="s">
        <v>315</v>
      </c>
      <c r="B319" t="s">
        <v>754</v>
      </c>
      <c r="C319" s="7">
        <v>107390494</v>
      </c>
      <c r="D319" s="7">
        <v>0</v>
      </c>
      <c r="E319" s="7">
        <v>158319</v>
      </c>
      <c r="F319" s="7">
        <v>496277.65</v>
      </c>
      <c r="G319" s="7">
        <v>0</v>
      </c>
      <c r="H319" s="7">
        <v>0</v>
      </c>
      <c r="I319" s="7">
        <v>-7850.59</v>
      </c>
      <c r="J319" s="7">
        <v>0</v>
      </c>
      <c r="K319" s="7">
        <v>9643669</v>
      </c>
      <c r="L319" s="7">
        <v>0</v>
      </c>
      <c r="M319" s="7">
        <v>0</v>
      </c>
      <c r="N319" s="7">
        <v>1929235</v>
      </c>
    </row>
    <row r="320" spans="1:14" x14ac:dyDescent="0.45">
      <c r="A320" t="s">
        <v>316</v>
      </c>
      <c r="B320" t="s">
        <v>755</v>
      </c>
      <c r="C320" s="7">
        <v>33132109</v>
      </c>
      <c r="D320" s="7">
        <v>0</v>
      </c>
      <c r="E320" s="7">
        <v>163413</v>
      </c>
      <c r="F320" s="7">
        <v>1753628.16</v>
      </c>
      <c r="G320" s="7">
        <v>0</v>
      </c>
      <c r="H320" s="7">
        <v>0</v>
      </c>
      <c r="I320" s="7">
        <v>-1098.8900000000001</v>
      </c>
      <c r="J320" s="7">
        <v>0</v>
      </c>
      <c r="K320" s="7">
        <v>3894597</v>
      </c>
      <c r="L320" s="7">
        <v>0</v>
      </c>
      <c r="M320" s="7">
        <v>0</v>
      </c>
      <c r="N320" s="7">
        <v>1089729</v>
      </c>
    </row>
    <row r="321" spans="1:14" x14ac:dyDescent="0.45">
      <c r="A321" t="s">
        <v>317</v>
      </c>
      <c r="B321" t="s">
        <v>756</v>
      </c>
      <c r="C321" s="7">
        <v>64555199</v>
      </c>
      <c r="D321" s="7">
        <v>11143169</v>
      </c>
      <c r="E321" s="7">
        <v>160042</v>
      </c>
      <c r="F321" s="7">
        <v>563081.47</v>
      </c>
      <c r="G321" s="7">
        <v>0</v>
      </c>
      <c r="H321" s="7">
        <v>0</v>
      </c>
      <c r="I321" s="7">
        <v>-1473274.14</v>
      </c>
      <c r="J321" s="7">
        <v>0</v>
      </c>
      <c r="K321" s="7">
        <v>7900559</v>
      </c>
      <c r="L321" s="7">
        <v>0</v>
      </c>
      <c r="M321" s="7">
        <v>0</v>
      </c>
      <c r="N321" s="7">
        <v>1361920</v>
      </c>
    </row>
    <row r="322" spans="1:14" x14ac:dyDescent="0.45">
      <c r="A322" t="s">
        <v>318</v>
      </c>
      <c r="B322" t="s">
        <v>547</v>
      </c>
      <c r="C322" s="7">
        <v>124308126</v>
      </c>
      <c r="D322" s="7">
        <v>41359385</v>
      </c>
      <c r="E322" s="7">
        <v>214830</v>
      </c>
      <c r="F322" s="7">
        <v>3172099.95</v>
      </c>
      <c r="G322" s="7">
        <v>17740406</v>
      </c>
      <c r="H322" s="7">
        <v>0</v>
      </c>
      <c r="I322" s="7">
        <v>-5707549.2199999997</v>
      </c>
      <c r="J322" s="7">
        <v>0</v>
      </c>
      <c r="K322" s="7">
        <v>14092668</v>
      </c>
      <c r="L322" s="7">
        <v>0</v>
      </c>
      <c r="M322" s="7">
        <v>0</v>
      </c>
      <c r="N322" s="7">
        <v>3594578</v>
      </c>
    </row>
    <row r="323" spans="1:14" x14ac:dyDescent="0.45">
      <c r="A323" t="s">
        <v>319</v>
      </c>
      <c r="B323" t="s">
        <v>757</v>
      </c>
      <c r="C323" s="7">
        <v>56494845</v>
      </c>
      <c r="D323" s="7">
        <v>4027565</v>
      </c>
      <c r="E323" s="7">
        <v>229301</v>
      </c>
      <c r="F323" s="7">
        <v>170740.07</v>
      </c>
      <c r="G323" s="7">
        <v>0</v>
      </c>
      <c r="H323" s="7">
        <v>0</v>
      </c>
      <c r="I323" s="7">
        <v>-4024.81</v>
      </c>
      <c r="J323" s="7">
        <v>0</v>
      </c>
      <c r="K323" s="7">
        <v>7218246</v>
      </c>
      <c r="L323" s="7">
        <v>0</v>
      </c>
      <c r="M323" s="7">
        <v>0</v>
      </c>
      <c r="N323" s="7">
        <v>1741251</v>
      </c>
    </row>
    <row r="324" spans="1:14" x14ac:dyDescent="0.45">
      <c r="A324" t="s">
        <v>320</v>
      </c>
      <c r="B324" t="s">
        <v>548</v>
      </c>
      <c r="C324" s="7">
        <v>12073633</v>
      </c>
      <c r="D324" s="7">
        <v>0</v>
      </c>
      <c r="E324" s="7">
        <v>10288</v>
      </c>
      <c r="F324" s="7">
        <v>0</v>
      </c>
      <c r="G324" s="7">
        <v>0</v>
      </c>
      <c r="H324" s="7">
        <v>-208138501</v>
      </c>
      <c r="I324" s="7">
        <v>-167311.94</v>
      </c>
      <c r="J324" s="7">
        <v>0</v>
      </c>
      <c r="K324" s="7">
        <v>1364572</v>
      </c>
      <c r="L324" s="7">
        <v>-4480588</v>
      </c>
      <c r="M324" s="7">
        <v>0</v>
      </c>
      <c r="N324" s="7">
        <v>166953</v>
      </c>
    </row>
    <row r="325" spans="1:14" x14ac:dyDescent="0.45">
      <c r="A325" t="s">
        <v>321</v>
      </c>
      <c r="B325" t="s">
        <v>549</v>
      </c>
      <c r="C325" s="7">
        <v>70327327</v>
      </c>
      <c r="D325" s="7">
        <v>6824382</v>
      </c>
      <c r="E325" s="7">
        <v>57218</v>
      </c>
      <c r="F325" s="7">
        <v>0</v>
      </c>
      <c r="G325" s="7">
        <v>0</v>
      </c>
      <c r="H325" s="7">
        <v>-65063500</v>
      </c>
      <c r="I325" s="7">
        <v>-4692325.26</v>
      </c>
      <c r="J325" s="7">
        <v>7062704</v>
      </c>
      <c r="K325" s="7">
        <v>7825241</v>
      </c>
      <c r="L325" s="7">
        <v>0</v>
      </c>
      <c r="M325" s="7">
        <v>0</v>
      </c>
      <c r="N325" s="7">
        <v>608004</v>
      </c>
    </row>
    <row r="326" spans="1:14" x14ac:dyDescent="0.45">
      <c r="A326" t="s">
        <v>322</v>
      </c>
      <c r="B326" t="s">
        <v>550</v>
      </c>
      <c r="C326" s="7">
        <v>65249225</v>
      </c>
      <c r="D326" s="7">
        <v>2091108</v>
      </c>
      <c r="E326" s="7">
        <v>78550</v>
      </c>
      <c r="F326" s="7">
        <v>0</v>
      </c>
      <c r="G326" s="7">
        <v>57261157</v>
      </c>
      <c r="H326" s="7">
        <v>0</v>
      </c>
      <c r="I326" s="7">
        <v>-2371157.92</v>
      </c>
      <c r="J326" s="7">
        <v>0</v>
      </c>
      <c r="K326" s="7">
        <v>10795334</v>
      </c>
      <c r="L326" s="7">
        <v>0</v>
      </c>
      <c r="M326" s="7">
        <v>0</v>
      </c>
      <c r="N326" s="7">
        <v>1199960</v>
      </c>
    </row>
    <row r="327" spans="1:14" x14ac:dyDescent="0.45">
      <c r="A327" t="s">
        <v>323</v>
      </c>
      <c r="B327" t="s">
        <v>551</v>
      </c>
      <c r="C327" s="7">
        <v>84252238</v>
      </c>
      <c r="D327" s="7">
        <v>1387414</v>
      </c>
      <c r="E327" s="7">
        <v>52611</v>
      </c>
      <c r="F327" s="7">
        <v>0</v>
      </c>
      <c r="G327" s="7">
        <v>74526796</v>
      </c>
      <c r="H327" s="7">
        <v>0</v>
      </c>
      <c r="I327" s="7">
        <v>-2391172.65</v>
      </c>
      <c r="J327" s="7">
        <v>0</v>
      </c>
      <c r="K327" s="7">
        <v>15143973</v>
      </c>
      <c r="L327" s="7">
        <v>0</v>
      </c>
      <c r="M327" s="7">
        <v>0</v>
      </c>
      <c r="N327" s="7">
        <v>647160</v>
      </c>
    </row>
    <row r="328" spans="1:14" x14ac:dyDescent="0.45">
      <c r="A328" t="s">
        <v>324</v>
      </c>
      <c r="B328" t="s">
        <v>552</v>
      </c>
      <c r="C328" s="7">
        <v>47791429</v>
      </c>
      <c r="D328" s="7">
        <v>1428792</v>
      </c>
      <c r="E328" s="7">
        <v>114833</v>
      </c>
      <c r="F328" s="7">
        <v>0</v>
      </c>
      <c r="G328" s="7">
        <v>0</v>
      </c>
      <c r="H328" s="7">
        <v>-2937010</v>
      </c>
      <c r="I328" s="7">
        <v>-1859726.5800000003</v>
      </c>
      <c r="J328" s="7">
        <v>1451348</v>
      </c>
      <c r="K328" s="7">
        <v>5904346</v>
      </c>
      <c r="L328" s="7">
        <v>0</v>
      </c>
      <c r="M328" s="7">
        <v>0</v>
      </c>
      <c r="N328" s="7">
        <v>541128</v>
      </c>
    </row>
    <row r="329" spans="1:14" x14ac:dyDescent="0.45">
      <c r="A329" t="s">
        <v>325</v>
      </c>
      <c r="B329" t="s">
        <v>553</v>
      </c>
      <c r="C329" s="7">
        <v>66506116</v>
      </c>
      <c r="D329" s="7">
        <v>23879784</v>
      </c>
      <c r="E329" s="7">
        <v>56418</v>
      </c>
      <c r="F329" s="7">
        <v>0</v>
      </c>
      <c r="G329" s="7">
        <v>20380036</v>
      </c>
      <c r="H329" s="7">
        <v>0</v>
      </c>
      <c r="I329" s="7">
        <v>-3689963.42</v>
      </c>
      <c r="J329" s="7">
        <v>0</v>
      </c>
      <c r="K329" s="7">
        <v>14030931</v>
      </c>
      <c r="L329" s="7">
        <v>0</v>
      </c>
      <c r="M329" s="7">
        <v>0</v>
      </c>
      <c r="N329" s="7">
        <v>813417</v>
      </c>
    </row>
    <row r="330" spans="1:14" x14ac:dyDescent="0.45">
      <c r="A330" t="s">
        <v>326</v>
      </c>
      <c r="B330" t="s">
        <v>554</v>
      </c>
      <c r="C330" s="7">
        <v>41263192</v>
      </c>
      <c r="D330" s="7">
        <v>0</v>
      </c>
      <c r="E330" s="7">
        <v>50341</v>
      </c>
      <c r="F330" s="7">
        <v>0</v>
      </c>
      <c r="G330" s="7">
        <v>0</v>
      </c>
      <c r="H330" s="7">
        <v>-35735268</v>
      </c>
      <c r="I330" s="7">
        <v>-5587881.9600000009</v>
      </c>
      <c r="J330" s="7">
        <v>0</v>
      </c>
      <c r="K330" s="7">
        <v>2688871</v>
      </c>
      <c r="L330" s="7">
        <v>0</v>
      </c>
      <c r="M330" s="7">
        <v>0</v>
      </c>
      <c r="N330" s="7">
        <v>391113</v>
      </c>
    </row>
    <row r="331" spans="1:14" x14ac:dyDescent="0.45">
      <c r="A331" t="s">
        <v>327</v>
      </c>
      <c r="B331" t="s">
        <v>555</v>
      </c>
      <c r="C331" s="7">
        <v>87180214</v>
      </c>
      <c r="D331" s="7">
        <v>10514692</v>
      </c>
      <c r="E331" s="7">
        <v>94847</v>
      </c>
      <c r="F331" s="7">
        <v>0</v>
      </c>
      <c r="G331" s="7">
        <v>65368016</v>
      </c>
      <c r="H331" s="7">
        <v>0</v>
      </c>
      <c r="I331" s="7">
        <v>-3379549.8800000004</v>
      </c>
      <c r="J331" s="7">
        <v>0</v>
      </c>
      <c r="K331" s="7">
        <v>11488806</v>
      </c>
      <c r="L331" s="7">
        <v>0</v>
      </c>
      <c r="M331" s="7">
        <v>0</v>
      </c>
      <c r="N331" s="7">
        <v>614841</v>
      </c>
    </row>
    <row r="332" spans="1:14" x14ac:dyDescent="0.45">
      <c r="A332" t="s">
        <v>328</v>
      </c>
      <c r="B332" t="s">
        <v>556</v>
      </c>
      <c r="C332" s="7">
        <v>73653574</v>
      </c>
      <c r="D332" s="7">
        <v>11276852</v>
      </c>
      <c r="E332" s="7">
        <v>81817</v>
      </c>
      <c r="F332" s="7">
        <v>0</v>
      </c>
      <c r="G332" s="7">
        <v>70976305</v>
      </c>
      <c r="H332" s="7">
        <v>0</v>
      </c>
      <c r="I332" s="7">
        <v>-1908992.5000000002</v>
      </c>
      <c r="J332" s="7">
        <v>0</v>
      </c>
      <c r="K332" s="7">
        <v>8119535</v>
      </c>
      <c r="L332" s="7">
        <v>0</v>
      </c>
      <c r="M332" s="7">
        <v>0</v>
      </c>
      <c r="N332" s="7">
        <v>732100</v>
      </c>
    </row>
    <row r="333" spans="1:14" x14ac:dyDescent="0.45">
      <c r="A333" t="s">
        <v>329</v>
      </c>
      <c r="B333" t="s">
        <v>557</v>
      </c>
      <c r="C333" s="7">
        <v>90043657</v>
      </c>
      <c r="D333" s="7">
        <v>2776232</v>
      </c>
      <c r="E333" s="7">
        <v>170905</v>
      </c>
      <c r="F333" s="7">
        <v>0</v>
      </c>
      <c r="G333" s="7">
        <v>44964653</v>
      </c>
      <c r="H333" s="7">
        <v>0</v>
      </c>
      <c r="I333" s="7">
        <v>-4443970.09</v>
      </c>
      <c r="J333" s="7">
        <v>0</v>
      </c>
      <c r="K333" s="7">
        <v>13448940</v>
      </c>
      <c r="L333" s="7">
        <v>0</v>
      </c>
      <c r="M333" s="7">
        <v>0</v>
      </c>
      <c r="N333" s="7">
        <v>1303746</v>
      </c>
    </row>
    <row r="334" spans="1:14" x14ac:dyDescent="0.45">
      <c r="A334" t="s">
        <v>330</v>
      </c>
      <c r="B334" t="s">
        <v>558</v>
      </c>
      <c r="C334" s="7">
        <v>84300422</v>
      </c>
      <c r="D334" s="7">
        <v>575796</v>
      </c>
      <c r="E334" s="7">
        <v>87618</v>
      </c>
      <c r="F334" s="7">
        <v>0</v>
      </c>
      <c r="G334" s="7">
        <v>4392732</v>
      </c>
      <c r="H334" s="7">
        <v>0</v>
      </c>
      <c r="I334" s="7">
        <v>-1719545.44</v>
      </c>
      <c r="J334" s="7">
        <v>0</v>
      </c>
      <c r="K334" s="7">
        <v>25163630</v>
      </c>
      <c r="L334" s="7">
        <v>0</v>
      </c>
      <c r="M334" s="7">
        <v>0</v>
      </c>
      <c r="N334" s="7">
        <v>813307</v>
      </c>
    </row>
    <row r="335" spans="1:14" x14ac:dyDescent="0.45">
      <c r="A335" t="s">
        <v>331</v>
      </c>
      <c r="B335" t="s">
        <v>758</v>
      </c>
      <c r="C335" s="7">
        <v>57020333</v>
      </c>
      <c r="D335" s="7">
        <v>0</v>
      </c>
      <c r="E335" s="7">
        <v>104851</v>
      </c>
      <c r="F335" s="7">
        <v>0</v>
      </c>
      <c r="G335" s="7">
        <v>35722959</v>
      </c>
      <c r="H335" s="7">
        <v>0</v>
      </c>
      <c r="I335" s="7">
        <v>-2545410.67</v>
      </c>
      <c r="J335" s="7">
        <v>0</v>
      </c>
      <c r="K335" s="7">
        <v>9268769</v>
      </c>
      <c r="L335" s="7">
        <v>0</v>
      </c>
      <c r="M335" s="7">
        <v>0</v>
      </c>
      <c r="N335" s="7">
        <v>1119985</v>
      </c>
    </row>
    <row r="336" spans="1:14" x14ac:dyDescent="0.45">
      <c r="A336" t="s">
        <v>332</v>
      </c>
      <c r="B336" t="s">
        <v>559</v>
      </c>
      <c r="C336" s="7">
        <v>70038634</v>
      </c>
      <c r="D336" s="7">
        <v>410040</v>
      </c>
      <c r="E336" s="7">
        <v>113263</v>
      </c>
      <c r="F336" s="7">
        <v>0</v>
      </c>
      <c r="G336" s="7">
        <v>0</v>
      </c>
      <c r="H336" s="7">
        <v>-461561966</v>
      </c>
      <c r="I336" s="7">
        <v>-3114287.0700000003</v>
      </c>
      <c r="J336" s="7">
        <v>61655506</v>
      </c>
      <c r="K336" s="7">
        <v>10754537</v>
      </c>
      <c r="L336" s="7">
        <v>0</v>
      </c>
      <c r="M336" s="7">
        <v>0</v>
      </c>
      <c r="N336" s="7">
        <v>666501</v>
      </c>
    </row>
    <row r="337" spans="1:14" x14ac:dyDescent="0.45">
      <c r="A337" t="s">
        <v>333</v>
      </c>
      <c r="B337" t="s">
        <v>759</v>
      </c>
      <c r="C337" s="7">
        <v>45401409</v>
      </c>
      <c r="D337" s="7">
        <v>0</v>
      </c>
      <c r="E337" s="7">
        <v>40283</v>
      </c>
      <c r="F337" s="7">
        <v>0</v>
      </c>
      <c r="G337" s="7">
        <v>0</v>
      </c>
      <c r="H337" s="7">
        <v>0</v>
      </c>
      <c r="I337" s="7">
        <v>-949615.50999999989</v>
      </c>
      <c r="J337" s="7">
        <v>0</v>
      </c>
      <c r="K337" s="7">
        <v>3933389</v>
      </c>
      <c r="L337" s="7">
        <v>0</v>
      </c>
      <c r="M337" s="7">
        <v>0</v>
      </c>
      <c r="N337" s="7">
        <v>851682</v>
      </c>
    </row>
    <row r="338" spans="1:14" x14ac:dyDescent="0.45">
      <c r="A338" t="s">
        <v>334</v>
      </c>
      <c r="B338" t="s">
        <v>760</v>
      </c>
      <c r="C338" s="7">
        <v>50443905</v>
      </c>
      <c r="D338" s="7">
        <v>2234665</v>
      </c>
      <c r="E338" s="7">
        <v>58350</v>
      </c>
      <c r="F338" s="7">
        <v>0</v>
      </c>
      <c r="G338" s="7">
        <v>18114123</v>
      </c>
      <c r="H338" s="7">
        <v>0</v>
      </c>
      <c r="I338" s="7">
        <v>-2535496.4</v>
      </c>
      <c r="J338" s="7">
        <v>0</v>
      </c>
      <c r="K338" s="7">
        <v>10265192</v>
      </c>
      <c r="L338" s="7">
        <v>0</v>
      </c>
      <c r="M338" s="7">
        <v>0</v>
      </c>
      <c r="N338" s="7">
        <v>1276289</v>
      </c>
    </row>
    <row r="339" spans="1:14" x14ac:dyDescent="0.45">
      <c r="A339" t="s">
        <v>335</v>
      </c>
      <c r="B339" t="s">
        <v>560</v>
      </c>
      <c r="C339" s="7">
        <v>31017932</v>
      </c>
      <c r="D339" s="7">
        <v>0</v>
      </c>
      <c r="E339" s="7">
        <v>51025</v>
      </c>
      <c r="F339" s="7">
        <v>0</v>
      </c>
      <c r="G339" s="7">
        <v>14380135</v>
      </c>
      <c r="H339" s="7">
        <v>0</v>
      </c>
      <c r="I339" s="7">
        <v>-6989.0199999999995</v>
      </c>
      <c r="J339" s="7">
        <v>0</v>
      </c>
      <c r="K339" s="7">
        <v>3214634</v>
      </c>
      <c r="L339" s="7">
        <v>0</v>
      </c>
      <c r="M339" s="7">
        <v>0</v>
      </c>
      <c r="N339" s="7">
        <v>1087526</v>
      </c>
    </row>
    <row r="340" spans="1:14" x14ac:dyDescent="0.45">
      <c r="A340" t="s">
        <v>336</v>
      </c>
      <c r="B340" t="s">
        <v>561</v>
      </c>
      <c r="C340" s="7">
        <v>69853975</v>
      </c>
      <c r="D340" s="7">
        <v>5447068</v>
      </c>
      <c r="E340" s="7">
        <v>57884</v>
      </c>
      <c r="F340" s="7">
        <v>0</v>
      </c>
      <c r="G340" s="7">
        <v>48345380</v>
      </c>
      <c r="H340" s="7">
        <v>0</v>
      </c>
      <c r="I340" s="7">
        <v>-1306687.24</v>
      </c>
      <c r="J340" s="7">
        <v>0</v>
      </c>
      <c r="K340" s="7">
        <v>7346336</v>
      </c>
      <c r="L340" s="7">
        <v>0</v>
      </c>
      <c r="M340" s="7">
        <v>0</v>
      </c>
      <c r="N340" s="7">
        <v>1852220</v>
      </c>
    </row>
    <row r="341" spans="1:14" x14ac:dyDescent="0.45">
      <c r="A341" t="s">
        <v>337</v>
      </c>
      <c r="B341" t="s">
        <v>562</v>
      </c>
      <c r="C341" s="7">
        <v>32971104</v>
      </c>
      <c r="D341" s="7">
        <v>0</v>
      </c>
      <c r="E341" s="7">
        <v>88635</v>
      </c>
      <c r="F341" s="7">
        <v>0</v>
      </c>
      <c r="G341" s="7">
        <v>9949977</v>
      </c>
      <c r="H341" s="7">
        <v>0</v>
      </c>
      <c r="I341" s="7">
        <v>-2249.0299999999997</v>
      </c>
      <c r="J341" s="7">
        <v>0</v>
      </c>
      <c r="K341" s="7">
        <v>6286865</v>
      </c>
      <c r="L341" s="7">
        <v>0</v>
      </c>
      <c r="M341" s="7">
        <v>0</v>
      </c>
      <c r="N341" s="7">
        <v>942494</v>
      </c>
    </row>
    <row r="342" spans="1:14" x14ac:dyDescent="0.45">
      <c r="A342" t="s">
        <v>338</v>
      </c>
      <c r="B342" t="s">
        <v>563</v>
      </c>
      <c r="C342" s="7">
        <v>61366943</v>
      </c>
      <c r="D342" s="7">
        <v>8872176</v>
      </c>
      <c r="E342" s="7">
        <v>82569</v>
      </c>
      <c r="F342" s="7">
        <v>0</v>
      </c>
      <c r="G342" s="7">
        <v>32957626</v>
      </c>
      <c r="H342" s="7">
        <v>0</v>
      </c>
      <c r="I342" s="7">
        <v>-1984617.67</v>
      </c>
      <c r="J342" s="7">
        <v>0</v>
      </c>
      <c r="K342" s="7">
        <v>9865736</v>
      </c>
      <c r="L342" s="7">
        <v>0</v>
      </c>
      <c r="M342" s="7">
        <v>0</v>
      </c>
      <c r="N342" s="7">
        <v>1170151</v>
      </c>
    </row>
    <row r="343" spans="1:14" x14ac:dyDescent="0.45">
      <c r="A343" t="s">
        <v>339</v>
      </c>
      <c r="B343" t="s">
        <v>564</v>
      </c>
      <c r="C343" s="7">
        <v>62104169</v>
      </c>
      <c r="D343" s="7">
        <v>3875859</v>
      </c>
      <c r="E343" s="7">
        <v>43439</v>
      </c>
      <c r="F343" s="7">
        <v>0</v>
      </c>
      <c r="G343" s="7">
        <v>29264978</v>
      </c>
      <c r="H343" s="7">
        <v>0</v>
      </c>
      <c r="I343" s="7">
        <v>-1501005.38</v>
      </c>
      <c r="J343" s="7">
        <v>0</v>
      </c>
      <c r="K343" s="7">
        <v>9045693</v>
      </c>
      <c r="L343" s="7">
        <v>0</v>
      </c>
      <c r="M343" s="7">
        <v>0</v>
      </c>
      <c r="N343" s="7">
        <v>1325393</v>
      </c>
    </row>
    <row r="344" spans="1:14" x14ac:dyDescent="0.45">
      <c r="A344" t="s">
        <v>340</v>
      </c>
      <c r="B344" t="s">
        <v>565</v>
      </c>
      <c r="C344" s="7">
        <v>59324873</v>
      </c>
      <c r="D344" s="7">
        <v>1909876</v>
      </c>
      <c r="E344" s="7">
        <v>71058</v>
      </c>
      <c r="F344" s="7">
        <v>0</v>
      </c>
      <c r="G344" s="7">
        <v>35277270</v>
      </c>
      <c r="H344" s="7">
        <v>0</v>
      </c>
      <c r="I344" s="7">
        <v>-1344837.2</v>
      </c>
      <c r="J344" s="7">
        <v>0</v>
      </c>
      <c r="K344" s="7">
        <v>4048309</v>
      </c>
      <c r="L344" s="7">
        <v>0</v>
      </c>
      <c r="M344" s="7">
        <v>0</v>
      </c>
      <c r="N344" s="7">
        <v>1555127</v>
      </c>
    </row>
    <row r="345" spans="1:14" x14ac:dyDescent="0.45">
      <c r="A345" t="s">
        <v>341</v>
      </c>
      <c r="B345" t="s">
        <v>566</v>
      </c>
      <c r="C345" s="7">
        <v>64060810</v>
      </c>
      <c r="D345" s="7">
        <v>0</v>
      </c>
      <c r="E345" s="7">
        <v>54350</v>
      </c>
      <c r="F345" s="7">
        <v>0</v>
      </c>
      <c r="G345" s="7">
        <v>54763350</v>
      </c>
      <c r="H345" s="7">
        <v>0</v>
      </c>
      <c r="I345" s="7">
        <v>-22371789.219999999</v>
      </c>
      <c r="J345" s="7">
        <v>0</v>
      </c>
      <c r="K345" s="7">
        <v>6174753</v>
      </c>
      <c r="L345" s="7">
        <v>0</v>
      </c>
      <c r="M345" s="7">
        <v>0</v>
      </c>
      <c r="N345" s="7">
        <v>948704</v>
      </c>
    </row>
    <row r="346" spans="1:14" x14ac:dyDescent="0.45">
      <c r="A346" t="s">
        <v>342</v>
      </c>
      <c r="B346" t="s">
        <v>567</v>
      </c>
      <c r="C346" s="7">
        <v>32033779</v>
      </c>
      <c r="D346" s="7">
        <v>1201492</v>
      </c>
      <c r="E346" s="7">
        <v>38756</v>
      </c>
      <c r="F346" s="7">
        <v>0</v>
      </c>
      <c r="G346" s="7">
        <v>20938933</v>
      </c>
      <c r="H346" s="7">
        <v>0</v>
      </c>
      <c r="I346" s="7">
        <v>-789569.57</v>
      </c>
      <c r="J346" s="7">
        <v>0</v>
      </c>
      <c r="K346" s="7">
        <v>3866576</v>
      </c>
      <c r="L346" s="7">
        <v>0</v>
      </c>
      <c r="M346" s="7">
        <v>0</v>
      </c>
      <c r="N346" s="7">
        <v>650078</v>
      </c>
    </row>
    <row r="347" spans="1:14" x14ac:dyDescent="0.45">
      <c r="A347" t="s">
        <v>343</v>
      </c>
      <c r="B347" t="s">
        <v>761</v>
      </c>
      <c r="C347" s="7">
        <v>30442521</v>
      </c>
      <c r="D347" s="7">
        <v>0</v>
      </c>
      <c r="E347" s="7">
        <v>54940</v>
      </c>
      <c r="F347" s="7">
        <v>0</v>
      </c>
      <c r="G347" s="7">
        <v>0</v>
      </c>
      <c r="H347" s="7">
        <v>0</v>
      </c>
      <c r="I347" s="7">
        <v>-1155280.48</v>
      </c>
      <c r="J347" s="7">
        <v>0</v>
      </c>
      <c r="K347" s="7">
        <v>4944446</v>
      </c>
      <c r="L347" s="7">
        <v>0</v>
      </c>
      <c r="M347" s="7">
        <v>0</v>
      </c>
      <c r="N347" s="7">
        <v>829022</v>
      </c>
    </row>
    <row r="348" spans="1:14" x14ac:dyDescent="0.45">
      <c r="A348" t="s">
        <v>344</v>
      </c>
      <c r="B348" t="s">
        <v>568</v>
      </c>
      <c r="C348" s="7">
        <v>39507767</v>
      </c>
      <c r="D348" s="7">
        <v>0</v>
      </c>
      <c r="E348" s="7">
        <v>52096</v>
      </c>
      <c r="F348" s="7">
        <v>0</v>
      </c>
      <c r="G348" s="7">
        <v>0</v>
      </c>
      <c r="H348" s="7">
        <v>-60288068</v>
      </c>
      <c r="I348" s="7">
        <v>-1122646.3600000001</v>
      </c>
      <c r="J348" s="7">
        <v>0</v>
      </c>
      <c r="K348" s="7">
        <v>8084810</v>
      </c>
      <c r="L348" s="7">
        <v>-1673926</v>
      </c>
      <c r="M348" s="7">
        <v>0</v>
      </c>
      <c r="N348" s="7">
        <v>1768596</v>
      </c>
    </row>
    <row r="349" spans="1:14" x14ac:dyDescent="0.45">
      <c r="A349" t="s">
        <v>345</v>
      </c>
      <c r="B349" t="s">
        <v>569</v>
      </c>
      <c r="C349" s="7">
        <v>40636892</v>
      </c>
      <c r="D349" s="7">
        <v>13202095</v>
      </c>
      <c r="E349" s="7">
        <v>55633</v>
      </c>
      <c r="F349" s="7">
        <v>0</v>
      </c>
      <c r="G349" s="7">
        <v>526686</v>
      </c>
      <c r="H349" s="7">
        <v>0</v>
      </c>
      <c r="I349" s="7">
        <v>-1939895.65</v>
      </c>
      <c r="J349" s="7">
        <v>0</v>
      </c>
      <c r="K349" s="7">
        <v>5941016</v>
      </c>
      <c r="L349" s="7">
        <v>0</v>
      </c>
      <c r="M349" s="7">
        <v>0</v>
      </c>
      <c r="N349" s="7">
        <v>1053530</v>
      </c>
    </row>
    <row r="350" spans="1:14" x14ac:dyDescent="0.45">
      <c r="A350" t="s">
        <v>346</v>
      </c>
      <c r="B350" t="s">
        <v>570</v>
      </c>
      <c r="C350" s="7">
        <v>18565901</v>
      </c>
      <c r="D350" s="7">
        <v>0</v>
      </c>
      <c r="E350" s="7">
        <v>28428</v>
      </c>
      <c r="F350" s="7">
        <v>0</v>
      </c>
      <c r="G350" s="7">
        <v>0</v>
      </c>
      <c r="H350" s="7">
        <v>-4456074</v>
      </c>
      <c r="I350" s="7">
        <v>-679467.92999999993</v>
      </c>
      <c r="J350" s="7">
        <v>0</v>
      </c>
      <c r="K350" s="7">
        <v>3716378</v>
      </c>
      <c r="L350" s="7">
        <v>-89138</v>
      </c>
      <c r="M350" s="7">
        <v>0</v>
      </c>
      <c r="N350" s="7">
        <v>540399</v>
      </c>
    </row>
    <row r="351" spans="1:14" x14ac:dyDescent="0.45">
      <c r="A351" t="s">
        <v>347</v>
      </c>
      <c r="B351" t="s">
        <v>571</v>
      </c>
      <c r="C351" s="7">
        <v>30424976</v>
      </c>
      <c r="D351" s="7">
        <v>0</v>
      </c>
      <c r="E351" s="7">
        <v>44219</v>
      </c>
      <c r="F351" s="7">
        <v>0</v>
      </c>
      <c r="G351" s="7">
        <v>7841019</v>
      </c>
      <c r="H351" s="7">
        <v>0</v>
      </c>
      <c r="I351" s="7">
        <v>0</v>
      </c>
      <c r="J351" s="7">
        <v>0</v>
      </c>
      <c r="K351" s="7">
        <v>3789645</v>
      </c>
      <c r="L351" s="7">
        <v>0</v>
      </c>
      <c r="M351" s="7">
        <v>0</v>
      </c>
      <c r="N351" s="7">
        <v>527938</v>
      </c>
    </row>
    <row r="352" spans="1:14" x14ac:dyDescent="0.45">
      <c r="A352" t="s">
        <v>348</v>
      </c>
      <c r="B352" t="s">
        <v>572</v>
      </c>
      <c r="C352" s="7">
        <v>85814525</v>
      </c>
      <c r="D352" s="7">
        <v>7315008</v>
      </c>
      <c r="E352" s="7">
        <v>92073</v>
      </c>
      <c r="F352" s="7">
        <v>0</v>
      </c>
      <c r="G352" s="7">
        <v>70590545</v>
      </c>
      <c r="H352" s="7">
        <v>0</v>
      </c>
      <c r="I352" s="7">
        <v>-1771612.7000000002</v>
      </c>
      <c r="J352" s="7">
        <v>0</v>
      </c>
      <c r="K352" s="7">
        <v>12118874</v>
      </c>
      <c r="L352" s="7">
        <v>0</v>
      </c>
      <c r="M352" s="7">
        <v>0</v>
      </c>
      <c r="N352" s="7">
        <v>1006863</v>
      </c>
    </row>
    <row r="353" spans="1:14" x14ac:dyDescent="0.45">
      <c r="A353" t="s">
        <v>349</v>
      </c>
      <c r="B353" t="s">
        <v>573</v>
      </c>
      <c r="C353" s="7">
        <v>42944866</v>
      </c>
      <c r="D353" s="7">
        <v>0</v>
      </c>
      <c r="E353" s="7">
        <v>40258</v>
      </c>
      <c r="F353" s="7">
        <v>0</v>
      </c>
      <c r="G353" s="7">
        <v>31440254</v>
      </c>
      <c r="H353" s="7">
        <v>0</v>
      </c>
      <c r="I353" s="7">
        <v>-568907.4800000001</v>
      </c>
      <c r="J353" s="7">
        <v>0</v>
      </c>
      <c r="K353" s="7">
        <v>4119389</v>
      </c>
      <c r="L353" s="7">
        <v>0</v>
      </c>
      <c r="M353" s="7">
        <v>0</v>
      </c>
      <c r="N353" s="7">
        <v>895997</v>
      </c>
    </row>
    <row r="354" spans="1:14" x14ac:dyDescent="0.45">
      <c r="A354" t="s">
        <v>350</v>
      </c>
      <c r="B354" t="s">
        <v>574</v>
      </c>
      <c r="C354" s="7">
        <v>21584278</v>
      </c>
      <c r="D354" s="7">
        <v>852224</v>
      </c>
      <c r="E354" s="7">
        <v>49806</v>
      </c>
      <c r="F354" s="7">
        <v>0</v>
      </c>
      <c r="G354" s="7">
        <v>0</v>
      </c>
      <c r="H354" s="7">
        <v>-3761342</v>
      </c>
      <c r="I354" s="7">
        <v>-202359.36</v>
      </c>
      <c r="J354" s="7">
        <v>0</v>
      </c>
      <c r="K354" s="7">
        <v>3205570</v>
      </c>
      <c r="L354" s="7">
        <v>-16691</v>
      </c>
      <c r="M354" s="7">
        <v>0</v>
      </c>
      <c r="N354" s="7">
        <v>683434</v>
      </c>
    </row>
    <row r="355" spans="1:14" x14ac:dyDescent="0.45">
      <c r="A355" t="s">
        <v>351</v>
      </c>
      <c r="B355" t="s">
        <v>575</v>
      </c>
      <c r="C355" s="7">
        <v>33795687</v>
      </c>
      <c r="D355" s="7">
        <v>0</v>
      </c>
      <c r="E355" s="7">
        <v>36921</v>
      </c>
      <c r="F355" s="7">
        <v>0</v>
      </c>
      <c r="G355" s="7">
        <v>17475936</v>
      </c>
      <c r="H355" s="7">
        <v>0</v>
      </c>
      <c r="I355" s="7">
        <v>-799410.36</v>
      </c>
      <c r="J355" s="7">
        <v>0</v>
      </c>
      <c r="K355" s="7">
        <v>3359097</v>
      </c>
      <c r="L355" s="7">
        <v>0</v>
      </c>
      <c r="M355" s="7">
        <v>0</v>
      </c>
      <c r="N355" s="7">
        <v>691214</v>
      </c>
    </row>
    <row r="356" spans="1:14" x14ac:dyDescent="0.45">
      <c r="A356" t="s">
        <v>352</v>
      </c>
      <c r="B356" t="s">
        <v>576</v>
      </c>
      <c r="C356" s="7">
        <v>55990977</v>
      </c>
      <c r="D356" s="7">
        <v>0</v>
      </c>
      <c r="E356" s="7">
        <v>41185</v>
      </c>
      <c r="F356" s="7">
        <v>0</v>
      </c>
      <c r="G356" s="7">
        <v>45830071</v>
      </c>
      <c r="H356" s="7">
        <v>0</v>
      </c>
      <c r="I356" s="7">
        <v>-959774.46</v>
      </c>
      <c r="J356" s="7">
        <v>0</v>
      </c>
      <c r="K356" s="7">
        <v>4782618</v>
      </c>
      <c r="L356" s="7">
        <v>0</v>
      </c>
      <c r="M356" s="7">
        <v>0</v>
      </c>
      <c r="N356" s="7">
        <v>851743</v>
      </c>
    </row>
    <row r="357" spans="1:14" x14ac:dyDescent="0.45">
      <c r="A357" t="s">
        <v>353</v>
      </c>
      <c r="B357" t="s">
        <v>577</v>
      </c>
      <c r="C357" s="7">
        <v>173696366</v>
      </c>
      <c r="D357" s="7">
        <v>3731722</v>
      </c>
      <c r="E357" s="7">
        <v>0</v>
      </c>
      <c r="F357" s="7">
        <v>0</v>
      </c>
      <c r="G357" s="7">
        <v>0</v>
      </c>
      <c r="H357" s="7">
        <v>-355650882</v>
      </c>
      <c r="I357" s="7">
        <v>0</v>
      </c>
      <c r="J357" s="7">
        <v>0</v>
      </c>
      <c r="K357" s="7">
        <v>0</v>
      </c>
      <c r="L357" s="7">
        <v>0</v>
      </c>
      <c r="M357" s="7">
        <v>824011895.38</v>
      </c>
      <c r="N357" s="7">
        <v>57655190</v>
      </c>
    </row>
    <row r="358" spans="1:14" x14ac:dyDescent="0.45">
      <c r="A358" t="s">
        <v>799</v>
      </c>
      <c r="B358" t="s">
        <v>815</v>
      </c>
      <c r="C358" s="7">
        <v>0</v>
      </c>
      <c r="D358" s="7">
        <v>7229499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</row>
    <row r="359" spans="1:14" x14ac:dyDescent="0.45">
      <c r="A359" t="s">
        <v>800</v>
      </c>
      <c r="B359" t="s">
        <v>816</v>
      </c>
      <c r="C359" s="7">
        <v>0</v>
      </c>
      <c r="D359" s="7">
        <v>4105768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</row>
    <row r="360" spans="1:14" x14ac:dyDescent="0.45">
      <c r="A360" t="s">
        <v>801</v>
      </c>
      <c r="B360" t="s">
        <v>817</v>
      </c>
      <c r="C360" s="7">
        <v>0</v>
      </c>
      <c r="D360" s="7">
        <v>687708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</row>
    <row r="361" spans="1:14" x14ac:dyDescent="0.45">
      <c r="A361" t="s">
        <v>802</v>
      </c>
      <c r="B361" t="s">
        <v>818</v>
      </c>
      <c r="C361" s="7">
        <v>0</v>
      </c>
      <c r="D361" s="7">
        <v>2734776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</row>
    <row r="362" spans="1:14" x14ac:dyDescent="0.45">
      <c r="A362" t="s">
        <v>803</v>
      </c>
      <c r="B362" t="s">
        <v>819</v>
      </c>
      <c r="C362" s="7">
        <v>0</v>
      </c>
      <c r="D362" s="7">
        <v>6865118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</row>
    <row r="363" spans="1:14" x14ac:dyDescent="0.45">
      <c r="A363" t="s">
        <v>804</v>
      </c>
      <c r="B363" t="s">
        <v>820</v>
      </c>
      <c r="C363" s="7">
        <v>0</v>
      </c>
      <c r="D363" s="7">
        <v>2261085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</row>
    <row r="364" spans="1:14" x14ac:dyDescent="0.45">
      <c r="A364" t="s">
        <v>805</v>
      </c>
      <c r="B364" t="s">
        <v>821</v>
      </c>
      <c r="C364" s="7">
        <v>0</v>
      </c>
      <c r="D364" s="7">
        <v>5724107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</row>
    <row r="365" spans="1:14" x14ac:dyDescent="0.45">
      <c r="A365" t="s">
        <v>806</v>
      </c>
      <c r="B365" t="s">
        <v>822</v>
      </c>
      <c r="C365" s="7">
        <v>0</v>
      </c>
      <c r="D365" s="7">
        <v>9849583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</row>
    <row r="366" spans="1:14" x14ac:dyDescent="0.45">
      <c r="A366" t="s">
        <v>807</v>
      </c>
      <c r="B366" t="s">
        <v>823</v>
      </c>
      <c r="C366" s="7">
        <v>0</v>
      </c>
      <c r="D366" s="7">
        <v>1857726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</row>
    <row r="367" spans="1:14" x14ac:dyDescent="0.45">
      <c r="A367" t="s">
        <v>808</v>
      </c>
      <c r="B367" t="s">
        <v>824</v>
      </c>
      <c r="C367" s="7">
        <v>0</v>
      </c>
      <c r="D367" s="7">
        <v>2067648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</row>
    <row r="368" spans="1:14" x14ac:dyDescent="0.45">
      <c r="A368" t="s">
        <v>809</v>
      </c>
      <c r="B368" t="s">
        <v>825</v>
      </c>
      <c r="C368" s="7">
        <v>0</v>
      </c>
      <c r="D368" s="7">
        <v>5314911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</row>
    <row r="369" spans="1:14" x14ac:dyDescent="0.45">
      <c r="A369" t="s">
        <v>810</v>
      </c>
      <c r="B369" t="s">
        <v>826</v>
      </c>
      <c r="C369" s="7">
        <v>0</v>
      </c>
      <c r="D369" s="7">
        <v>12329112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</row>
    <row r="370" spans="1:14" x14ac:dyDescent="0.45">
      <c r="A370" t="s">
        <v>811</v>
      </c>
      <c r="B370" t="s">
        <v>827</v>
      </c>
      <c r="C370" s="7">
        <v>0</v>
      </c>
      <c r="D370" s="7">
        <v>7522713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</row>
    <row r="371" spans="1:14" x14ac:dyDescent="0.45">
      <c r="A371" t="s">
        <v>812</v>
      </c>
      <c r="B371" t="s">
        <v>828</v>
      </c>
      <c r="C371" s="7">
        <v>0</v>
      </c>
      <c r="D371" s="7">
        <v>3263254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</row>
    <row r="372" spans="1:14" x14ac:dyDescent="0.45">
      <c r="A372" t="s">
        <v>813</v>
      </c>
      <c r="B372" t="s">
        <v>829</v>
      </c>
      <c r="C372" s="7">
        <v>0</v>
      </c>
      <c r="D372" s="7">
        <v>1031892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</row>
    <row r="373" spans="1:14" x14ac:dyDescent="0.45">
      <c r="A373" t="s">
        <v>354</v>
      </c>
      <c r="B373" t="s">
        <v>762</v>
      </c>
      <c r="C373" s="7">
        <v>10162173</v>
      </c>
      <c r="D373" s="7">
        <v>0</v>
      </c>
      <c r="E373" s="7">
        <v>0</v>
      </c>
      <c r="F373" s="7">
        <v>0</v>
      </c>
      <c r="G373" s="7">
        <v>5257977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972153</v>
      </c>
    </row>
    <row r="374" spans="1:14" x14ac:dyDescent="0.45">
      <c r="A374" t="s">
        <v>355</v>
      </c>
      <c r="B374" t="s">
        <v>763</v>
      </c>
      <c r="C374" s="7">
        <v>5552817</v>
      </c>
      <c r="D374" s="7">
        <v>0</v>
      </c>
      <c r="E374" s="7">
        <v>0</v>
      </c>
      <c r="F374" s="7">
        <v>0</v>
      </c>
      <c r="G374" s="7">
        <v>3284677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188300</v>
      </c>
    </row>
    <row r="375" spans="1:14" x14ac:dyDescent="0.45">
      <c r="A375" t="s">
        <v>356</v>
      </c>
      <c r="B375" t="s">
        <v>764</v>
      </c>
      <c r="C375" s="7">
        <v>6858890</v>
      </c>
      <c r="D375" s="7">
        <v>0</v>
      </c>
      <c r="E375" s="7">
        <v>0</v>
      </c>
      <c r="F375" s="7">
        <v>0</v>
      </c>
      <c r="G375" s="7">
        <v>1867266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</row>
    <row r="376" spans="1:14" x14ac:dyDescent="0.45">
      <c r="A376" t="s">
        <v>357</v>
      </c>
      <c r="B376" t="s">
        <v>765</v>
      </c>
      <c r="C376" s="7">
        <v>5170166</v>
      </c>
      <c r="D376" s="7">
        <v>0</v>
      </c>
      <c r="E376" s="7">
        <v>0</v>
      </c>
      <c r="F376" s="7">
        <v>0</v>
      </c>
      <c r="G376" s="7">
        <v>1554031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2840687</v>
      </c>
    </row>
    <row r="377" spans="1:14" x14ac:dyDescent="0.45">
      <c r="A377" t="s">
        <v>358</v>
      </c>
      <c r="B377" t="s">
        <v>766</v>
      </c>
      <c r="C377" s="7">
        <v>5897192</v>
      </c>
      <c r="D377" s="7">
        <v>0</v>
      </c>
      <c r="E377" s="7">
        <v>0</v>
      </c>
      <c r="F377" s="7">
        <v>0</v>
      </c>
      <c r="G377" s="7">
        <v>2047505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</row>
    <row r="378" spans="1:14" x14ac:dyDescent="0.45">
      <c r="A378" t="s">
        <v>359</v>
      </c>
      <c r="B378" t="s">
        <v>767</v>
      </c>
      <c r="C378" s="7">
        <v>8842558</v>
      </c>
      <c r="D378" s="7">
        <v>0</v>
      </c>
      <c r="E378" s="7">
        <v>0</v>
      </c>
      <c r="F378" s="7">
        <v>0</v>
      </c>
      <c r="G378" s="7">
        <v>4138211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1947500</v>
      </c>
    </row>
    <row r="379" spans="1:14" x14ac:dyDescent="0.45">
      <c r="A379" t="s">
        <v>360</v>
      </c>
      <c r="B379" t="s">
        <v>768</v>
      </c>
      <c r="C379" s="7">
        <v>8700095</v>
      </c>
      <c r="D379" s="7">
        <v>0</v>
      </c>
      <c r="E379" s="7">
        <v>0</v>
      </c>
      <c r="F379" s="7">
        <v>0</v>
      </c>
      <c r="G379" s="7">
        <v>6432494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2068615</v>
      </c>
    </row>
    <row r="380" spans="1:14" x14ac:dyDescent="0.45">
      <c r="A380" t="s">
        <v>361</v>
      </c>
      <c r="B380" t="s">
        <v>769</v>
      </c>
      <c r="C380" s="7">
        <v>8610267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1395000</v>
      </c>
    </row>
    <row r="381" spans="1:14" x14ac:dyDescent="0.45">
      <c r="A381" t="s">
        <v>362</v>
      </c>
      <c r="B381" t="s">
        <v>770</v>
      </c>
      <c r="C381" s="7">
        <v>5349283</v>
      </c>
      <c r="D381" s="7">
        <v>0</v>
      </c>
      <c r="E381" s="7">
        <v>0</v>
      </c>
      <c r="F381" s="7">
        <v>0</v>
      </c>
      <c r="G381" s="7">
        <v>2716149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</row>
    <row r="382" spans="1:14" x14ac:dyDescent="0.45">
      <c r="A382" t="s">
        <v>363</v>
      </c>
      <c r="B382" t="s">
        <v>771</v>
      </c>
      <c r="C382" s="7">
        <v>6817864</v>
      </c>
      <c r="D382" s="7">
        <v>0</v>
      </c>
      <c r="E382" s="7">
        <v>0</v>
      </c>
      <c r="F382" s="7">
        <v>0</v>
      </c>
      <c r="G382" s="7">
        <v>4998387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3634800</v>
      </c>
    </row>
    <row r="383" spans="1:14" x14ac:dyDescent="0.45">
      <c r="A383" t="s">
        <v>364</v>
      </c>
      <c r="B383" t="s">
        <v>772</v>
      </c>
      <c r="C383" s="7">
        <v>7514375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</row>
    <row r="384" spans="1:14" x14ac:dyDescent="0.45">
      <c r="A384" t="s">
        <v>365</v>
      </c>
      <c r="B384" t="s">
        <v>773</v>
      </c>
      <c r="C384" s="7">
        <v>16302976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8300</v>
      </c>
    </row>
    <row r="385" spans="1:14" x14ac:dyDescent="0.45">
      <c r="A385" t="s">
        <v>366</v>
      </c>
      <c r="B385" t="s">
        <v>774</v>
      </c>
      <c r="C385" s="7">
        <v>14395122</v>
      </c>
      <c r="D385" s="7">
        <v>0</v>
      </c>
      <c r="E385" s="7">
        <v>0</v>
      </c>
      <c r="F385" s="7">
        <v>0</v>
      </c>
      <c r="G385" s="7">
        <v>6591133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3864258</v>
      </c>
    </row>
    <row r="386" spans="1:14" x14ac:dyDescent="0.45">
      <c r="A386" t="s">
        <v>367</v>
      </c>
      <c r="B386" t="s">
        <v>775</v>
      </c>
      <c r="C386" s="7">
        <v>5555416</v>
      </c>
      <c r="D386" s="7">
        <v>0</v>
      </c>
      <c r="E386" s="7">
        <v>0</v>
      </c>
      <c r="F386" s="7">
        <v>0</v>
      </c>
      <c r="G386" s="7">
        <v>2821117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4269900</v>
      </c>
    </row>
    <row r="387" spans="1:14" x14ac:dyDescent="0.45">
      <c r="A387" t="s">
        <v>368</v>
      </c>
      <c r="B387" t="s">
        <v>776</v>
      </c>
      <c r="C387" s="7">
        <v>12345556</v>
      </c>
      <c r="D387" s="7">
        <v>0</v>
      </c>
      <c r="E387" s="7">
        <v>0</v>
      </c>
      <c r="F387" s="7">
        <v>0</v>
      </c>
      <c r="G387" s="7">
        <v>8381300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</row>
    <row r="388" spans="1:14" x14ac:dyDescent="0.45">
      <c r="A388" t="s">
        <v>369</v>
      </c>
      <c r="B388" t="s">
        <v>777</v>
      </c>
      <c r="C388" s="7">
        <v>14361315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8300</v>
      </c>
    </row>
    <row r="389" spans="1:14" x14ac:dyDescent="0.45">
      <c r="A389" t="s">
        <v>370</v>
      </c>
      <c r="B389" t="s">
        <v>778</v>
      </c>
      <c r="C389" s="7">
        <v>15209401</v>
      </c>
      <c r="D389" s="7">
        <v>482369</v>
      </c>
      <c r="E389" s="7">
        <v>0</v>
      </c>
      <c r="F389" s="7">
        <v>0</v>
      </c>
      <c r="G389" s="7">
        <v>9594227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3002500</v>
      </c>
    </row>
    <row r="390" spans="1:14" x14ac:dyDescent="0.45">
      <c r="A390" t="s">
        <v>371</v>
      </c>
      <c r="B390" t="s">
        <v>779</v>
      </c>
      <c r="C390" s="7">
        <v>8386749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</row>
    <row r="391" spans="1:14" x14ac:dyDescent="0.45">
      <c r="A391" t="s">
        <v>372</v>
      </c>
      <c r="B391" t="s">
        <v>780</v>
      </c>
      <c r="C391" s="7">
        <v>6036598</v>
      </c>
      <c r="D391" s="7">
        <v>648863</v>
      </c>
      <c r="E391" s="7">
        <v>0</v>
      </c>
      <c r="F391" s="7">
        <v>0</v>
      </c>
      <c r="G391" s="7">
        <v>2532851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2422539</v>
      </c>
    </row>
    <row r="392" spans="1:14" x14ac:dyDescent="0.45">
      <c r="A392" t="s">
        <v>373</v>
      </c>
      <c r="B392" t="s">
        <v>781</v>
      </c>
      <c r="C392" s="7">
        <v>10342297</v>
      </c>
      <c r="D392" s="7">
        <v>0</v>
      </c>
      <c r="E392" s="7">
        <v>0</v>
      </c>
      <c r="F392" s="7">
        <v>0</v>
      </c>
      <c r="G392" s="7">
        <v>6477078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8300</v>
      </c>
    </row>
    <row r="393" spans="1:14" x14ac:dyDescent="0.45">
      <c r="A393" t="s">
        <v>374</v>
      </c>
      <c r="B393" t="s">
        <v>782</v>
      </c>
      <c r="C393" s="7">
        <v>3731233</v>
      </c>
      <c r="D393" s="7">
        <v>0</v>
      </c>
      <c r="E393" s="7">
        <v>0</v>
      </c>
      <c r="F393" s="7">
        <v>0</v>
      </c>
      <c r="G393" s="7">
        <v>2143476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</row>
    <row r="394" spans="1:14" x14ac:dyDescent="0.45">
      <c r="A394" t="s">
        <v>375</v>
      </c>
      <c r="B394" t="s">
        <v>783</v>
      </c>
      <c r="C394" s="7">
        <v>9472122</v>
      </c>
      <c r="D394" s="7">
        <v>7044377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5138775</v>
      </c>
    </row>
    <row r="395" spans="1:14" x14ac:dyDescent="0.45">
      <c r="A395" t="s">
        <v>376</v>
      </c>
      <c r="B395" t="s">
        <v>784</v>
      </c>
      <c r="C395" s="7">
        <v>4598234</v>
      </c>
      <c r="D395" s="7">
        <v>0</v>
      </c>
      <c r="E395" s="7">
        <v>0</v>
      </c>
      <c r="F395" s="7">
        <v>0</v>
      </c>
      <c r="G395" s="7">
        <v>1804021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</row>
    <row r="396" spans="1:14" x14ac:dyDescent="0.45">
      <c r="A396" t="s">
        <v>377</v>
      </c>
      <c r="B396" t="s">
        <v>785</v>
      </c>
      <c r="C396" s="7">
        <v>30248727</v>
      </c>
      <c r="D396" s="7">
        <v>452181</v>
      </c>
      <c r="E396" s="7">
        <v>0</v>
      </c>
      <c r="F396" s="7">
        <v>0</v>
      </c>
      <c r="G396" s="7">
        <v>18671323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1359471</v>
      </c>
    </row>
    <row r="397" spans="1:14" x14ac:dyDescent="0.45">
      <c r="A397" t="s">
        <v>378</v>
      </c>
      <c r="B397" t="s">
        <v>786</v>
      </c>
      <c r="C397" s="7">
        <v>18728588</v>
      </c>
      <c r="D397" s="7">
        <v>5002397</v>
      </c>
      <c r="E397" s="7">
        <v>0</v>
      </c>
      <c r="F397" s="7">
        <v>0</v>
      </c>
      <c r="G397" s="7">
        <v>14047956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4178900</v>
      </c>
    </row>
    <row r="398" spans="1:14" x14ac:dyDescent="0.45">
      <c r="A398" t="s">
        <v>379</v>
      </c>
      <c r="B398" t="s">
        <v>787</v>
      </c>
      <c r="C398" s="7">
        <v>14581813</v>
      </c>
      <c r="D398" s="7">
        <v>0</v>
      </c>
      <c r="E398" s="7">
        <v>0</v>
      </c>
      <c r="F398" s="7">
        <v>0</v>
      </c>
      <c r="G398" s="7">
        <v>10027711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560000</v>
      </c>
    </row>
    <row r="399" spans="1:14" x14ac:dyDescent="0.45">
      <c r="A399" t="s">
        <v>380</v>
      </c>
      <c r="B399" t="s">
        <v>788</v>
      </c>
      <c r="C399" s="7">
        <v>14944714</v>
      </c>
      <c r="D399" s="7">
        <v>0</v>
      </c>
      <c r="E399" s="7">
        <v>0</v>
      </c>
      <c r="F399" s="7">
        <v>0</v>
      </c>
      <c r="G399" s="7">
        <v>9980355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858300</v>
      </c>
    </row>
    <row r="400" spans="1:14" x14ac:dyDescent="0.45">
      <c r="A400" t="s">
        <v>381</v>
      </c>
      <c r="B400" t="s">
        <v>789</v>
      </c>
      <c r="C400" s="7">
        <v>31327659</v>
      </c>
      <c r="D400" s="7">
        <v>0</v>
      </c>
      <c r="E400" s="7">
        <v>0</v>
      </c>
      <c r="F400" s="7">
        <v>0</v>
      </c>
      <c r="G400" s="7">
        <v>20897957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8300</v>
      </c>
    </row>
    <row r="401" spans="1:14" x14ac:dyDescent="0.45">
      <c r="A401" t="s">
        <v>382</v>
      </c>
      <c r="B401" t="s">
        <v>790</v>
      </c>
      <c r="C401" s="7">
        <v>23398756</v>
      </c>
      <c r="D401" s="7">
        <v>0</v>
      </c>
      <c r="E401" s="7">
        <v>0</v>
      </c>
      <c r="F401" s="7">
        <v>0</v>
      </c>
      <c r="G401" s="7">
        <v>14540401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8300</v>
      </c>
    </row>
    <row r="402" spans="1:14" x14ac:dyDescent="0.45">
      <c r="A402" t="s">
        <v>383</v>
      </c>
      <c r="B402" t="s">
        <v>791</v>
      </c>
      <c r="C402" s="7">
        <v>14963885</v>
      </c>
      <c r="D402" s="7">
        <v>0</v>
      </c>
      <c r="E402" s="7">
        <v>0</v>
      </c>
      <c r="F402" s="7">
        <v>0</v>
      </c>
      <c r="G402" s="7">
        <v>9177202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</row>
    <row r="403" spans="1:14" x14ac:dyDescent="0.45">
      <c r="A403" t="s">
        <v>386</v>
      </c>
      <c r="B403" t="s">
        <v>792</v>
      </c>
      <c r="C403" s="7">
        <v>0</v>
      </c>
      <c r="D403" s="7">
        <v>3991251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</row>
    <row r="404" spans="1:14" x14ac:dyDescent="0.45">
      <c r="A404" t="s">
        <v>387</v>
      </c>
      <c r="B404" t="s">
        <v>793</v>
      </c>
      <c r="C404" s="7">
        <v>0</v>
      </c>
      <c r="D404" s="7">
        <v>10018576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</row>
    <row r="405" spans="1:14" x14ac:dyDescent="0.45">
      <c r="A405" t="s">
        <v>619</v>
      </c>
      <c r="B405" t="s">
        <v>794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32000000</v>
      </c>
    </row>
    <row r="406" spans="1:14" x14ac:dyDescent="0.45">
      <c r="A406" t="s">
        <v>388</v>
      </c>
      <c r="B406" t="s">
        <v>795</v>
      </c>
      <c r="C406" s="7">
        <v>0</v>
      </c>
      <c r="D406" s="7">
        <v>3859673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</row>
    <row r="407" spans="1:14" x14ac:dyDescent="0.45">
      <c r="A407" t="s">
        <v>814</v>
      </c>
      <c r="B407" t="s">
        <v>830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53910000</v>
      </c>
    </row>
    <row r="408" spans="1:14" x14ac:dyDescent="0.45">
      <c r="A408" t="s">
        <v>620</v>
      </c>
      <c r="B408" t="s">
        <v>796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68266303</v>
      </c>
    </row>
    <row r="409" spans="1:14" x14ac:dyDescent="0.45">
      <c r="A409" t="s">
        <v>623</v>
      </c>
      <c r="B409" t="s">
        <v>797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116697303</v>
      </c>
    </row>
    <row r="410" spans="1:14" x14ac:dyDescent="0.45">
      <c r="A410" t="s">
        <v>622</v>
      </c>
      <c r="B410" t="s">
        <v>618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8592000</v>
      </c>
    </row>
    <row r="411" spans="1:14" x14ac:dyDescent="0.45">
      <c r="A411" s="12" t="s">
        <v>621</v>
      </c>
      <c r="B411" s="12" t="s">
        <v>798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207034597.38</v>
      </c>
    </row>
    <row r="412" spans="1:14" x14ac:dyDescent="0.45">
      <c r="C412" s="1"/>
    </row>
    <row r="413" spans="1:14" x14ac:dyDescent="0.45">
      <c r="C413" s="1"/>
    </row>
    <row r="414" spans="1:14" x14ac:dyDescent="0.45">
      <c r="C414" s="1"/>
    </row>
    <row r="415" spans="1:14" x14ac:dyDescent="0.45">
      <c r="C415" s="1"/>
    </row>
    <row r="416" spans="1:14" x14ac:dyDescent="0.45">
      <c r="C416" s="1"/>
    </row>
    <row r="417" spans="1:14" x14ac:dyDescent="0.45">
      <c r="C417" s="1"/>
    </row>
    <row r="418" spans="1:14" x14ac:dyDescent="0.45">
      <c r="C418" s="1"/>
    </row>
    <row r="419" spans="1:14" x14ac:dyDescent="0.45">
      <c r="C419" s="1"/>
    </row>
    <row r="420" spans="1:14" x14ac:dyDescent="0.45">
      <c r="C420" s="1"/>
    </row>
    <row r="421" spans="1:14" x14ac:dyDescent="0.45">
      <c r="C421" s="1"/>
    </row>
    <row r="422" spans="1:14" x14ac:dyDescent="0.45">
      <c r="C422" s="1"/>
    </row>
    <row r="423" spans="1:14" x14ac:dyDescent="0.45">
      <c r="C423" s="1"/>
    </row>
    <row r="425" spans="1:14" x14ac:dyDescent="0.45">
      <c r="A425" s="3"/>
      <c r="B425" s="3"/>
      <c r="C425" s="4">
        <f>SUM(C3:C424)</f>
        <v>9532755229</v>
      </c>
      <c r="D425" s="4">
        <f t="shared" ref="D425:N425" si="0">SUM(D3:D424)</f>
        <v>795196116</v>
      </c>
      <c r="E425" s="4">
        <f t="shared" si="0"/>
        <v>32089099</v>
      </c>
      <c r="F425" s="4">
        <f t="shared" si="0"/>
        <v>217151045.56999993</v>
      </c>
      <c r="G425" s="4">
        <f t="shared" si="0"/>
        <v>2565782746</v>
      </c>
      <c r="H425" s="4">
        <f t="shared" si="0"/>
        <v>-2554834171</v>
      </c>
      <c r="I425" s="4">
        <f t="shared" si="0"/>
        <v>-203816662.98000005</v>
      </c>
      <c r="J425" s="4">
        <f t="shared" si="0"/>
        <v>111631106</v>
      </c>
      <c r="K425" s="4">
        <f t="shared" si="0"/>
        <v>1199999998</v>
      </c>
      <c r="L425" s="4">
        <f t="shared" si="0"/>
        <v>-52546428</v>
      </c>
      <c r="M425" s="4">
        <f t="shared" si="0"/>
        <v>824011895.38</v>
      </c>
      <c r="N425" s="4">
        <f t="shared" si="0"/>
        <v>1836113732.0499997</v>
      </c>
    </row>
  </sheetData>
  <autoFilter ref="A2:N411"/>
  <sortState ref="A2:N410">
    <sortCondition ref="A2:A410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436"/>
  <sheetViews>
    <sheetView workbookViewId="0">
      <selection activeCell="D3" sqref="D3:D4"/>
    </sheetView>
  </sheetViews>
  <sheetFormatPr defaultRowHeight="14.25" x14ac:dyDescent="0.45"/>
  <cols>
    <col min="2" max="2" width="32.796875" customWidth="1"/>
    <col min="3" max="3" width="14.33203125" bestFit="1" customWidth="1"/>
    <col min="4" max="4" width="15.53125" customWidth="1"/>
    <col min="5" max="5" width="15.46484375" customWidth="1"/>
    <col min="7" max="7" width="12.06640625" bestFit="1" customWidth="1"/>
  </cols>
  <sheetData>
    <row r="1" spans="1:6" x14ac:dyDescent="0.45">
      <c r="C1" s="16" t="s">
        <v>882</v>
      </c>
      <c r="D1" s="16" t="s">
        <v>882</v>
      </c>
      <c r="E1" s="16" t="s">
        <v>882</v>
      </c>
      <c r="F1" s="16" t="s">
        <v>882</v>
      </c>
    </row>
    <row r="2" spans="1:6" ht="15.75" x14ac:dyDescent="0.5">
      <c r="A2" s="9" t="s">
        <v>624</v>
      </c>
      <c r="B2" s="9" t="s">
        <v>0</v>
      </c>
      <c r="C2" s="9" t="s">
        <v>831</v>
      </c>
      <c r="D2" s="10" t="s">
        <v>832</v>
      </c>
      <c r="E2" s="9" t="s">
        <v>833</v>
      </c>
      <c r="F2" s="11" t="s">
        <v>834</v>
      </c>
    </row>
    <row r="3" spans="1:6" x14ac:dyDescent="0.45">
      <c r="A3" t="s">
        <v>1</v>
      </c>
      <c r="B3" t="s">
        <v>625</v>
      </c>
      <c r="C3" s="7">
        <v>0</v>
      </c>
      <c r="D3" s="7">
        <v>64033.4</v>
      </c>
      <c r="E3" s="7">
        <v>0</v>
      </c>
      <c r="F3" s="7">
        <v>0</v>
      </c>
    </row>
    <row r="4" spans="1:6" x14ac:dyDescent="0.45">
      <c r="A4" t="s">
        <v>2</v>
      </c>
      <c r="B4" t="s">
        <v>397</v>
      </c>
      <c r="C4" s="7">
        <v>0</v>
      </c>
      <c r="D4" s="7">
        <v>461333</v>
      </c>
      <c r="E4" s="7">
        <v>0</v>
      </c>
      <c r="F4" s="7">
        <v>0</v>
      </c>
    </row>
    <row r="5" spans="1:6" x14ac:dyDescent="0.45">
      <c r="A5" t="s">
        <v>3</v>
      </c>
      <c r="B5" t="s">
        <v>398</v>
      </c>
      <c r="C5" s="7">
        <v>0</v>
      </c>
      <c r="D5" s="7">
        <v>39367</v>
      </c>
      <c r="E5" s="7">
        <v>0</v>
      </c>
      <c r="F5" s="7">
        <v>0</v>
      </c>
    </row>
    <row r="6" spans="1:6" x14ac:dyDescent="0.45">
      <c r="A6" t="s">
        <v>4</v>
      </c>
      <c r="B6" t="s">
        <v>626</v>
      </c>
      <c r="C6" s="7">
        <v>0</v>
      </c>
      <c r="D6" s="7">
        <v>110847</v>
      </c>
      <c r="E6" s="7">
        <v>0</v>
      </c>
      <c r="F6" s="7">
        <v>0</v>
      </c>
    </row>
    <row r="7" spans="1:6" x14ac:dyDescent="0.45">
      <c r="A7" t="s">
        <v>5</v>
      </c>
      <c r="B7" t="s">
        <v>399</v>
      </c>
      <c r="C7" s="7">
        <v>0</v>
      </c>
      <c r="D7" s="7">
        <v>456855</v>
      </c>
      <c r="E7" s="7">
        <v>0</v>
      </c>
      <c r="F7" s="7">
        <v>0</v>
      </c>
    </row>
    <row r="8" spans="1:6" x14ac:dyDescent="0.45">
      <c r="A8" t="s">
        <v>6</v>
      </c>
      <c r="B8" t="s">
        <v>400</v>
      </c>
      <c r="C8" s="7">
        <v>0</v>
      </c>
      <c r="D8" s="7">
        <v>527601.5</v>
      </c>
      <c r="E8" s="7">
        <v>0</v>
      </c>
      <c r="F8" s="7">
        <v>0</v>
      </c>
    </row>
    <row r="9" spans="1:6" x14ac:dyDescent="0.45">
      <c r="A9" t="s">
        <v>7</v>
      </c>
      <c r="B9" t="s">
        <v>401</v>
      </c>
      <c r="C9" s="7">
        <v>0</v>
      </c>
      <c r="D9" s="7">
        <v>684717</v>
      </c>
      <c r="E9" s="7">
        <v>0</v>
      </c>
      <c r="F9" s="7">
        <v>0</v>
      </c>
    </row>
    <row r="10" spans="1:6" x14ac:dyDescent="0.45">
      <c r="A10" t="s">
        <v>8</v>
      </c>
      <c r="B10" t="s">
        <v>402</v>
      </c>
      <c r="C10" s="7">
        <v>0</v>
      </c>
      <c r="D10" s="7">
        <v>32442</v>
      </c>
      <c r="E10" s="7">
        <v>0</v>
      </c>
      <c r="F10" s="7">
        <v>38610.559999999998</v>
      </c>
    </row>
    <row r="11" spans="1:6" x14ac:dyDescent="0.45">
      <c r="A11" t="s">
        <v>9</v>
      </c>
      <c r="B11" t="s">
        <v>403</v>
      </c>
      <c r="C11" s="7">
        <v>0</v>
      </c>
      <c r="D11" s="7">
        <v>244949</v>
      </c>
      <c r="E11" s="7">
        <v>0</v>
      </c>
      <c r="F11" s="7">
        <v>0</v>
      </c>
    </row>
    <row r="12" spans="1:6" x14ac:dyDescent="0.45">
      <c r="A12" t="s">
        <v>10</v>
      </c>
      <c r="B12" t="s">
        <v>404</v>
      </c>
      <c r="C12" s="7">
        <v>0</v>
      </c>
      <c r="D12" s="7">
        <v>97608</v>
      </c>
      <c r="E12" s="7">
        <v>0</v>
      </c>
      <c r="F12" s="7">
        <v>0</v>
      </c>
    </row>
    <row r="13" spans="1:6" x14ac:dyDescent="0.45">
      <c r="A13" t="s">
        <v>11</v>
      </c>
      <c r="B13" t="s">
        <v>405</v>
      </c>
      <c r="C13" s="7">
        <v>0</v>
      </c>
      <c r="D13" s="7">
        <v>218971</v>
      </c>
      <c r="E13" s="7">
        <v>0</v>
      </c>
      <c r="F13" s="7">
        <v>0</v>
      </c>
    </row>
    <row r="14" spans="1:6" x14ac:dyDescent="0.45">
      <c r="A14" t="s">
        <v>12</v>
      </c>
      <c r="B14" t="s">
        <v>406</v>
      </c>
      <c r="C14" s="7">
        <v>0</v>
      </c>
      <c r="D14" s="7">
        <v>144759</v>
      </c>
      <c r="E14" s="7">
        <v>0</v>
      </c>
      <c r="F14" s="7">
        <v>0</v>
      </c>
    </row>
    <row r="15" spans="1:6" x14ac:dyDescent="0.45">
      <c r="A15" t="s">
        <v>13</v>
      </c>
      <c r="B15" t="s">
        <v>407</v>
      </c>
      <c r="C15" s="7">
        <v>0</v>
      </c>
      <c r="D15" s="7">
        <v>48249</v>
      </c>
      <c r="E15" s="7">
        <v>0</v>
      </c>
      <c r="F15" s="7">
        <v>0</v>
      </c>
    </row>
    <row r="16" spans="1:6" x14ac:dyDescent="0.45">
      <c r="A16" t="s">
        <v>14</v>
      </c>
      <c r="B16" t="s">
        <v>408</v>
      </c>
      <c r="C16" s="7">
        <v>0</v>
      </c>
      <c r="D16" s="7">
        <v>885488</v>
      </c>
      <c r="E16" s="7">
        <v>0</v>
      </c>
      <c r="F16" s="7">
        <v>0</v>
      </c>
    </row>
    <row r="17" spans="1:6" x14ac:dyDescent="0.45">
      <c r="A17" t="s">
        <v>15</v>
      </c>
      <c r="B17" t="s">
        <v>409</v>
      </c>
      <c r="C17" s="7">
        <v>0</v>
      </c>
      <c r="D17" s="7">
        <v>539731.24</v>
      </c>
      <c r="E17" s="7">
        <v>0</v>
      </c>
      <c r="F17" s="7">
        <v>0</v>
      </c>
    </row>
    <row r="18" spans="1:6" x14ac:dyDescent="0.45">
      <c r="A18" t="s">
        <v>16</v>
      </c>
      <c r="B18" t="s">
        <v>627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45">
      <c r="A19" t="s">
        <v>17</v>
      </c>
      <c r="B19" t="s">
        <v>410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45">
      <c r="A20" t="s">
        <v>18</v>
      </c>
      <c r="B20" t="s">
        <v>411</v>
      </c>
      <c r="C20" s="7">
        <v>0</v>
      </c>
      <c r="D20" s="7">
        <v>29895.98</v>
      </c>
      <c r="E20" s="7">
        <v>0</v>
      </c>
      <c r="F20" s="7">
        <v>0</v>
      </c>
    </row>
    <row r="21" spans="1:6" x14ac:dyDescent="0.45">
      <c r="A21" t="s">
        <v>19</v>
      </c>
      <c r="B21" t="s">
        <v>412</v>
      </c>
      <c r="C21" s="7">
        <v>0</v>
      </c>
      <c r="D21" s="7">
        <v>84532.62</v>
      </c>
      <c r="E21" s="7">
        <v>0</v>
      </c>
      <c r="F21" s="7">
        <v>0</v>
      </c>
    </row>
    <row r="22" spans="1:6" x14ac:dyDescent="0.45">
      <c r="A22" t="s">
        <v>20</v>
      </c>
      <c r="B22" t="s">
        <v>413</v>
      </c>
      <c r="C22" s="7">
        <v>0</v>
      </c>
      <c r="D22" s="7">
        <v>506233</v>
      </c>
      <c r="E22" s="7">
        <v>0</v>
      </c>
      <c r="F22" s="7">
        <v>0</v>
      </c>
    </row>
    <row r="23" spans="1:6" x14ac:dyDescent="0.45">
      <c r="A23" t="s">
        <v>21</v>
      </c>
      <c r="B23" t="s">
        <v>414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45">
      <c r="A24" s="13" t="s">
        <v>22</v>
      </c>
      <c r="B24" s="13" t="s">
        <v>415</v>
      </c>
      <c r="C24" s="7">
        <v>0</v>
      </c>
      <c r="D24" s="7">
        <v>21214.6</v>
      </c>
      <c r="E24" s="7">
        <v>0</v>
      </c>
      <c r="F24" s="7">
        <v>0</v>
      </c>
    </row>
    <row r="25" spans="1:6" x14ac:dyDescent="0.45">
      <c r="A25" t="s">
        <v>23</v>
      </c>
      <c r="B25" t="s">
        <v>416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45">
      <c r="A26" t="s">
        <v>24</v>
      </c>
      <c r="B26" t="s">
        <v>417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45">
      <c r="A27" t="s">
        <v>25</v>
      </c>
      <c r="B27" t="s">
        <v>418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45">
      <c r="A28" t="s">
        <v>26</v>
      </c>
      <c r="B28" t="s">
        <v>419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45">
      <c r="A29" t="s">
        <v>27</v>
      </c>
      <c r="B29" t="s">
        <v>628</v>
      </c>
      <c r="C29" s="7">
        <v>0</v>
      </c>
      <c r="D29" s="7">
        <v>72522</v>
      </c>
      <c r="E29" s="7">
        <v>0</v>
      </c>
      <c r="F29" s="7">
        <v>0</v>
      </c>
    </row>
    <row r="30" spans="1:6" x14ac:dyDescent="0.45">
      <c r="A30" t="s">
        <v>28</v>
      </c>
      <c r="B30" t="s">
        <v>420</v>
      </c>
      <c r="C30" s="7">
        <v>0</v>
      </c>
      <c r="D30" s="7">
        <v>98314</v>
      </c>
      <c r="E30" s="7">
        <v>0</v>
      </c>
      <c r="F30" s="7">
        <v>0</v>
      </c>
    </row>
    <row r="31" spans="1:6" x14ac:dyDescent="0.45">
      <c r="A31" t="s">
        <v>29</v>
      </c>
      <c r="B31" t="s">
        <v>629</v>
      </c>
      <c r="C31" s="7">
        <v>0</v>
      </c>
      <c r="D31" s="7">
        <v>83111</v>
      </c>
      <c r="E31" s="7">
        <v>0</v>
      </c>
      <c r="F31" s="7">
        <v>0</v>
      </c>
    </row>
    <row r="32" spans="1:6" x14ac:dyDescent="0.45">
      <c r="A32" t="s">
        <v>30</v>
      </c>
      <c r="B32" t="s">
        <v>421</v>
      </c>
      <c r="C32" s="7">
        <v>0</v>
      </c>
      <c r="D32" s="7">
        <v>29730</v>
      </c>
      <c r="E32" s="7">
        <v>0</v>
      </c>
      <c r="F32" s="7">
        <v>0</v>
      </c>
    </row>
    <row r="33" spans="1:6" x14ac:dyDescent="0.45">
      <c r="A33" t="s">
        <v>31</v>
      </c>
      <c r="B33" t="s">
        <v>422</v>
      </c>
      <c r="C33" s="7">
        <v>0</v>
      </c>
      <c r="D33" s="7">
        <v>40584</v>
      </c>
      <c r="E33" s="7">
        <v>0</v>
      </c>
      <c r="F33" s="7">
        <v>0</v>
      </c>
    </row>
    <row r="34" spans="1:6" x14ac:dyDescent="0.45">
      <c r="A34" t="s">
        <v>32</v>
      </c>
      <c r="B34" t="s">
        <v>423</v>
      </c>
      <c r="C34" s="7">
        <v>0</v>
      </c>
      <c r="D34" s="7">
        <v>115571</v>
      </c>
      <c r="E34" s="7">
        <v>0</v>
      </c>
      <c r="F34" s="7">
        <v>0</v>
      </c>
    </row>
    <row r="35" spans="1:6" x14ac:dyDescent="0.45">
      <c r="A35" t="s">
        <v>33</v>
      </c>
      <c r="B35" t="s">
        <v>424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45">
      <c r="A36" t="s">
        <v>34</v>
      </c>
      <c r="B36" t="s">
        <v>425</v>
      </c>
      <c r="C36" s="7">
        <v>0</v>
      </c>
      <c r="D36" s="7">
        <v>129971</v>
      </c>
      <c r="E36" s="7">
        <v>0</v>
      </c>
      <c r="F36" s="7">
        <v>0</v>
      </c>
    </row>
    <row r="37" spans="1:6" x14ac:dyDescent="0.45">
      <c r="A37" t="s">
        <v>35</v>
      </c>
      <c r="B37" t="s">
        <v>426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45">
      <c r="A38" t="s">
        <v>36</v>
      </c>
      <c r="B38" t="s">
        <v>427</v>
      </c>
      <c r="C38" s="7">
        <v>0</v>
      </c>
      <c r="D38" s="7">
        <v>104340</v>
      </c>
      <c r="E38" s="7">
        <v>0</v>
      </c>
      <c r="F38" s="7">
        <v>0</v>
      </c>
    </row>
    <row r="39" spans="1:6" x14ac:dyDescent="0.45">
      <c r="A39" t="s">
        <v>37</v>
      </c>
      <c r="B39" t="s">
        <v>630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45">
      <c r="A40" t="s">
        <v>38</v>
      </c>
      <c r="B40" t="s">
        <v>631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45">
      <c r="A41" t="s">
        <v>39</v>
      </c>
      <c r="B41" t="s">
        <v>632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45">
      <c r="A42" t="s">
        <v>40</v>
      </c>
      <c r="B42" t="s">
        <v>428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45">
      <c r="A43" t="s">
        <v>41</v>
      </c>
      <c r="B43" t="s">
        <v>633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45">
      <c r="A44" t="s">
        <v>42</v>
      </c>
      <c r="B44" t="s">
        <v>634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45">
      <c r="A45" t="s">
        <v>43</v>
      </c>
      <c r="B45" t="s">
        <v>429</v>
      </c>
      <c r="C45" s="7">
        <v>0</v>
      </c>
      <c r="D45" s="7">
        <v>186835.4</v>
      </c>
      <c r="E45" s="7">
        <v>0</v>
      </c>
      <c r="F45" s="7">
        <v>0</v>
      </c>
    </row>
    <row r="46" spans="1:6" x14ac:dyDescent="0.45">
      <c r="A46" t="s">
        <v>44</v>
      </c>
      <c r="B46" t="s">
        <v>635</v>
      </c>
      <c r="C46" s="7">
        <v>0</v>
      </c>
      <c r="D46" s="7">
        <v>283404</v>
      </c>
      <c r="E46" s="7">
        <v>0</v>
      </c>
      <c r="F46" s="7">
        <v>0</v>
      </c>
    </row>
    <row r="47" spans="1:6" x14ac:dyDescent="0.45">
      <c r="A47" t="s">
        <v>45</v>
      </c>
      <c r="B47" t="s">
        <v>636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45">
      <c r="A48" t="s">
        <v>46</v>
      </c>
      <c r="B48" t="s">
        <v>583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45">
      <c r="A49" t="s">
        <v>47</v>
      </c>
      <c r="B49" t="s">
        <v>637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45">
      <c r="A50" t="s">
        <v>48</v>
      </c>
      <c r="B50" t="s">
        <v>584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45">
      <c r="A51" t="s">
        <v>49</v>
      </c>
      <c r="B51" t="s">
        <v>585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45">
      <c r="A52" t="s">
        <v>50</v>
      </c>
      <c r="B52" t="s">
        <v>586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45">
      <c r="A53" t="s">
        <v>51</v>
      </c>
      <c r="B53" t="s">
        <v>587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45">
      <c r="A54" t="s">
        <v>52</v>
      </c>
      <c r="B54" t="s">
        <v>588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45">
      <c r="A55" t="s">
        <v>53</v>
      </c>
      <c r="B55" t="s">
        <v>430</v>
      </c>
      <c r="C55" s="7">
        <v>0</v>
      </c>
      <c r="D55" s="7">
        <v>249123.86</v>
      </c>
      <c r="E55" s="7">
        <v>0</v>
      </c>
      <c r="F55" s="7">
        <v>0</v>
      </c>
    </row>
    <row r="56" spans="1:6" x14ac:dyDescent="0.45">
      <c r="A56" t="s">
        <v>54</v>
      </c>
      <c r="B56" t="s">
        <v>638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45">
      <c r="A57" t="s">
        <v>55</v>
      </c>
      <c r="B57" t="s">
        <v>639</v>
      </c>
      <c r="C57" s="7">
        <v>0</v>
      </c>
      <c r="D57" s="7">
        <v>42844</v>
      </c>
      <c r="E57" s="7">
        <v>0</v>
      </c>
      <c r="F57" s="7">
        <v>0</v>
      </c>
    </row>
    <row r="58" spans="1:6" x14ac:dyDescent="0.45">
      <c r="A58" t="s">
        <v>56</v>
      </c>
      <c r="B58" t="s">
        <v>640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45">
      <c r="A59" t="s">
        <v>57</v>
      </c>
      <c r="B59" t="s">
        <v>641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45">
      <c r="A60" t="s">
        <v>58</v>
      </c>
      <c r="B60" t="s">
        <v>642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45">
      <c r="A61" t="s">
        <v>59</v>
      </c>
      <c r="B61" t="s">
        <v>643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45">
      <c r="A62" t="s">
        <v>60</v>
      </c>
      <c r="B62" t="s">
        <v>431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45">
      <c r="A63" t="s">
        <v>61</v>
      </c>
      <c r="B63" t="s">
        <v>644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45">
      <c r="A64" t="s">
        <v>62</v>
      </c>
      <c r="B64" t="s">
        <v>645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45">
      <c r="A65" t="s">
        <v>63</v>
      </c>
      <c r="B65" t="s">
        <v>646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45">
      <c r="A66" t="s">
        <v>64</v>
      </c>
      <c r="B66" t="s">
        <v>432</v>
      </c>
      <c r="C66" s="7">
        <v>0</v>
      </c>
      <c r="D66" s="7">
        <v>32419</v>
      </c>
      <c r="E66" s="7">
        <v>0</v>
      </c>
      <c r="F66" s="7">
        <v>0</v>
      </c>
    </row>
    <row r="67" spans="1:6" x14ac:dyDescent="0.45">
      <c r="A67" t="s">
        <v>65</v>
      </c>
      <c r="B67" t="s">
        <v>433</v>
      </c>
      <c r="C67" s="7">
        <v>0</v>
      </c>
      <c r="D67" s="7">
        <v>34644</v>
      </c>
      <c r="E67" s="7">
        <v>0</v>
      </c>
      <c r="F67" s="7">
        <v>0</v>
      </c>
    </row>
    <row r="68" spans="1:6" x14ac:dyDescent="0.45">
      <c r="A68" t="s">
        <v>66</v>
      </c>
      <c r="B68" t="s">
        <v>434</v>
      </c>
      <c r="C68" s="7">
        <v>0</v>
      </c>
      <c r="D68" s="7">
        <v>83000</v>
      </c>
      <c r="E68" s="7">
        <v>0</v>
      </c>
      <c r="F68" s="7">
        <v>0</v>
      </c>
    </row>
    <row r="69" spans="1:6" x14ac:dyDescent="0.45">
      <c r="A69" t="s">
        <v>67</v>
      </c>
      <c r="B69" t="s">
        <v>435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45">
      <c r="A70" t="s">
        <v>68</v>
      </c>
      <c r="B70" t="s">
        <v>436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45">
      <c r="A71" t="s">
        <v>578</v>
      </c>
      <c r="B71" s="5" t="s">
        <v>579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45">
      <c r="A72" t="s">
        <v>69</v>
      </c>
      <c r="B72" t="s">
        <v>437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45">
      <c r="A73" t="s">
        <v>70</v>
      </c>
      <c r="B73" t="s">
        <v>438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45">
      <c r="A74" t="s">
        <v>71</v>
      </c>
      <c r="B74" t="s">
        <v>439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45">
      <c r="A75" t="s">
        <v>72</v>
      </c>
      <c r="B75" t="s">
        <v>440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45">
      <c r="A76" t="s">
        <v>73</v>
      </c>
      <c r="B76" t="s">
        <v>647</v>
      </c>
      <c r="C76" s="7">
        <v>0</v>
      </c>
      <c r="D76" s="7">
        <v>102724</v>
      </c>
      <c r="E76" s="7">
        <v>0</v>
      </c>
      <c r="F76" s="7">
        <v>0</v>
      </c>
    </row>
    <row r="77" spans="1:6" x14ac:dyDescent="0.45">
      <c r="A77" t="s">
        <v>74</v>
      </c>
      <c r="B77" t="s">
        <v>441</v>
      </c>
      <c r="C77" s="7">
        <v>0</v>
      </c>
      <c r="D77" s="7">
        <v>455604.73</v>
      </c>
      <c r="E77" s="7">
        <v>0</v>
      </c>
      <c r="F77" s="7">
        <v>0</v>
      </c>
    </row>
    <row r="78" spans="1:6" x14ac:dyDescent="0.45">
      <c r="A78" t="s">
        <v>75</v>
      </c>
      <c r="B78" t="s">
        <v>648</v>
      </c>
      <c r="C78" s="7">
        <v>0</v>
      </c>
      <c r="D78" s="7">
        <v>210442</v>
      </c>
      <c r="E78" s="7">
        <v>0</v>
      </c>
      <c r="F78" s="7">
        <v>0</v>
      </c>
    </row>
    <row r="79" spans="1:6" x14ac:dyDescent="0.45">
      <c r="A79" t="s">
        <v>76</v>
      </c>
      <c r="B79" t="s">
        <v>589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45">
      <c r="A80" t="s">
        <v>77</v>
      </c>
      <c r="B80" t="s">
        <v>649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45">
      <c r="A81" t="s">
        <v>78</v>
      </c>
      <c r="B81" t="s">
        <v>590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45">
      <c r="A82" t="s">
        <v>79</v>
      </c>
      <c r="B82" t="s">
        <v>591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45">
      <c r="A83" t="s">
        <v>80</v>
      </c>
      <c r="B83" t="s">
        <v>442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45">
      <c r="A84" t="s">
        <v>81</v>
      </c>
      <c r="B84" t="s">
        <v>443</v>
      </c>
      <c r="C84" s="7">
        <v>0</v>
      </c>
      <c r="D84" s="7">
        <v>56076</v>
      </c>
      <c r="E84" s="7">
        <v>0</v>
      </c>
      <c r="F84" s="7">
        <v>0</v>
      </c>
    </row>
    <row r="85" spans="1:6" x14ac:dyDescent="0.45">
      <c r="A85" t="s">
        <v>82</v>
      </c>
      <c r="B85" t="s">
        <v>650</v>
      </c>
      <c r="C85" s="7">
        <v>0</v>
      </c>
      <c r="D85" s="7">
        <v>754756</v>
      </c>
      <c r="E85" s="7">
        <v>0</v>
      </c>
      <c r="F85" s="7">
        <v>0</v>
      </c>
    </row>
    <row r="86" spans="1:6" x14ac:dyDescent="0.45">
      <c r="A86" t="s">
        <v>83</v>
      </c>
      <c r="B86" t="s">
        <v>444</v>
      </c>
      <c r="C86" s="7">
        <v>0</v>
      </c>
      <c r="D86" s="7">
        <v>2278815.2000000002</v>
      </c>
      <c r="E86" s="7">
        <v>0</v>
      </c>
      <c r="F86" s="7">
        <v>0</v>
      </c>
    </row>
    <row r="87" spans="1:6" x14ac:dyDescent="0.45">
      <c r="A87" t="s">
        <v>84</v>
      </c>
      <c r="B87" t="s">
        <v>651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45">
      <c r="A88" t="s">
        <v>85</v>
      </c>
      <c r="B88" t="s">
        <v>592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45">
      <c r="A89" t="s">
        <v>86</v>
      </c>
      <c r="B89" t="s">
        <v>593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45">
      <c r="A90" t="s">
        <v>87</v>
      </c>
      <c r="B90" t="s">
        <v>652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45">
      <c r="A91" t="s">
        <v>88</v>
      </c>
      <c r="B91" t="s">
        <v>653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45">
      <c r="A92" t="s">
        <v>89</v>
      </c>
      <c r="B92" t="s">
        <v>654</v>
      </c>
      <c r="C92" s="7">
        <v>0</v>
      </c>
      <c r="D92" s="7">
        <v>91607.15</v>
      </c>
      <c r="E92" s="7">
        <v>0</v>
      </c>
      <c r="F92" s="7">
        <v>0</v>
      </c>
    </row>
    <row r="93" spans="1:6" x14ac:dyDescent="0.45">
      <c r="A93" t="s">
        <v>90</v>
      </c>
      <c r="B93" t="s">
        <v>594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45">
      <c r="A94" t="s">
        <v>91</v>
      </c>
      <c r="B94" t="s">
        <v>445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45">
      <c r="A95" t="s">
        <v>92</v>
      </c>
      <c r="B95" t="s">
        <v>446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45">
      <c r="A96" t="s">
        <v>93</v>
      </c>
      <c r="B96" t="s">
        <v>595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45">
      <c r="A97" t="s">
        <v>94</v>
      </c>
      <c r="B97" t="s">
        <v>596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45">
      <c r="A98" t="s">
        <v>95</v>
      </c>
      <c r="B98" t="s">
        <v>447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45">
      <c r="A99" t="s">
        <v>96</v>
      </c>
      <c r="B99" t="s">
        <v>655</v>
      </c>
      <c r="C99" s="7">
        <v>0</v>
      </c>
      <c r="D99" s="7">
        <v>368519.44999999995</v>
      </c>
      <c r="E99" s="7">
        <v>0</v>
      </c>
      <c r="F99" s="7">
        <v>0</v>
      </c>
    </row>
    <row r="100" spans="1:6" x14ac:dyDescent="0.45">
      <c r="A100" t="s">
        <v>97</v>
      </c>
      <c r="B100" t="s">
        <v>656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45">
      <c r="A101" t="s">
        <v>98</v>
      </c>
      <c r="B101" t="s">
        <v>657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45">
      <c r="A102" t="s">
        <v>99</v>
      </c>
      <c r="B102" t="s">
        <v>658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45">
      <c r="A103" t="s">
        <v>100</v>
      </c>
      <c r="B103" t="s">
        <v>659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45">
      <c r="A104" t="s">
        <v>101</v>
      </c>
      <c r="B104" t="s">
        <v>448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45">
      <c r="A105" t="s">
        <v>102</v>
      </c>
      <c r="B105" t="s">
        <v>660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45">
      <c r="A106" t="s">
        <v>103</v>
      </c>
      <c r="B106" t="s">
        <v>449</v>
      </c>
      <c r="C106" s="7">
        <v>0</v>
      </c>
      <c r="D106" s="7">
        <v>406699</v>
      </c>
      <c r="E106" s="7">
        <v>0</v>
      </c>
      <c r="F106" s="7">
        <v>0</v>
      </c>
    </row>
    <row r="107" spans="1:6" x14ac:dyDescent="0.45">
      <c r="A107" t="s">
        <v>104</v>
      </c>
      <c r="B107" t="s">
        <v>450</v>
      </c>
      <c r="C107" s="7">
        <v>0</v>
      </c>
      <c r="D107" s="7">
        <v>167158</v>
      </c>
      <c r="E107" s="7">
        <v>0</v>
      </c>
      <c r="F107" s="7">
        <v>0</v>
      </c>
    </row>
    <row r="108" spans="1:6" x14ac:dyDescent="0.45">
      <c r="A108" t="s">
        <v>105</v>
      </c>
      <c r="B108" t="s">
        <v>451</v>
      </c>
      <c r="C108" s="7">
        <v>0</v>
      </c>
      <c r="D108" s="7">
        <v>446025</v>
      </c>
      <c r="E108" s="7">
        <v>0</v>
      </c>
      <c r="F108" s="7">
        <v>0</v>
      </c>
    </row>
    <row r="109" spans="1:6" x14ac:dyDescent="0.45">
      <c r="A109" t="s">
        <v>106</v>
      </c>
      <c r="B109" t="s">
        <v>452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45">
      <c r="A110" t="s">
        <v>107</v>
      </c>
      <c r="B110" t="s">
        <v>453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45">
      <c r="A111" t="s">
        <v>108</v>
      </c>
      <c r="B111" t="s">
        <v>454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45">
      <c r="A112" t="s">
        <v>109</v>
      </c>
      <c r="B112" t="s">
        <v>455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45">
      <c r="A113" t="s">
        <v>110</v>
      </c>
      <c r="B113" t="s">
        <v>456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45">
      <c r="A114" t="s">
        <v>111</v>
      </c>
      <c r="B114" t="s">
        <v>457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45">
      <c r="A115" t="s">
        <v>112</v>
      </c>
      <c r="B115" t="s">
        <v>458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45">
      <c r="A116" t="s">
        <v>113</v>
      </c>
      <c r="B116" t="s">
        <v>459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45">
      <c r="A117" t="s">
        <v>114</v>
      </c>
      <c r="B117" t="s">
        <v>460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45">
      <c r="A118" t="s">
        <v>115</v>
      </c>
      <c r="B118" t="s">
        <v>461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45">
      <c r="A119" t="s">
        <v>116</v>
      </c>
      <c r="B119" t="s">
        <v>462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45">
      <c r="A120" t="s">
        <v>117</v>
      </c>
      <c r="B120" t="s">
        <v>463</v>
      </c>
      <c r="C120" s="7">
        <v>0</v>
      </c>
      <c r="D120" s="7">
        <v>15000</v>
      </c>
      <c r="E120" s="7">
        <v>0</v>
      </c>
      <c r="F120" s="7">
        <v>0</v>
      </c>
    </row>
    <row r="121" spans="1:6" x14ac:dyDescent="0.45">
      <c r="A121" t="s">
        <v>118</v>
      </c>
      <c r="B121" t="s">
        <v>464</v>
      </c>
      <c r="C121" s="7">
        <v>0</v>
      </c>
      <c r="D121" s="7">
        <v>148531</v>
      </c>
      <c r="E121" s="7">
        <v>0</v>
      </c>
      <c r="F121" s="7">
        <v>0</v>
      </c>
    </row>
    <row r="122" spans="1:6" x14ac:dyDescent="0.45">
      <c r="A122" t="s">
        <v>119</v>
      </c>
      <c r="B122" t="s">
        <v>661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45">
      <c r="A123" t="s">
        <v>120</v>
      </c>
      <c r="B123" t="s">
        <v>662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45">
      <c r="A124" t="s">
        <v>121</v>
      </c>
      <c r="B124" t="s">
        <v>663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45">
      <c r="A125" t="s">
        <v>122</v>
      </c>
      <c r="B125" t="s">
        <v>664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45">
      <c r="A126" t="s">
        <v>123</v>
      </c>
      <c r="B126" t="s">
        <v>665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45">
      <c r="A127" t="s">
        <v>124</v>
      </c>
      <c r="B127" t="s">
        <v>666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45">
      <c r="A128" t="s">
        <v>125</v>
      </c>
      <c r="B128" t="s">
        <v>465</v>
      </c>
      <c r="C128" s="7">
        <v>0</v>
      </c>
      <c r="D128" s="7">
        <v>1586454</v>
      </c>
      <c r="E128" s="7">
        <v>0</v>
      </c>
      <c r="F128" s="7">
        <v>0</v>
      </c>
    </row>
    <row r="129" spans="1:6" x14ac:dyDescent="0.45">
      <c r="A129" t="s">
        <v>126</v>
      </c>
      <c r="B129" t="s">
        <v>597</v>
      </c>
      <c r="C129" s="7">
        <v>0</v>
      </c>
      <c r="D129" s="7">
        <v>12517.53</v>
      </c>
      <c r="E129" s="7">
        <v>0</v>
      </c>
      <c r="F129" s="7">
        <v>0</v>
      </c>
    </row>
    <row r="130" spans="1:6" x14ac:dyDescent="0.45">
      <c r="A130" t="s">
        <v>127</v>
      </c>
      <c r="B130" t="s">
        <v>466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45">
      <c r="A131" t="s">
        <v>128</v>
      </c>
      <c r="B131" t="s">
        <v>467</v>
      </c>
      <c r="C131" s="7">
        <v>0</v>
      </c>
      <c r="D131" s="7">
        <v>0</v>
      </c>
      <c r="E131" s="7">
        <v>0</v>
      </c>
      <c r="F131" s="7">
        <v>0</v>
      </c>
    </row>
    <row r="132" spans="1:6" x14ac:dyDescent="0.45">
      <c r="A132" t="s">
        <v>129</v>
      </c>
      <c r="B132" t="s">
        <v>468</v>
      </c>
      <c r="C132" s="7">
        <v>0</v>
      </c>
      <c r="D132" s="7">
        <v>0</v>
      </c>
      <c r="E132" s="7">
        <v>0</v>
      </c>
      <c r="F132" s="7">
        <v>0</v>
      </c>
    </row>
    <row r="133" spans="1:6" x14ac:dyDescent="0.45">
      <c r="A133" t="s">
        <v>130</v>
      </c>
      <c r="B133" t="s">
        <v>598</v>
      </c>
      <c r="C133" s="7">
        <v>0</v>
      </c>
      <c r="D133" s="7">
        <v>0</v>
      </c>
      <c r="E133" s="7">
        <v>0</v>
      </c>
      <c r="F133" s="7">
        <v>0</v>
      </c>
    </row>
    <row r="134" spans="1:6" x14ac:dyDescent="0.45">
      <c r="A134" t="s">
        <v>131</v>
      </c>
      <c r="B134" t="s">
        <v>469</v>
      </c>
      <c r="C134" s="7">
        <v>0</v>
      </c>
      <c r="D134" s="7">
        <v>0</v>
      </c>
      <c r="E134" s="7">
        <v>0</v>
      </c>
      <c r="F134" s="7">
        <v>0</v>
      </c>
    </row>
    <row r="135" spans="1:6" x14ac:dyDescent="0.45">
      <c r="A135" t="s">
        <v>132</v>
      </c>
      <c r="B135" t="s">
        <v>667</v>
      </c>
      <c r="C135" s="7">
        <v>0</v>
      </c>
      <c r="D135" s="7">
        <v>0</v>
      </c>
      <c r="E135" s="7">
        <v>0</v>
      </c>
      <c r="F135" s="7">
        <v>0</v>
      </c>
    </row>
    <row r="136" spans="1:6" x14ac:dyDescent="0.45">
      <c r="A136" t="s">
        <v>133</v>
      </c>
      <c r="B136" t="s">
        <v>668</v>
      </c>
      <c r="C136" s="7">
        <v>0</v>
      </c>
      <c r="D136" s="7">
        <v>0</v>
      </c>
      <c r="E136" s="7">
        <v>0</v>
      </c>
      <c r="F136" s="7">
        <v>0</v>
      </c>
    </row>
    <row r="137" spans="1:6" x14ac:dyDescent="0.45">
      <c r="A137" t="s">
        <v>134</v>
      </c>
      <c r="B137" t="s">
        <v>470</v>
      </c>
      <c r="C137" s="7">
        <v>0</v>
      </c>
      <c r="D137" s="7">
        <v>0</v>
      </c>
      <c r="E137" s="7">
        <v>0</v>
      </c>
      <c r="F137" s="7">
        <v>0</v>
      </c>
    </row>
    <row r="138" spans="1:6" x14ac:dyDescent="0.45">
      <c r="A138" t="s">
        <v>135</v>
      </c>
      <c r="B138" t="s">
        <v>599</v>
      </c>
      <c r="C138" s="7">
        <v>0</v>
      </c>
      <c r="D138" s="7">
        <v>0</v>
      </c>
      <c r="E138" s="7">
        <v>0</v>
      </c>
      <c r="F138" s="7">
        <v>0</v>
      </c>
    </row>
    <row r="139" spans="1:6" x14ac:dyDescent="0.45">
      <c r="A139" t="s">
        <v>136</v>
      </c>
      <c r="B139" t="s">
        <v>471</v>
      </c>
      <c r="C139" s="7">
        <v>0</v>
      </c>
      <c r="D139" s="7">
        <v>0</v>
      </c>
      <c r="E139" s="7">
        <v>0</v>
      </c>
      <c r="F139" s="7">
        <v>0</v>
      </c>
    </row>
    <row r="140" spans="1:6" x14ac:dyDescent="0.45">
      <c r="A140" t="s">
        <v>137</v>
      </c>
      <c r="B140" t="s">
        <v>473</v>
      </c>
      <c r="C140" s="7">
        <v>0</v>
      </c>
      <c r="D140" s="7">
        <v>112424</v>
      </c>
      <c r="E140" s="7">
        <v>0</v>
      </c>
      <c r="F140" s="7">
        <v>0</v>
      </c>
    </row>
    <row r="141" spans="1:6" x14ac:dyDescent="0.45">
      <c r="A141" t="s">
        <v>138</v>
      </c>
      <c r="B141" t="s">
        <v>474</v>
      </c>
      <c r="C141" s="7">
        <v>0</v>
      </c>
      <c r="D141" s="7">
        <v>63462.17</v>
      </c>
      <c r="E141" s="7">
        <v>0</v>
      </c>
      <c r="F141" s="7">
        <v>0</v>
      </c>
    </row>
    <row r="142" spans="1:6" x14ac:dyDescent="0.45">
      <c r="A142" t="s">
        <v>139</v>
      </c>
      <c r="B142" t="s">
        <v>475</v>
      </c>
      <c r="C142" s="7">
        <v>0</v>
      </c>
      <c r="D142" s="7">
        <v>127955</v>
      </c>
      <c r="E142" s="7">
        <v>0</v>
      </c>
      <c r="F142" s="7">
        <v>0</v>
      </c>
    </row>
    <row r="143" spans="1:6" x14ac:dyDescent="0.45">
      <c r="A143" t="s">
        <v>140</v>
      </c>
      <c r="B143" t="s">
        <v>472</v>
      </c>
      <c r="C143" s="7">
        <v>0</v>
      </c>
      <c r="D143" s="7">
        <v>82386</v>
      </c>
      <c r="E143" s="7">
        <v>0</v>
      </c>
      <c r="F143" s="7">
        <v>0</v>
      </c>
    </row>
    <row r="144" spans="1:6" x14ac:dyDescent="0.45">
      <c r="A144" t="s">
        <v>141</v>
      </c>
      <c r="B144" t="s">
        <v>669</v>
      </c>
      <c r="C144" s="7">
        <v>0</v>
      </c>
      <c r="D144" s="7">
        <v>0</v>
      </c>
      <c r="E144" s="7">
        <v>0</v>
      </c>
      <c r="F144" s="7">
        <v>0</v>
      </c>
    </row>
    <row r="145" spans="1:6" x14ac:dyDescent="0.45">
      <c r="A145" t="s">
        <v>142</v>
      </c>
      <c r="B145" t="s">
        <v>670</v>
      </c>
      <c r="C145" s="7">
        <v>0</v>
      </c>
      <c r="D145" s="7">
        <v>21399958.870000001</v>
      </c>
      <c r="E145" s="7">
        <v>0</v>
      </c>
      <c r="F145" s="7">
        <v>0</v>
      </c>
    </row>
    <row r="146" spans="1:6" x14ac:dyDescent="0.45">
      <c r="A146" t="s">
        <v>143</v>
      </c>
      <c r="B146" t="s">
        <v>671</v>
      </c>
      <c r="C146" s="7">
        <v>0</v>
      </c>
      <c r="D146" s="7">
        <v>71090.600000000006</v>
      </c>
      <c r="E146" s="7">
        <v>0</v>
      </c>
      <c r="F146" s="7">
        <v>0</v>
      </c>
    </row>
    <row r="147" spans="1:6" x14ac:dyDescent="0.45">
      <c r="A147" t="s">
        <v>144</v>
      </c>
      <c r="B147" t="s">
        <v>672</v>
      </c>
      <c r="C147" s="7">
        <v>0</v>
      </c>
      <c r="D147" s="7">
        <v>0</v>
      </c>
      <c r="E147" s="7">
        <v>0</v>
      </c>
      <c r="F147" s="7">
        <v>0</v>
      </c>
    </row>
    <row r="148" spans="1:6" x14ac:dyDescent="0.45">
      <c r="A148" t="s">
        <v>145</v>
      </c>
      <c r="B148" t="s">
        <v>476</v>
      </c>
      <c r="C148" s="7">
        <v>0</v>
      </c>
      <c r="D148" s="7">
        <v>0</v>
      </c>
      <c r="E148" s="7">
        <v>0</v>
      </c>
      <c r="F148" s="7">
        <v>0</v>
      </c>
    </row>
    <row r="149" spans="1:6" x14ac:dyDescent="0.45">
      <c r="A149" t="s">
        <v>146</v>
      </c>
      <c r="B149" t="s">
        <v>673</v>
      </c>
      <c r="C149" s="7">
        <v>0</v>
      </c>
      <c r="D149" s="7">
        <v>0</v>
      </c>
      <c r="E149" s="7">
        <v>0</v>
      </c>
      <c r="F149" s="7">
        <v>0</v>
      </c>
    </row>
    <row r="150" spans="1:6" x14ac:dyDescent="0.45">
      <c r="A150" t="s">
        <v>147</v>
      </c>
      <c r="B150" t="s">
        <v>674</v>
      </c>
      <c r="C150" s="7">
        <v>0</v>
      </c>
      <c r="D150" s="7">
        <v>0</v>
      </c>
      <c r="E150" s="7">
        <v>0</v>
      </c>
      <c r="F150" s="7">
        <v>0</v>
      </c>
    </row>
    <row r="151" spans="1:6" x14ac:dyDescent="0.45">
      <c r="A151" t="s">
        <v>148</v>
      </c>
      <c r="B151" t="s">
        <v>477</v>
      </c>
      <c r="C151" s="7">
        <v>0</v>
      </c>
      <c r="D151" s="7">
        <v>0</v>
      </c>
      <c r="E151" s="7">
        <v>0</v>
      </c>
      <c r="F151" s="7">
        <v>0</v>
      </c>
    </row>
    <row r="152" spans="1:6" x14ac:dyDescent="0.45">
      <c r="A152" t="s">
        <v>149</v>
      </c>
      <c r="B152" t="s">
        <v>478</v>
      </c>
      <c r="C152" s="7">
        <v>0</v>
      </c>
      <c r="D152" s="7">
        <v>0</v>
      </c>
      <c r="E152" s="7">
        <v>0</v>
      </c>
      <c r="F152" s="7">
        <v>0</v>
      </c>
    </row>
    <row r="153" spans="1:6" x14ac:dyDescent="0.45">
      <c r="A153" t="s">
        <v>150</v>
      </c>
      <c r="B153" t="s">
        <v>600</v>
      </c>
      <c r="C153" s="7">
        <v>0</v>
      </c>
      <c r="D153" s="7">
        <v>0</v>
      </c>
      <c r="E153" s="7">
        <v>0</v>
      </c>
      <c r="F153" s="7">
        <v>0</v>
      </c>
    </row>
    <row r="154" spans="1:6" x14ac:dyDescent="0.45">
      <c r="A154" t="s">
        <v>151</v>
      </c>
      <c r="B154" t="s">
        <v>601</v>
      </c>
      <c r="C154" s="7">
        <v>0</v>
      </c>
      <c r="D154" s="7">
        <v>0</v>
      </c>
      <c r="E154" s="7">
        <v>0</v>
      </c>
      <c r="F154" s="7">
        <v>0</v>
      </c>
    </row>
    <row r="155" spans="1:6" x14ac:dyDescent="0.45">
      <c r="A155" t="s">
        <v>152</v>
      </c>
      <c r="B155" t="s">
        <v>675</v>
      </c>
      <c r="C155" s="7">
        <v>0</v>
      </c>
      <c r="D155" s="7">
        <v>0</v>
      </c>
      <c r="E155" s="7">
        <v>0</v>
      </c>
      <c r="F155" s="7">
        <v>0</v>
      </c>
    </row>
    <row r="156" spans="1:6" x14ac:dyDescent="0.45">
      <c r="A156" t="s">
        <v>153</v>
      </c>
      <c r="B156" t="s">
        <v>676</v>
      </c>
      <c r="C156" s="7">
        <v>0</v>
      </c>
      <c r="D156" s="7">
        <v>0</v>
      </c>
      <c r="E156" s="7">
        <v>0</v>
      </c>
      <c r="F156" s="7">
        <v>0</v>
      </c>
    </row>
    <row r="157" spans="1:6" x14ac:dyDescent="0.45">
      <c r="A157" t="s">
        <v>154</v>
      </c>
      <c r="B157" t="s">
        <v>602</v>
      </c>
      <c r="C157" s="7">
        <v>0</v>
      </c>
      <c r="D157" s="7">
        <v>7014</v>
      </c>
      <c r="E157" s="7">
        <v>0</v>
      </c>
      <c r="F157" s="7">
        <v>0</v>
      </c>
    </row>
    <row r="158" spans="1:6" x14ac:dyDescent="0.45">
      <c r="A158" t="s">
        <v>155</v>
      </c>
      <c r="B158" t="s">
        <v>677</v>
      </c>
      <c r="C158" s="7">
        <v>0</v>
      </c>
      <c r="D158" s="7">
        <v>322799.37</v>
      </c>
      <c r="E158" s="7">
        <v>0</v>
      </c>
      <c r="F158" s="7">
        <v>0</v>
      </c>
    </row>
    <row r="159" spans="1:6" x14ac:dyDescent="0.45">
      <c r="A159" t="s">
        <v>156</v>
      </c>
      <c r="B159" t="s">
        <v>678</v>
      </c>
      <c r="C159" s="7">
        <v>0</v>
      </c>
      <c r="D159" s="7">
        <v>35000</v>
      </c>
      <c r="E159" s="7">
        <v>0</v>
      </c>
      <c r="F159" s="7">
        <v>0</v>
      </c>
    </row>
    <row r="160" spans="1:6" x14ac:dyDescent="0.45">
      <c r="A160" t="s">
        <v>157</v>
      </c>
      <c r="B160" t="s">
        <v>479</v>
      </c>
      <c r="C160" s="7">
        <v>0</v>
      </c>
      <c r="D160" s="7">
        <v>88501</v>
      </c>
      <c r="E160" s="7">
        <v>0</v>
      </c>
      <c r="F160" s="7">
        <v>0</v>
      </c>
    </row>
    <row r="161" spans="1:6" x14ac:dyDescent="0.45">
      <c r="A161" t="s">
        <v>158</v>
      </c>
      <c r="B161" t="s">
        <v>480</v>
      </c>
      <c r="C161" s="7">
        <v>0</v>
      </c>
      <c r="D161" s="7">
        <v>38918</v>
      </c>
      <c r="E161" s="7">
        <v>0</v>
      </c>
      <c r="F161" s="7">
        <v>0</v>
      </c>
    </row>
    <row r="162" spans="1:6" x14ac:dyDescent="0.45">
      <c r="A162" t="s">
        <v>159</v>
      </c>
      <c r="B162" t="s">
        <v>481</v>
      </c>
      <c r="C162" s="7">
        <v>0</v>
      </c>
      <c r="D162" s="7">
        <v>0</v>
      </c>
      <c r="E162" s="7">
        <v>0</v>
      </c>
      <c r="F162" s="7">
        <v>0</v>
      </c>
    </row>
    <row r="163" spans="1:6" x14ac:dyDescent="0.45">
      <c r="A163" t="s">
        <v>160</v>
      </c>
      <c r="B163" t="s">
        <v>482</v>
      </c>
      <c r="C163" s="7">
        <v>0</v>
      </c>
      <c r="D163" s="7">
        <v>0</v>
      </c>
      <c r="E163" s="7">
        <v>0</v>
      </c>
      <c r="F163" s="7">
        <v>0</v>
      </c>
    </row>
    <row r="164" spans="1:6" x14ac:dyDescent="0.45">
      <c r="A164" t="s">
        <v>161</v>
      </c>
      <c r="B164" t="s">
        <v>483</v>
      </c>
      <c r="C164" s="7">
        <v>0</v>
      </c>
      <c r="D164" s="7">
        <v>0</v>
      </c>
      <c r="E164" s="7">
        <v>0</v>
      </c>
      <c r="F164" s="7">
        <v>0</v>
      </c>
    </row>
    <row r="165" spans="1:6" x14ac:dyDescent="0.45">
      <c r="A165" t="s">
        <v>162</v>
      </c>
      <c r="B165" t="s">
        <v>679</v>
      </c>
      <c r="C165" s="7">
        <v>0</v>
      </c>
      <c r="D165" s="7">
        <v>0</v>
      </c>
      <c r="E165" s="7">
        <v>0</v>
      </c>
      <c r="F165" s="7">
        <v>0</v>
      </c>
    </row>
    <row r="166" spans="1:6" x14ac:dyDescent="0.45">
      <c r="A166" t="s">
        <v>163</v>
      </c>
      <c r="B166" t="s">
        <v>484</v>
      </c>
      <c r="C166" s="7">
        <v>0</v>
      </c>
      <c r="D166" s="7">
        <v>0</v>
      </c>
      <c r="E166" s="7">
        <v>0</v>
      </c>
      <c r="F166" s="7">
        <v>0</v>
      </c>
    </row>
    <row r="167" spans="1:6" x14ac:dyDescent="0.45">
      <c r="A167" t="s">
        <v>164</v>
      </c>
      <c r="B167" t="s">
        <v>485</v>
      </c>
      <c r="C167" s="7">
        <v>0</v>
      </c>
      <c r="D167" s="7">
        <v>0</v>
      </c>
      <c r="E167" s="7">
        <v>0</v>
      </c>
      <c r="F167" s="7">
        <v>0</v>
      </c>
    </row>
    <row r="168" spans="1:6" x14ac:dyDescent="0.45">
      <c r="A168" t="s">
        <v>165</v>
      </c>
      <c r="B168" t="s">
        <v>486</v>
      </c>
      <c r="C168" s="7">
        <v>0</v>
      </c>
      <c r="D168" s="7">
        <v>0</v>
      </c>
      <c r="E168" s="7">
        <v>0</v>
      </c>
      <c r="F168" s="7">
        <v>0</v>
      </c>
    </row>
    <row r="169" spans="1:6" x14ac:dyDescent="0.45">
      <c r="A169" t="s">
        <v>166</v>
      </c>
      <c r="B169" t="s">
        <v>487</v>
      </c>
      <c r="C169" s="7">
        <v>0</v>
      </c>
      <c r="D169" s="7">
        <v>0</v>
      </c>
      <c r="E169" s="7">
        <v>0</v>
      </c>
      <c r="F169" s="7">
        <v>0</v>
      </c>
    </row>
    <row r="170" spans="1:6" x14ac:dyDescent="0.45">
      <c r="A170" t="s">
        <v>167</v>
      </c>
      <c r="B170" t="s">
        <v>488</v>
      </c>
      <c r="C170" s="7">
        <v>0</v>
      </c>
      <c r="D170" s="7">
        <v>0</v>
      </c>
      <c r="E170" s="7">
        <v>0</v>
      </c>
      <c r="F170" s="7">
        <v>0</v>
      </c>
    </row>
    <row r="171" spans="1:6" x14ac:dyDescent="0.45">
      <c r="A171" t="s">
        <v>168</v>
      </c>
      <c r="B171" t="s">
        <v>489</v>
      </c>
      <c r="C171" s="7">
        <v>0</v>
      </c>
      <c r="D171" s="7">
        <v>0</v>
      </c>
      <c r="E171" s="7">
        <v>0</v>
      </c>
      <c r="F171" s="7">
        <v>0</v>
      </c>
    </row>
    <row r="172" spans="1:6" x14ac:dyDescent="0.45">
      <c r="A172" t="s">
        <v>169</v>
      </c>
      <c r="B172" t="s">
        <v>490</v>
      </c>
      <c r="C172" s="7">
        <v>0</v>
      </c>
      <c r="D172" s="7">
        <v>0</v>
      </c>
      <c r="E172" s="7">
        <v>0</v>
      </c>
      <c r="F172" s="7">
        <v>0</v>
      </c>
    </row>
    <row r="173" spans="1:6" x14ac:dyDescent="0.45">
      <c r="A173" t="s">
        <v>170</v>
      </c>
      <c r="B173" t="s">
        <v>680</v>
      </c>
      <c r="C173" s="7">
        <v>0</v>
      </c>
      <c r="D173" s="7">
        <v>262665.5</v>
      </c>
      <c r="E173" s="7">
        <v>0</v>
      </c>
      <c r="F173" s="7">
        <v>0</v>
      </c>
    </row>
    <row r="174" spans="1:6" x14ac:dyDescent="0.45">
      <c r="A174" t="s">
        <v>171</v>
      </c>
      <c r="B174" t="s">
        <v>491</v>
      </c>
      <c r="C174" s="7">
        <v>0</v>
      </c>
      <c r="D174" s="7">
        <v>53540</v>
      </c>
      <c r="E174" s="7">
        <v>0</v>
      </c>
      <c r="F174" s="7">
        <v>0</v>
      </c>
    </row>
    <row r="175" spans="1:6" x14ac:dyDescent="0.45">
      <c r="A175" t="s">
        <v>172</v>
      </c>
      <c r="B175" t="s">
        <v>492</v>
      </c>
      <c r="C175" s="7">
        <v>0</v>
      </c>
      <c r="D175" s="7">
        <v>392585.18</v>
      </c>
      <c r="E175" s="7">
        <v>0</v>
      </c>
      <c r="F175" s="7">
        <v>0</v>
      </c>
    </row>
    <row r="176" spans="1:6" x14ac:dyDescent="0.45">
      <c r="A176" t="s">
        <v>173</v>
      </c>
      <c r="B176" t="s">
        <v>603</v>
      </c>
      <c r="C176" s="7">
        <v>0</v>
      </c>
      <c r="D176" s="7">
        <v>0</v>
      </c>
      <c r="E176" s="7">
        <v>0</v>
      </c>
      <c r="F176" s="7">
        <v>0</v>
      </c>
    </row>
    <row r="177" spans="1:6" x14ac:dyDescent="0.45">
      <c r="A177" t="s">
        <v>174</v>
      </c>
      <c r="B177" t="s">
        <v>604</v>
      </c>
      <c r="C177" s="7">
        <v>0</v>
      </c>
      <c r="D177" s="7">
        <v>0</v>
      </c>
      <c r="E177" s="7">
        <v>0</v>
      </c>
      <c r="F177" s="7">
        <v>0</v>
      </c>
    </row>
    <row r="178" spans="1:6" x14ac:dyDescent="0.45">
      <c r="A178" t="s">
        <v>175</v>
      </c>
      <c r="B178" t="s">
        <v>605</v>
      </c>
      <c r="C178" s="7">
        <v>0</v>
      </c>
      <c r="D178" s="7">
        <v>0</v>
      </c>
      <c r="E178" s="7">
        <v>0</v>
      </c>
      <c r="F178" s="7">
        <v>0</v>
      </c>
    </row>
    <row r="179" spans="1:6" x14ac:dyDescent="0.45">
      <c r="A179" t="s">
        <v>176</v>
      </c>
      <c r="B179" t="s">
        <v>606</v>
      </c>
      <c r="C179" s="7">
        <v>0</v>
      </c>
      <c r="D179" s="7">
        <v>0</v>
      </c>
      <c r="E179" s="7">
        <v>0</v>
      </c>
      <c r="F179" s="7">
        <v>0</v>
      </c>
    </row>
    <row r="180" spans="1:6" x14ac:dyDescent="0.45">
      <c r="A180" t="s">
        <v>177</v>
      </c>
      <c r="B180" t="s">
        <v>607</v>
      </c>
      <c r="C180" s="7">
        <v>0</v>
      </c>
      <c r="D180" s="7">
        <v>0</v>
      </c>
      <c r="E180" s="7">
        <v>0</v>
      </c>
      <c r="F180" s="7">
        <v>0</v>
      </c>
    </row>
    <row r="181" spans="1:6" x14ac:dyDescent="0.45">
      <c r="A181" t="s">
        <v>178</v>
      </c>
      <c r="B181" t="s">
        <v>608</v>
      </c>
      <c r="C181" s="7">
        <v>0</v>
      </c>
      <c r="D181" s="7">
        <v>0</v>
      </c>
      <c r="E181" s="7">
        <v>0</v>
      </c>
      <c r="F181" s="7">
        <v>0</v>
      </c>
    </row>
    <row r="182" spans="1:6" x14ac:dyDescent="0.45">
      <c r="A182" t="s">
        <v>179</v>
      </c>
      <c r="B182" t="s">
        <v>681</v>
      </c>
      <c r="C182" s="7">
        <v>0</v>
      </c>
      <c r="D182" s="7">
        <v>0</v>
      </c>
      <c r="E182" s="7">
        <v>0</v>
      </c>
      <c r="F182" s="7">
        <v>0</v>
      </c>
    </row>
    <row r="183" spans="1:6" x14ac:dyDescent="0.45">
      <c r="A183" t="s">
        <v>180</v>
      </c>
      <c r="B183" t="s">
        <v>682</v>
      </c>
      <c r="C183" s="7">
        <v>0</v>
      </c>
      <c r="D183" s="7">
        <v>929363</v>
      </c>
      <c r="E183" s="7">
        <v>0</v>
      </c>
      <c r="F183" s="7">
        <v>0</v>
      </c>
    </row>
    <row r="184" spans="1:6" x14ac:dyDescent="0.45">
      <c r="A184" t="s">
        <v>181</v>
      </c>
      <c r="B184" t="s">
        <v>683</v>
      </c>
      <c r="C184" s="7">
        <v>0</v>
      </c>
      <c r="D184" s="7">
        <v>0</v>
      </c>
      <c r="E184" s="7">
        <v>0</v>
      </c>
      <c r="F184" s="7">
        <v>0</v>
      </c>
    </row>
    <row r="185" spans="1:6" x14ac:dyDescent="0.45">
      <c r="A185" t="s">
        <v>182</v>
      </c>
      <c r="B185" t="s">
        <v>684</v>
      </c>
      <c r="C185" s="7">
        <v>0</v>
      </c>
      <c r="D185" s="7">
        <v>33197.360000000001</v>
      </c>
      <c r="E185" s="7">
        <v>0</v>
      </c>
      <c r="F185" s="7">
        <v>0</v>
      </c>
    </row>
    <row r="186" spans="1:6" x14ac:dyDescent="0.45">
      <c r="A186" t="s">
        <v>183</v>
      </c>
      <c r="B186" t="s">
        <v>493</v>
      </c>
      <c r="C186" s="7">
        <v>0</v>
      </c>
      <c r="D186" s="7">
        <v>0</v>
      </c>
      <c r="E186" s="7">
        <v>0</v>
      </c>
      <c r="F186" s="7">
        <v>0</v>
      </c>
    </row>
    <row r="187" spans="1:6" x14ac:dyDescent="0.45">
      <c r="A187" t="s">
        <v>184</v>
      </c>
      <c r="B187" t="s">
        <v>685</v>
      </c>
      <c r="C187" s="7">
        <v>0</v>
      </c>
      <c r="D187" s="7">
        <v>0</v>
      </c>
      <c r="E187" s="7">
        <v>0</v>
      </c>
      <c r="F187" s="7">
        <v>0</v>
      </c>
    </row>
    <row r="188" spans="1:6" x14ac:dyDescent="0.45">
      <c r="A188" t="s">
        <v>185</v>
      </c>
      <c r="B188" t="s">
        <v>494</v>
      </c>
      <c r="C188" s="7">
        <v>0</v>
      </c>
      <c r="D188" s="7">
        <v>0</v>
      </c>
      <c r="E188" s="7">
        <v>0</v>
      </c>
      <c r="F188" s="7">
        <v>0</v>
      </c>
    </row>
    <row r="189" spans="1:6" x14ac:dyDescent="0.45">
      <c r="A189" t="s">
        <v>186</v>
      </c>
      <c r="B189" t="s">
        <v>686</v>
      </c>
      <c r="C189" s="7">
        <v>0</v>
      </c>
      <c r="D189" s="7">
        <v>0</v>
      </c>
      <c r="E189" s="7">
        <v>0</v>
      </c>
      <c r="F189" s="7">
        <v>0</v>
      </c>
    </row>
    <row r="190" spans="1:6" x14ac:dyDescent="0.45">
      <c r="A190" t="s">
        <v>187</v>
      </c>
      <c r="B190" t="s">
        <v>609</v>
      </c>
      <c r="C190" s="7">
        <v>0</v>
      </c>
      <c r="D190" s="7">
        <v>0</v>
      </c>
      <c r="E190" s="7">
        <v>0</v>
      </c>
      <c r="F190" s="7">
        <v>0</v>
      </c>
    </row>
    <row r="191" spans="1:6" x14ac:dyDescent="0.45">
      <c r="A191" t="s">
        <v>188</v>
      </c>
      <c r="B191" t="s">
        <v>495</v>
      </c>
      <c r="C191" s="7">
        <v>0</v>
      </c>
      <c r="D191" s="7">
        <v>226778</v>
      </c>
      <c r="E191" s="7">
        <v>0</v>
      </c>
      <c r="F191" s="7">
        <v>0</v>
      </c>
    </row>
    <row r="192" spans="1:6" x14ac:dyDescent="0.45">
      <c r="A192" t="s">
        <v>189</v>
      </c>
      <c r="B192" t="s">
        <v>687</v>
      </c>
      <c r="C192" s="7">
        <v>0</v>
      </c>
      <c r="D192" s="7">
        <v>0</v>
      </c>
      <c r="E192" s="7">
        <v>0</v>
      </c>
      <c r="F192" s="7">
        <v>0</v>
      </c>
    </row>
    <row r="193" spans="1:6" x14ac:dyDescent="0.45">
      <c r="A193" t="s">
        <v>190</v>
      </c>
      <c r="B193" t="s">
        <v>688</v>
      </c>
      <c r="C193" s="7">
        <v>0</v>
      </c>
      <c r="D193" s="7">
        <v>0</v>
      </c>
      <c r="E193" s="7">
        <v>0</v>
      </c>
      <c r="F193" s="7">
        <v>0</v>
      </c>
    </row>
    <row r="194" spans="1:6" x14ac:dyDescent="0.45">
      <c r="A194" t="s">
        <v>191</v>
      </c>
      <c r="B194" t="s">
        <v>496</v>
      </c>
      <c r="C194" s="7">
        <v>0</v>
      </c>
      <c r="D194" s="7">
        <v>0</v>
      </c>
      <c r="E194" s="7">
        <v>0</v>
      </c>
      <c r="F194" s="7">
        <v>0</v>
      </c>
    </row>
    <row r="195" spans="1:6" x14ac:dyDescent="0.45">
      <c r="A195" t="s">
        <v>192</v>
      </c>
      <c r="B195" t="s">
        <v>689</v>
      </c>
      <c r="C195" s="7">
        <v>0</v>
      </c>
      <c r="D195" s="7">
        <v>0</v>
      </c>
      <c r="E195" s="7">
        <v>0</v>
      </c>
      <c r="F195" s="7">
        <v>0</v>
      </c>
    </row>
    <row r="196" spans="1:6" x14ac:dyDescent="0.45">
      <c r="A196" t="s">
        <v>193</v>
      </c>
      <c r="B196" t="s">
        <v>690</v>
      </c>
      <c r="C196" s="7">
        <v>0</v>
      </c>
      <c r="D196" s="7">
        <v>0</v>
      </c>
      <c r="E196" s="7">
        <v>0</v>
      </c>
      <c r="F196" s="7">
        <v>0</v>
      </c>
    </row>
    <row r="197" spans="1:6" x14ac:dyDescent="0.45">
      <c r="A197" t="s">
        <v>194</v>
      </c>
      <c r="B197" t="s">
        <v>691</v>
      </c>
      <c r="C197" s="7">
        <v>0</v>
      </c>
      <c r="D197" s="7">
        <v>0</v>
      </c>
      <c r="E197" s="7">
        <v>0</v>
      </c>
      <c r="F197" s="7">
        <v>0</v>
      </c>
    </row>
    <row r="198" spans="1:6" x14ac:dyDescent="0.45">
      <c r="A198" t="s">
        <v>195</v>
      </c>
      <c r="B198" t="s">
        <v>692</v>
      </c>
      <c r="C198" s="7">
        <v>0</v>
      </c>
      <c r="D198" s="7">
        <v>0</v>
      </c>
      <c r="E198" s="7">
        <v>0</v>
      </c>
      <c r="F198" s="7">
        <v>0</v>
      </c>
    </row>
    <row r="199" spans="1:6" x14ac:dyDescent="0.45">
      <c r="A199" t="s">
        <v>196</v>
      </c>
      <c r="B199" t="s">
        <v>693</v>
      </c>
      <c r="C199" s="7">
        <v>0</v>
      </c>
      <c r="D199" s="7">
        <v>40000</v>
      </c>
      <c r="E199" s="7">
        <v>0</v>
      </c>
      <c r="F199" s="7">
        <v>0</v>
      </c>
    </row>
    <row r="200" spans="1:6" x14ac:dyDescent="0.45">
      <c r="A200" t="s">
        <v>197</v>
      </c>
      <c r="B200" t="s">
        <v>694</v>
      </c>
      <c r="C200" s="7">
        <v>0</v>
      </c>
      <c r="D200" s="7">
        <v>65757</v>
      </c>
      <c r="E200" s="7">
        <v>0</v>
      </c>
      <c r="F200" s="7">
        <v>0</v>
      </c>
    </row>
    <row r="201" spans="1:6" x14ac:dyDescent="0.45">
      <c r="A201" t="s">
        <v>198</v>
      </c>
      <c r="B201" t="s">
        <v>695</v>
      </c>
      <c r="C201" s="7">
        <v>0</v>
      </c>
      <c r="D201" s="7">
        <v>0</v>
      </c>
      <c r="E201" s="7">
        <v>0</v>
      </c>
      <c r="F201" s="7">
        <v>0</v>
      </c>
    </row>
    <row r="202" spans="1:6" x14ac:dyDescent="0.45">
      <c r="A202" t="s">
        <v>199</v>
      </c>
      <c r="B202" t="s">
        <v>696</v>
      </c>
      <c r="C202" s="7">
        <v>0</v>
      </c>
      <c r="D202" s="7">
        <v>0</v>
      </c>
      <c r="E202" s="7">
        <v>0</v>
      </c>
      <c r="F202" s="7">
        <v>0</v>
      </c>
    </row>
    <row r="203" spans="1:6" x14ac:dyDescent="0.45">
      <c r="A203" t="s">
        <v>200</v>
      </c>
      <c r="B203" t="s">
        <v>697</v>
      </c>
      <c r="C203" s="7">
        <v>0</v>
      </c>
      <c r="D203" s="7">
        <v>0</v>
      </c>
      <c r="E203" s="7">
        <v>0</v>
      </c>
      <c r="F203" s="7">
        <v>0</v>
      </c>
    </row>
    <row r="204" spans="1:6" x14ac:dyDescent="0.45">
      <c r="A204" t="s">
        <v>201</v>
      </c>
      <c r="B204" t="s">
        <v>497</v>
      </c>
      <c r="C204" s="7">
        <v>0</v>
      </c>
      <c r="D204" s="7">
        <v>0</v>
      </c>
      <c r="E204" s="7">
        <v>0</v>
      </c>
      <c r="F204" s="7">
        <v>0</v>
      </c>
    </row>
    <row r="205" spans="1:6" x14ac:dyDescent="0.45">
      <c r="A205" t="s">
        <v>202</v>
      </c>
      <c r="B205" t="s">
        <v>698</v>
      </c>
      <c r="C205" s="7">
        <v>0</v>
      </c>
      <c r="D205" s="7">
        <v>0</v>
      </c>
      <c r="E205" s="7">
        <v>0</v>
      </c>
      <c r="F205" s="7">
        <v>0</v>
      </c>
    </row>
    <row r="206" spans="1:6" x14ac:dyDescent="0.45">
      <c r="A206" t="s">
        <v>203</v>
      </c>
      <c r="B206" t="s">
        <v>699</v>
      </c>
      <c r="C206" s="7">
        <v>0</v>
      </c>
      <c r="D206" s="7">
        <v>0</v>
      </c>
      <c r="E206" s="7">
        <v>0</v>
      </c>
      <c r="F206" s="7">
        <v>0</v>
      </c>
    </row>
    <row r="207" spans="1:6" x14ac:dyDescent="0.45">
      <c r="A207" t="s">
        <v>204</v>
      </c>
      <c r="B207" t="s">
        <v>498</v>
      </c>
      <c r="C207" s="7">
        <v>0</v>
      </c>
      <c r="D207" s="7">
        <v>0</v>
      </c>
      <c r="E207" s="7">
        <v>0</v>
      </c>
      <c r="F207" s="7">
        <v>0</v>
      </c>
    </row>
    <row r="208" spans="1:6" x14ac:dyDescent="0.45">
      <c r="A208" t="s">
        <v>205</v>
      </c>
      <c r="B208" t="s">
        <v>700</v>
      </c>
      <c r="C208" s="7">
        <v>0</v>
      </c>
      <c r="D208" s="7">
        <v>2995216</v>
      </c>
      <c r="E208" s="7">
        <v>0</v>
      </c>
      <c r="F208" s="7">
        <v>0</v>
      </c>
    </row>
    <row r="209" spans="1:6" x14ac:dyDescent="0.45">
      <c r="A209" t="s">
        <v>206</v>
      </c>
      <c r="B209" t="s">
        <v>701</v>
      </c>
      <c r="C209" s="7">
        <v>0</v>
      </c>
      <c r="D209" s="7">
        <v>0</v>
      </c>
      <c r="E209" s="7">
        <v>0</v>
      </c>
      <c r="F209" s="7">
        <v>0</v>
      </c>
    </row>
    <row r="210" spans="1:6" x14ac:dyDescent="0.45">
      <c r="A210" t="s">
        <v>207</v>
      </c>
      <c r="B210" t="s">
        <v>702</v>
      </c>
      <c r="C210" s="7">
        <v>0</v>
      </c>
      <c r="D210" s="7">
        <v>0</v>
      </c>
      <c r="E210" s="7">
        <v>0</v>
      </c>
      <c r="F210" s="7">
        <v>0</v>
      </c>
    </row>
    <row r="211" spans="1:6" x14ac:dyDescent="0.45">
      <c r="A211" t="s">
        <v>208</v>
      </c>
      <c r="B211" t="s">
        <v>703</v>
      </c>
      <c r="C211" s="7">
        <v>0</v>
      </c>
      <c r="D211" s="7">
        <v>0</v>
      </c>
      <c r="E211" s="7">
        <v>0</v>
      </c>
      <c r="F211" s="7">
        <v>0</v>
      </c>
    </row>
    <row r="212" spans="1:6" x14ac:dyDescent="0.45">
      <c r="A212" t="s">
        <v>209</v>
      </c>
      <c r="B212" t="s">
        <v>499</v>
      </c>
      <c r="C212" s="7">
        <v>0</v>
      </c>
      <c r="D212" s="7">
        <v>0</v>
      </c>
      <c r="E212" s="7">
        <v>0</v>
      </c>
      <c r="F212" s="7">
        <v>0</v>
      </c>
    </row>
    <row r="213" spans="1:6" x14ac:dyDescent="0.45">
      <c r="A213" t="s">
        <v>210</v>
      </c>
      <c r="B213" t="s">
        <v>500</v>
      </c>
      <c r="C213" s="7">
        <v>0</v>
      </c>
      <c r="D213" s="7">
        <v>0</v>
      </c>
      <c r="E213" s="7">
        <v>0</v>
      </c>
      <c r="F213" s="7">
        <v>0</v>
      </c>
    </row>
    <row r="214" spans="1:6" x14ac:dyDescent="0.45">
      <c r="A214" t="s">
        <v>211</v>
      </c>
      <c r="B214" t="s">
        <v>704</v>
      </c>
      <c r="C214" s="7">
        <v>0</v>
      </c>
      <c r="D214" s="7">
        <v>0</v>
      </c>
      <c r="E214" s="7">
        <v>0</v>
      </c>
      <c r="F214" s="7">
        <v>0</v>
      </c>
    </row>
    <row r="215" spans="1:6" x14ac:dyDescent="0.45">
      <c r="A215" t="s">
        <v>212</v>
      </c>
      <c r="B215" t="s">
        <v>705</v>
      </c>
      <c r="C215" s="7">
        <v>0</v>
      </c>
      <c r="D215" s="7">
        <v>0</v>
      </c>
      <c r="E215" s="7">
        <v>0</v>
      </c>
      <c r="F215" s="7">
        <v>0</v>
      </c>
    </row>
    <row r="216" spans="1:6" x14ac:dyDescent="0.45">
      <c r="A216" t="s">
        <v>213</v>
      </c>
      <c r="B216" t="s">
        <v>501</v>
      </c>
      <c r="C216" s="7">
        <v>0</v>
      </c>
      <c r="D216" s="7">
        <v>0</v>
      </c>
      <c r="E216" s="7">
        <v>0</v>
      </c>
      <c r="F216" s="7">
        <v>0</v>
      </c>
    </row>
    <row r="217" spans="1:6" x14ac:dyDescent="0.45">
      <c r="A217" t="s">
        <v>214</v>
      </c>
      <c r="B217" t="s">
        <v>502</v>
      </c>
      <c r="C217" s="7">
        <v>0</v>
      </c>
      <c r="D217" s="7">
        <v>431275</v>
      </c>
      <c r="E217" s="7">
        <v>0</v>
      </c>
      <c r="F217" s="7">
        <v>0</v>
      </c>
    </row>
    <row r="218" spans="1:6" x14ac:dyDescent="0.45">
      <c r="A218" t="s">
        <v>215</v>
      </c>
      <c r="B218" t="s">
        <v>503</v>
      </c>
      <c r="C218" s="7">
        <v>0</v>
      </c>
      <c r="D218" s="7">
        <v>934170.19</v>
      </c>
      <c r="E218" s="7">
        <v>0</v>
      </c>
      <c r="F218" s="7">
        <v>0</v>
      </c>
    </row>
    <row r="219" spans="1:6" x14ac:dyDescent="0.45">
      <c r="A219" t="s">
        <v>216</v>
      </c>
      <c r="B219" t="s">
        <v>706</v>
      </c>
      <c r="C219" s="7">
        <v>0</v>
      </c>
      <c r="D219" s="7">
        <v>0</v>
      </c>
      <c r="E219" s="7">
        <v>0</v>
      </c>
      <c r="F219" s="7">
        <v>0</v>
      </c>
    </row>
    <row r="220" spans="1:6" x14ac:dyDescent="0.45">
      <c r="A220" t="s">
        <v>217</v>
      </c>
      <c r="B220" t="s">
        <v>707</v>
      </c>
      <c r="C220" s="7">
        <v>0</v>
      </c>
      <c r="D220" s="7">
        <v>0</v>
      </c>
      <c r="E220" s="7">
        <v>0</v>
      </c>
      <c r="F220" s="7">
        <v>0</v>
      </c>
    </row>
    <row r="221" spans="1:6" x14ac:dyDescent="0.45">
      <c r="A221" t="s">
        <v>218</v>
      </c>
      <c r="B221" t="s">
        <v>708</v>
      </c>
      <c r="C221" s="7">
        <v>0</v>
      </c>
      <c r="D221" s="7">
        <v>0</v>
      </c>
      <c r="E221" s="7">
        <v>0</v>
      </c>
      <c r="F221" s="7">
        <v>0</v>
      </c>
    </row>
    <row r="222" spans="1:6" x14ac:dyDescent="0.45">
      <c r="A222" t="s">
        <v>219</v>
      </c>
      <c r="B222" t="s">
        <v>709</v>
      </c>
      <c r="C222" s="7">
        <v>0</v>
      </c>
      <c r="D222" s="7">
        <v>0</v>
      </c>
      <c r="E222" s="7">
        <v>0</v>
      </c>
      <c r="F222" s="7">
        <v>0</v>
      </c>
    </row>
    <row r="223" spans="1:6" x14ac:dyDescent="0.45">
      <c r="A223" t="s">
        <v>220</v>
      </c>
      <c r="B223" t="s">
        <v>710</v>
      </c>
      <c r="C223" s="7">
        <v>0</v>
      </c>
      <c r="D223" s="7">
        <v>34555.4</v>
      </c>
      <c r="E223" s="7">
        <v>0</v>
      </c>
      <c r="F223" s="7">
        <v>0</v>
      </c>
    </row>
    <row r="224" spans="1:6" x14ac:dyDescent="0.45">
      <c r="A224" t="s">
        <v>221</v>
      </c>
      <c r="B224" t="s">
        <v>711</v>
      </c>
      <c r="C224" s="7">
        <v>0</v>
      </c>
      <c r="D224" s="7">
        <v>0</v>
      </c>
      <c r="E224" s="7">
        <v>0</v>
      </c>
      <c r="F224" s="7">
        <v>0</v>
      </c>
    </row>
    <row r="225" spans="1:6" x14ac:dyDescent="0.45">
      <c r="A225" t="s">
        <v>222</v>
      </c>
      <c r="B225" t="s">
        <v>712</v>
      </c>
      <c r="C225" s="7">
        <v>0</v>
      </c>
      <c r="D225" s="7">
        <v>0</v>
      </c>
      <c r="E225" s="7">
        <v>0</v>
      </c>
      <c r="F225" s="7">
        <v>0</v>
      </c>
    </row>
    <row r="226" spans="1:6" x14ac:dyDescent="0.45">
      <c r="A226" t="s">
        <v>223</v>
      </c>
      <c r="B226" t="s">
        <v>713</v>
      </c>
      <c r="C226" s="7">
        <v>0</v>
      </c>
      <c r="D226" s="7">
        <v>1178987</v>
      </c>
      <c r="E226" s="7">
        <v>0</v>
      </c>
      <c r="F226" s="7">
        <v>0</v>
      </c>
    </row>
    <row r="227" spans="1:6" x14ac:dyDescent="0.45">
      <c r="A227" t="s">
        <v>224</v>
      </c>
      <c r="B227" t="s">
        <v>504</v>
      </c>
      <c r="C227" s="7">
        <v>0</v>
      </c>
      <c r="D227" s="7">
        <v>0</v>
      </c>
      <c r="E227" s="7">
        <v>0</v>
      </c>
      <c r="F227" s="7">
        <v>0</v>
      </c>
    </row>
    <row r="228" spans="1:6" x14ac:dyDescent="0.45">
      <c r="A228" t="s">
        <v>225</v>
      </c>
      <c r="B228" t="s">
        <v>505</v>
      </c>
      <c r="C228" s="7">
        <v>0</v>
      </c>
      <c r="D228" s="7">
        <v>0</v>
      </c>
      <c r="E228" s="7">
        <v>0</v>
      </c>
      <c r="F228" s="7">
        <v>0</v>
      </c>
    </row>
    <row r="229" spans="1:6" x14ac:dyDescent="0.45">
      <c r="A229" t="s">
        <v>226</v>
      </c>
      <c r="B229" t="s">
        <v>506</v>
      </c>
      <c r="C229" s="7">
        <v>0</v>
      </c>
      <c r="D229" s="7">
        <v>0</v>
      </c>
      <c r="E229" s="7">
        <v>0</v>
      </c>
      <c r="F229" s="7">
        <v>0</v>
      </c>
    </row>
    <row r="230" spans="1:6" x14ac:dyDescent="0.45">
      <c r="A230" t="s">
        <v>227</v>
      </c>
      <c r="B230" t="s">
        <v>507</v>
      </c>
      <c r="C230" s="7">
        <v>0</v>
      </c>
      <c r="D230" s="7">
        <v>0</v>
      </c>
      <c r="E230" s="7">
        <v>0</v>
      </c>
      <c r="F230" s="7">
        <v>0</v>
      </c>
    </row>
    <row r="231" spans="1:6" x14ac:dyDescent="0.45">
      <c r="A231" t="s">
        <v>228</v>
      </c>
      <c r="B231" t="s">
        <v>714</v>
      </c>
      <c r="C231" s="7">
        <v>0</v>
      </c>
      <c r="D231" s="7">
        <v>0</v>
      </c>
      <c r="E231" s="7">
        <v>0</v>
      </c>
      <c r="F231" s="7">
        <v>0</v>
      </c>
    </row>
    <row r="232" spans="1:6" x14ac:dyDescent="0.45">
      <c r="A232" t="s">
        <v>229</v>
      </c>
      <c r="B232" t="s">
        <v>508</v>
      </c>
      <c r="C232" s="7">
        <v>0</v>
      </c>
      <c r="D232" s="7">
        <v>0</v>
      </c>
      <c r="E232" s="7">
        <v>0</v>
      </c>
      <c r="F232" s="7">
        <v>0</v>
      </c>
    </row>
    <row r="233" spans="1:6" x14ac:dyDescent="0.45">
      <c r="A233" t="s">
        <v>230</v>
      </c>
      <c r="B233" t="s">
        <v>509</v>
      </c>
      <c r="C233" s="7">
        <v>0</v>
      </c>
      <c r="D233" s="7">
        <v>64113</v>
      </c>
      <c r="E233" s="7">
        <v>0</v>
      </c>
      <c r="F233" s="7">
        <v>0</v>
      </c>
    </row>
    <row r="234" spans="1:6" x14ac:dyDescent="0.45">
      <c r="A234" t="s">
        <v>231</v>
      </c>
      <c r="B234" t="s">
        <v>715</v>
      </c>
      <c r="C234" s="7">
        <v>0</v>
      </c>
      <c r="D234" s="7">
        <v>106239</v>
      </c>
      <c r="E234" s="7">
        <v>0</v>
      </c>
      <c r="F234" s="7">
        <v>0</v>
      </c>
    </row>
    <row r="235" spans="1:6" x14ac:dyDescent="0.45">
      <c r="A235" t="s">
        <v>232</v>
      </c>
      <c r="B235" t="s">
        <v>610</v>
      </c>
      <c r="C235" s="7">
        <v>0</v>
      </c>
      <c r="D235" s="7">
        <v>0</v>
      </c>
      <c r="E235" s="7">
        <v>0</v>
      </c>
      <c r="F235" s="7">
        <v>0</v>
      </c>
    </row>
    <row r="236" spans="1:6" x14ac:dyDescent="0.45">
      <c r="A236" t="s">
        <v>233</v>
      </c>
      <c r="B236" t="s">
        <v>611</v>
      </c>
      <c r="C236" s="7">
        <v>0</v>
      </c>
      <c r="D236" s="7">
        <v>0</v>
      </c>
      <c r="E236" s="7">
        <v>0</v>
      </c>
      <c r="F236" s="7">
        <v>0</v>
      </c>
    </row>
    <row r="237" spans="1:6" x14ac:dyDescent="0.45">
      <c r="A237" t="s">
        <v>234</v>
      </c>
      <c r="B237" t="s">
        <v>716</v>
      </c>
      <c r="C237" s="7">
        <v>0</v>
      </c>
      <c r="D237" s="7">
        <v>0</v>
      </c>
      <c r="E237" s="7">
        <v>0</v>
      </c>
      <c r="F237" s="7">
        <v>0</v>
      </c>
    </row>
    <row r="238" spans="1:6" x14ac:dyDescent="0.45">
      <c r="A238" t="s">
        <v>235</v>
      </c>
      <c r="B238" t="s">
        <v>612</v>
      </c>
      <c r="C238" s="7">
        <v>0</v>
      </c>
      <c r="D238" s="7">
        <v>0</v>
      </c>
      <c r="E238" s="7">
        <v>0</v>
      </c>
      <c r="F238" s="7">
        <v>0</v>
      </c>
    </row>
    <row r="239" spans="1:6" x14ac:dyDescent="0.45">
      <c r="A239" t="s">
        <v>236</v>
      </c>
      <c r="B239" t="s">
        <v>510</v>
      </c>
      <c r="C239" s="7">
        <v>0</v>
      </c>
      <c r="D239" s="7">
        <v>0</v>
      </c>
      <c r="E239" s="7">
        <v>0</v>
      </c>
      <c r="F239" s="7">
        <v>0</v>
      </c>
    </row>
    <row r="240" spans="1:6" x14ac:dyDescent="0.45">
      <c r="A240" t="s">
        <v>237</v>
      </c>
      <c r="B240" t="s">
        <v>717</v>
      </c>
      <c r="C240" s="7">
        <v>0</v>
      </c>
      <c r="D240" s="7">
        <v>123209.04000000001</v>
      </c>
      <c r="E240" s="7">
        <v>0</v>
      </c>
      <c r="F240" s="7">
        <v>0</v>
      </c>
    </row>
    <row r="241" spans="1:6" x14ac:dyDescent="0.45">
      <c r="A241" t="s">
        <v>238</v>
      </c>
      <c r="B241" t="s">
        <v>511</v>
      </c>
      <c r="C241" s="7">
        <v>0</v>
      </c>
      <c r="D241" s="7">
        <v>962245.4</v>
      </c>
      <c r="E241" s="7">
        <v>0</v>
      </c>
      <c r="F241" s="7">
        <v>0</v>
      </c>
    </row>
    <row r="242" spans="1:6" x14ac:dyDescent="0.45">
      <c r="A242" t="s">
        <v>239</v>
      </c>
      <c r="B242" t="s">
        <v>718</v>
      </c>
      <c r="C242" s="7">
        <v>0</v>
      </c>
      <c r="D242" s="7">
        <v>0</v>
      </c>
      <c r="E242" s="7">
        <v>0</v>
      </c>
      <c r="F242" s="7">
        <v>0</v>
      </c>
    </row>
    <row r="243" spans="1:6" x14ac:dyDescent="0.45">
      <c r="A243" t="s">
        <v>240</v>
      </c>
      <c r="B243" t="s">
        <v>719</v>
      </c>
      <c r="C243" s="7">
        <v>0</v>
      </c>
      <c r="D243" s="7">
        <v>0</v>
      </c>
      <c r="E243" s="7">
        <v>0</v>
      </c>
      <c r="F243" s="7">
        <v>0</v>
      </c>
    </row>
    <row r="244" spans="1:6" x14ac:dyDescent="0.45">
      <c r="A244" t="s">
        <v>241</v>
      </c>
      <c r="B244" t="s">
        <v>720</v>
      </c>
      <c r="C244" s="7">
        <v>0</v>
      </c>
      <c r="D244" s="7">
        <v>0</v>
      </c>
      <c r="E244" s="7">
        <v>0</v>
      </c>
      <c r="F244" s="7">
        <v>0</v>
      </c>
    </row>
    <row r="245" spans="1:6" x14ac:dyDescent="0.45">
      <c r="A245" t="s">
        <v>242</v>
      </c>
      <c r="B245" t="s">
        <v>721</v>
      </c>
      <c r="C245" s="7">
        <v>0</v>
      </c>
      <c r="D245" s="7">
        <v>0</v>
      </c>
      <c r="E245" s="7">
        <v>0</v>
      </c>
      <c r="F245" s="7">
        <v>0</v>
      </c>
    </row>
    <row r="246" spans="1:6" x14ac:dyDescent="0.45">
      <c r="A246" t="s">
        <v>243</v>
      </c>
      <c r="B246" t="s">
        <v>722</v>
      </c>
      <c r="C246" s="7">
        <v>0</v>
      </c>
      <c r="D246" s="7">
        <v>0</v>
      </c>
      <c r="E246" s="7">
        <v>0</v>
      </c>
      <c r="F246" s="7">
        <v>0</v>
      </c>
    </row>
    <row r="247" spans="1:6" x14ac:dyDescent="0.45">
      <c r="A247" t="s">
        <v>244</v>
      </c>
      <c r="B247" t="s">
        <v>723</v>
      </c>
      <c r="C247" s="7">
        <v>0</v>
      </c>
      <c r="D247" s="7">
        <v>0</v>
      </c>
      <c r="E247" s="7">
        <v>0</v>
      </c>
      <c r="F247" s="7">
        <v>0</v>
      </c>
    </row>
    <row r="248" spans="1:6" x14ac:dyDescent="0.45">
      <c r="A248" t="s">
        <v>245</v>
      </c>
      <c r="B248" t="s">
        <v>724</v>
      </c>
      <c r="C248" s="7">
        <v>0</v>
      </c>
      <c r="D248" s="7">
        <v>0</v>
      </c>
      <c r="E248" s="7">
        <v>0</v>
      </c>
      <c r="F248" s="7">
        <v>0</v>
      </c>
    </row>
    <row r="249" spans="1:6" x14ac:dyDescent="0.45">
      <c r="A249" t="s">
        <v>246</v>
      </c>
      <c r="B249" t="s">
        <v>725</v>
      </c>
      <c r="C249" s="7">
        <v>0</v>
      </c>
      <c r="D249" s="7">
        <v>0</v>
      </c>
      <c r="E249" s="7">
        <v>0</v>
      </c>
      <c r="F249" s="7">
        <v>0</v>
      </c>
    </row>
    <row r="250" spans="1:6" x14ac:dyDescent="0.45">
      <c r="A250" t="s">
        <v>247</v>
      </c>
      <c r="B250" t="s">
        <v>512</v>
      </c>
      <c r="C250" s="7">
        <v>0</v>
      </c>
      <c r="D250" s="7">
        <v>845998</v>
      </c>
      <c r="E250" s="7">
        <v>0</v>
      </c>
      <c r="F250" s="7">
        <v>0</v>
      </c>
    </row>
    <row r="251" spans="1:6" x14ac:dyDescent="0.45">
      <c r="A251" t="s">
        <v>248</v>
      </c>
      <c r="B251" t="s">
        <v>726</v>
      </c>
      <c r="C251" s="7">
        <v>0</v>
      </c>
      <c r="D251" s="7">
        <v>0</v>
      </c>
      <c r="E251" s="7">
        <v>0</v>
      </c>
      <c r="F251" s="7">
        <v>0</v>
      </c>
    </row>
    <row r="252" spans="1:6" x14ac:dyDescent="0.45">
      <c r="A252" t="s">
        <v>249</v>
      </c>
      <c r="B252" t="s">
        <v>727</v>
      </c>
      <c r="C252" s="7">
        <v>0</v>
      </c>
      <c r="D252" s="7">
        <v>0</v>
      </c>
      <c r="E252" s="7">
        <v>0</v>
      </c>
      <c r="F252" s="7">
        <v>0</v>
      </c>
    </row>
    <row r="253" spans="1:6" x14ac:dyDescent="0.45">
      <c r="A253" t="s">
        <v>250</v>
      </c>
      <c r="B253" t="s">
        <v>728</v>
      </c>
      <c r="C253" s="7">
        <v>0</v>
      </c>
      <c r="D253" s="7">
        <v>0</v>
      </c>
      <c r="E253" s="7">
        <v>0</v>
      </c>
      <c r="F253" s="7">
        <v>0</v>
      </c>
    </row>
    <row r="254" spans="1:6" x14ac:dyDescent="0.45">
      <c r="A254" t="s">
        <v>251</v>
      </c>
      <c r="B254" t="s">
        <v>729</v>
      </c>
      <c r="C254" s="7">
        <v>0</v>
      </c>
      <c r="D254" s="7">
        <v>0</v>
      </c>
      <c r="E254" s="7">
        <v>0</v>
      </c>
      <c r="F254" s="7">
        <v>0</v>
      </c>
    </row>
    <row r="255" spans="1:6" x14ac:dyDescent="0.45">
      <c r="A255" t="s">
        <v>252</v>
      </c>
      <c r="B255" t="s">
        <v>730</v>
      </c>
      <c r="C255" s="7">
        <v>0</v>
      </c>
      <c r="D255" s="7">
        <v>0</v>
      </c>
      <c r="E255" s="7">
        <v>0</v>
      </c>
      <c r="F255" s="7">
        <v>0</v>
      </c>
    </row>
    <row r="256" spans="1:6" x14ac:dyDescent="0.45">
      <c r="A256" t="s">
        <v>253</v>
      </c>
      <c r="B256" t="s">
        <v>513</v>
      </c>
      <c r="C256" s="7">
        <v>0</v>
      </c>
      <c r="D256" s="7">
        <v>0</v>
      </c>
      <c r="E256" s="7">
        <v>0</v>
      </c>
      <c r="F256" s="7">
        <v>0</v>
      </c>
    </row>
    <row r="257" spans="1:6" x14ac:dyDescent="0.45">
      <c r="A257" t="s">
        <v>254</v>
      </c>
      <c r="B257" t="s">
        <v>731</v>
      </c>
      <c r="C257" s="7">
        <v>0</v>
      </c>
      <c r="D257" s="7">
        <v>0</v>
      </c>
      <c r="E257" s="7">
        <v>0</v>
      </c>
      <c r="F257" s="7">
        <v>0</v>
      </c>
    </row>
    <row r="258" spans="1:6" x14ac:dyDescent="0.45">
      <c r="A258" t="s">
        <v>255</v>
      </c>
      <c r="B258" t="s">
        <v>514</v>
      </c>
      <c r="C258" s="7">
        <v>0</v>
      </c>
      <c r="D258" s="7">
        <v>3061766</v>
      </c>
      <c r="E258" s="7">
        <v>0</v>
      </c>
      <c r="F258" s="7">
        <v>0</v>
      </c>
    </row>
    <row r="259" spans="1:6" x14ac:dyDescent="0.45">
      <c r="A259" t="s">
        <v>256</v>
      </c>
      <c r="B259" t="s">
        <v>732</v>
      </c>
      <c r="C259" s="7">
        <v>0</v>
      </c>
      <c r="D259" s="7">
        <v>0</v>
      </c>
      <c r="E259" s="7">
        <v>0</v>
      </c>
      <c r="F259" s="7">
        <v>0</v>
      </c>
    </row>
    <row r="260" spans="1:6" x14ac:dyDescent="0.45">
      <c r="A260" t="s">
        <v>257</v>
      </c>
      <c r="B260" t="s">
        <v>515</v>
      </c>
      <c r="C260" s="7">
        <v>0</v>
      </c>
      <c r="D260" s="7">
        <v>0</v>
      </c>
      <c r="E260" s="7">
        <v>0</v>
      </c>
      <c r="F260" s="7">
        <v>0</v>
      </c>
    </row>
    <row r="261" spans="1:6" x14ac:dyDescent="0.45">
      <c r="A261" t="s">
        <v>258</v>
      </c>
      <c r="B261" t="s">
        <v>516</v>
      </c>
      <c r="C261" s="7">
        <v>0</v>
      </c>
      <c r="D261" s="7">
        <v>0</v>
      </c>
      <c r="E261" s="7">
        <v>0</v>
      </c>
      <c r="F261" s="7">
        <v>0</v>
      </c>
    </row>
    <row r="262" spans="1:6" x14ac:dyDescent="0.45">
      <c r="A262" t="s">
        <v>259</v>
      </c>
      <c r="B262" t="s">
        <v>733</v>
      </c>
      <c r="C262" s="7">
        <v>0</v>
      </c>
      <c r="D262" s="7">
        <v>0</v>
      </c>
      <c r="E262" s="7">
        <v>0</v>
      </c>
      <c r="F262" s="7">
        <v>0</v>
      </c>
    </row>
    <row r="263" spans="1:6" x14ac:dyDescent="0.45">
      <c r="A263" t="s">
        <v>260</v>
      </c>
      <c r="B263" t="s">
        <v>517</v>
      </c>
      <c r="C263" s="7">
        <v>0</v>
      </c>
      <c r="D263" s="7">
        <v>0</v>
      </c>
      <c r="E263" s="7">
        <v>0</v>
      </c>
      <c r="F263" s="7">
        <v>0</v>
      </c>
    </row>
    <row r="264" spans="1:6" x14ac:dyDescent="0.45">
      <c r="A264" t="s">
        <v>261</v>
      </c>
      <c r="B264" t="s">
        <v>518</v>
      </c>
      <c r="C264" s="7">
        <v>0</v>
      </c>
      <c r="D264" s="7">
        <v>0</v>
      </c>
      <c r="E264" s="7">
        <v>0</v>
      </c>
      <c r="F264" s="7">
        <v>0</v>
      </c>
    </row>
    <row r="265" spans="1:6" x14ac:dyDescent="0.45">
      <c r="A265" t="s">
        <v>262</v>
      </c>
      <c r="B265" t="s">
        <v>613</v>
      </c>
      <c r="C265" s="7">
        <v>0</v>
      </c>
      <c r="D265" s="7">
        <v>0</v>
      </c>
      <c r="E265" s="7">
        <v>0</v>
      </c>
      <c r="F265" s="7">
        <v>0</v>
      </c>
    </row>
    <row r="266" spans="1:6" x14ac:dyDescent="0.45">
      <c r="A266" t="s">
        <v>263</v>
      </c>
      <c r="B266" t="s">
        <v>519</v>
      </c>
      <c r="C266" s="7">
        <v>0</v>
      </c>
      <c r="D266" s="7">
        <v>0</v>
      </c>
      <c r="E266" s="7">
        <v>0</v>
      </c>
      <c r="F266" s="7">
        <v>0</v>
      </c>
    </row>
    <row r="267" spans="1:6" x14ac:dyDescent="0.45">
      <c r="A267" t="s">
        <v>264</v>
      </c>
      <c r="B267" t="s">
        <v>520</v>
      </c>
      <c r="C267" s="7">
        <v>0</v>
      </c>
      <c r="D267" s="7">
        <v>0</v>
      </c>
      <c r="E267" s="7">
        <v>0</v>
      </c>
      <c r="F267" s="7">
        <v>0</v>
      </c>
    </row>
    <row r="268" spans="1:6" x14ac:dyDescent="0.45">
      <c r="A268" t="s">
        <v>265</v>
      </c>
      <c r="B268" t="s">
        <v>521</v>
      </c>
      <c r="C268" s="7">
        <v>0</v>
      </c>
      <c r="D268" s="7">
        <v>0</v>
      </c>
      <c r="E268" s="7">
        <v>0</v>
      </c>
      <c r="F268" s="7">
        <v>0</v>
      </c>
    </row>
    <row r="269" spans="1:6" x14ac:dyDescent="0.45">
      <c r="A269" t="s">
        <v>266</v>
      </c>
      <c r="B269" t="s">
        <v>734</v>
      </c>
      <c r="C269" s="7">
        <v>0</v>
      </c>
      <c r="D269" s="7">
        <v>0</v>
      </c>
      <c r="E269" s="7">
        <v>0</v>
      </c>
      <c r="F269" s="7">
        <v>0</v>
      </c>
    </row>
    <row r="270" spans="1:6" x14ac:dyDescent="0.45">
      <c r="A270" t="s">
        <v>267</v>
      </c>
      <c r="B270" t="s">
        <v>522</v>
      </c>
      <c r="C270" s="7">
        <v>0</v>
      </c>
      <c r="D270" s="7">
        <v>1598349</v>
      </c>
      <c r="E270" s="7">
        <v>0</v>
      </c>
      <c r="F270" s="7">
        <v>0</v>
      </c>
    </row>
    <row r="271" spans="1:6" x14ac:dyDescent="0.45">
      <c r="A271" t="s">
        <v>268</v>
      </c>
      <c r="B271" t="s">
        <v>735</v>
      </c>
      <c r="C271" s="7">
        <v>0</v>
      </c>
      <c r="D271" s="7">
        <v>0</v>
      </c>
      <c r="E271" s="7">
        <v>0</v>
      </c>
      <c r="F271" s="7">
        <v>0</v>
      </c>
    </row>
    <row r="272" spans="1:6" x14ac:dyDescent="0.45">
      <c r="A272" t="s">
        <v>269</v>
      </c>
      <c r="B272" t="s">
        <v>736</v>
      </c>
      <c r="C272" s="7">
        <v>0</v>
      </c>
      <c r="D272" s="7">
        <v>0</v>
      </c>
      <c r="E272" s="7">
        <v>0</v>
      </c>
      <c r="F272" s="7">
        <v>0</v>
      </c>
    </row>
    <row r="273" spans="1:6" x14ac:dyDescent="0.45">
      <c r="A273" t="s">
        <v>270</v>
      </c>
      <c r="B273" t="s">
        <v>737</v>
      </c>
      <c r="C273" s="7">
        <v>0</v>
      </c>
      <c r="D273" s="7">
        <v>0</v>
      </c>
      <c r="E273" s="7">
        <v>0</v>
      </c>
      <c r="F273" s="7">
        <v>0</v>
      </c>
    </row>
    <row r="274" spans="1:6" x14ac:dyDescent="0.45">
      <c r="A274" t="s">
        <v>271</v>
      </c>
      <c r="B274" t="s">
        <v>738</v>
      </c>
      <c r="C274" s="7">
        <v>0</v>
      </c>
      <c r="D274" s="7">
        <v>0</v>
      </c>
      <c r="E274" s="7">
        <v>0</v>
      </c>
      <c r="F274" s="7">
        <v>0</v>
      </c>
    </row>
    <row r="275" spans="1:6" x14ac:dyDescent="0.45">
      <c r="A275" t="s">
        <v>272</v>
      </c>
      <c r="B275" t="s">
        <v>739</v>
      </c>
      <c r="C275" s="7">
        <v>0</v>
      </c>
      <c r="D275" s="7">
        <v>0</v>
      </c>
      <c r="E275" s="7">
        <v>0</v>
      </c>
      <c r="F275" s="7">
        <v>0</v>
      </c>
    </row>
    <row r="276" spans="1:6" x14ac:dyDescent="0.45">
      <c r="A276" t="s">
        <v>273</v>
      </c>
      <c r="B276" t="s">
        <v>523</v>
      </c>
      <c r="C276" s="7">
        <v>0</v>
      </c>
      <c r="D276" s="7">
        <v>1247697</v>
      </c>
      <c r="E276" s="7">
        <v>0</v>
      </c>
      <c r="F276" s="7">
        <v>0</v>
      </c>
    </row>
    <row r="277" spans="1:6" x14ac:dyDescent="0.45">
      <c r="A277" t="s">
        <v>274</v>
      </c>
      <c r="B277" t="s">
        <v>740</v>
      </c>
      <c r="C277" s="7">
        <v>0</v>
      </c>
      <c r="D277" s="7">
        <v>0</v>
      </c>
      <c r="E277" s="7">
        <v>0</v>
      </c>
      <c r="F277" s="7">
        <v>0</v>
      </c>
    </row>
    <row r="278" spans="1:6" x14ac:dyDescent="0.45">
      <c r="A278" t="s">
        <v>275</v>
      </c>
      <c r="B278" t="s">
        <v>741</v>
      </c>
      <c r="C278" s="7">
        <v>0</v>
      </c>
      <c r="D278" s="7">
        <v>0</v>
      </c>
      <c r="E278" s="7">
        <v>0</v>
      </c>
      <c r="F278" s="7">
        <v>0</v>
      </c>
    </row>
    <row r="279" spans="1:6" x14ac:dyDescent="0.45">
      <c r="A279" t="s">
        <v>276</v>
      </c>
      <c r="B279" t="s">
        <v>614</v>
      </c>
      <c r="C279" s="7">
        <v>0</v>
      </c>
      <c r="D279" s="7">
        <v>0</v>
      </c>
      <c r="E279" s="7">
        <v>0</v>
      </c>
      <c r="F279" s="7">
        <v>0</v>
      </c>
    </row>
    <row r="280" spans="1:6" x14ac:dyDescent="0.45">
      <c r="A280" t="s">
        <v>277</v>
      </c>
      <c r="B280" t="s">
        <v>524</v>
      </c>
      <c r="C280" s="7">
        <v>0</v>
      </c>
      <c r="D280" s="7">
        <v>13973.92</v>
      </c>
      <c r="E280" s="7">
        <v>0</v>
      </c>
      <c r="F280" s="7">
        <v>0</v>
      </c>
    </row>
    <row r="281" spans="1:6" x14ac:dyDescent="0.45">
      <c r="A281" t="s">
        <v>278</v>
      </c>
      <c r="B281" t="s">
        <v>525</v>
      </c>
      <c r="C281" s="7">
        <v>0</v>
      </c>
      <c r="D281" s="7">
        <v>0</v>
      </c>
      <c r="E281" s="7">
        <v>0</v>
      </c>
      <c r="F281" s="7">
        <v>0</v>
      </c>
    </row>
    <row r="282" spans="1:6" x14ac:dyDescent="0.45">
      <c r="A282" t="s">
        <v>279</v>
      </c>
      <c r="B282" t="s">
        <v>526</v>
      </c>
      <c r="C282" s="7">
        <v>0</v>
      </c>
      <c r="D282" s="7">
        <v>0</v>
      </c>
      <c r="E282" s="7">
        <v>0</v>
      </c>
      <c r="F282" s="7">
        <v>0</v>
      </c>
    </row>
    <row r="283" spans="1:6" x14ac:dyDescent="0.45">
      <c r="A283" t="s">
        <v>280</v>
      </c>
      <c r="B283" t="s">
        <v>615</v>
      </c>
      <c r="C283" s="7">
        <v>0</v>
      </c>
      <c r="D283" s="7">
        <v>0</v>
      </c>
      <c r="E283" s="7">
        <v>0</v>
      </c>
      <c r="F283" s="7">
        <v>0</v>
      </c>
    </row>
    <row r="284" spans="1:6" x14ac:dyDescent="0.45">
      <c r="A284" t="s">
        <v>281</v>
      </c>
      <c r="B284" t="s">
        <v>742</v>
      </c>
      <c r="C284" s="7">
        <v>0</v>
      </c>
      <c r="D284" s="7">
        <v>161267</v>
      </c>
      <c r="E284" s="7">
        <v>0</v>
      </c>
      <c r="F284" s="7">
        <v>0</v>
      </c>
    </row>
    <row r="285" spans="1:6" x14ac:dyDescent="0.45">
      <c r="A285" t="s">
        <v>282</v>
      </c>
      <c r="B285" t="s">
        <v>743</v>
      </c>
      <c r="C285" s="7">
        <v>0</v>
      </c>
      <c r="D285" s="7">
        <v>348191.14999999997</v>
      </c>
      <c r="E285" s="7">
        <v>0</v>
      </c>
      <c r="F285" s="7">
        <v>0</v>
      </c>
    </row>
    <row r="286" spans="1:6" x14ac:dyDescent="0.45">
      <c r="A286" t="s">
        <v>283</v>
      </c>
      <c r="B286" t="s">
        <v>527</v>
      </c>
      <c r="C286" s="7">
        <v>0</v>
      </c>
      <c r="D286" s="7">
        <v>0</v>
      </c>
      <c r="E286" s="7">
        <v>0</v>
      </c>
      <c r="F286" s="7">
        <v>0</v>
      </c>
    </row>
    <row r="287" spans="1:6" x14ac:dyDescent="0.45">
      <c r="A287" t="s">
        <v>284</v>
      </c>
      <c r="B287" t="s">
        <v>744</v>
      </c>
      <c r="C287" s="7">
        <v>0</v>
      </c>
      <c r="D287" s="7">
        <v>21726</v>
      </c>
      <c r="E287" s="7">
        <v>0</v>
      </c>
      <c r="F287" s="7">
        <v>0</v>
      </c>
    </row>
    <row r="288" spans="1:6" x14ac:dyDescent="0.45">
      <c r="A288" t="s">
        <v>285</v>
      </c>
      <c r="B288" t="s">
        <v>745</v>
      </c>
      <c r="C288" s="7">
        <v>0</v>
      </c>
      <c r="D288" s="7">
        <v>64233</v>
      </c>
      <c r="E288" s="7">
        <v>0</v>
      </c>
      <c r="F288" s="7">
        <v>0</v>
      </c>
    </row>
    <row r="289" spans="1:6" x14ac:dyDescent="0.45">
      <c r="A289" t="s">
        <v>286</v>
      </c>
      <c r="B289" t="s">
        <v>528</v>
      </c>
      <c r="C289" s="7">
        <v>0</v>
      </c>
      <c r="D289" s="7">
        <v>1909375.27</v>
      </c>
      <c r="E289" s="7">
        <v>0</v>
      </c>
      <c r="F289" s="7">
        <v>0</v>
      </c>
    </row>
    <row r="290" spans="1:6" x14ac:dyDescent="0.45">
      <c r="A290" t="s">
        <v>287</v>
      </c>
      <c r="B290" t="s">
        <v>746</v>
      </c>
      <c r="C290" s="7">
        <v>0</v>
      </c>
      <c r="D290" s="7">
        <v>20000</v>
      </c>
      <c r="E290" s="7">
        <v>0</v>
      </c>
      <c r="F290" s="7">
        <v>0</v>
      </c>
    </row>
    <row r="291" spans="1:6" x14ac:dyDescent="0.45">
      <c r="A291" t="s">
        <v>288</v>
      </c>
      <c r="B291" t="s">
        <v>747</v>
      </c>
      <c r="C291" s="7">
        <v>0</v>
      </c>
      <c r="D291" s="7">
        <v>49776</v>
      </c>
      <c r="E291" s="7">
        <v>0</v>
      </c>
      <c r="F291" s="7">
        <v>0</v>
      </c>
    </row>
    <row r="292" spans="1:6" x14ac:dyDescent="0.45">
      <c r="A292" t="s">
        <v>289</v>
      </c>
      <c r="B292" t="s">
        <v>748</v>
      </c>
      <c r="C292" s="7">
        <v>0</v>
      </c>
      <c r="D292" s="7">
        <v>0</v>
      </c>
      <c r="E292" s="7">
        <v>0</v>
      </c>
      <c r="F292" s="7">
        <v>0</v>
      </c>
    </row>
    <row r="293" spans="1:6" x14ac:dyDescent="0.45">
      <c r="A293" t="s">
        <v>290</v>
      </c>
      <c r="B293" t="s">
        <v>616</v>
      </c>
      <c r="C293" s="7">
        <v>0</v>
      </c>
      <c r="D293" s="7">
        <v>0</v>
      </c>
      <c r="E293" s="7">
        <v>0</v>
      </c>
      <c r="F293" s="7">
        <v>0</v>
      </c>
    </row>
    <row r="294" spans="1:6" x14ac:dyDescent="0.45">
      <c r="A294" t="s">
        <v>291</v>
      </c>
      <c r="B294" t="s">
        <v>749</v>
      </c>
      <c r="C294" s="7">
        <v>0</v>
      </c>
      <c r="D294" s="7">
        <v>112519.7</v>
      </c>
      <c r="E294" s="7">
        <v>0</v>
      </c>
      <c r="F294" s="7">
        <v>0</v>
      </c>
    </row>
    <row r="295" spans="1:6" x14ac:dyDescent="0.45">
      <c r="A295" t="s">
        <v>292</v>
      </c>
      <c r="B295" t="s">
        <v>617</v>
      </c>
      <c r="C295" s="7">
        <v>0</v>
      </c>
      <c r="D295" s="7">
        <v>0</v>
      </c>
      <c r="E295" s="7">
        <v>0</v>
      </c>
      <c r="F295" s="7">
        <v>0</v>
      </c>
    </row>
    <row r="296" spans="1:6" x14ac:dyDescent="0.45">
      <c r="A296" t="s">
        <v>293</v>
      </c>
      <c r="B296" t="s">
        <v>750</v>
      </c>
      <c r="C296" s="7">
        <v>0</v>
      </c>
      <c r="D296" s="7">
        <v>20000</v>
      </c>
      <c r="E296" s="7">
        <v>0</v>
      </c>
      <c r="F296" s="7">
        <v>0</v>
      </c>
    </row>
    <row r="297" spans="1:6" x14ac:dyDescent="0.45">
      <c r="A297" t="s">
        <v>294</v>
      </c>
      <c r="B297" t="s">
        <v>529</v>
      </c>
      <c r="C297" s="7">
        <v>0</v>
      </c>
      <c r="D297" s="7">
        <v>132386.26999999999</v>
      </c>
      <c r="E297" s="7">
        <v>0</v>
      </c>
      <c r="F297" s="7">
        <v>0</v>
      </c>
    </row>
    <row r="298" spans="1:6" x14ac:dyDescent="0.45">
      <c r="A298" t="s">
        <v>295</v>
      </c>
      <c r="B298" t="s">
        <v>530</v>
      </c>
      <c r="C298" s="7">
        <v>0</v>
      </c>
      <c r="D298" s="7">
        <v>323341.94</v>
      </c>
      <c r="E298" s="7">
        <v>0</v>
      </c>
      <c r="F298" s="7">
        <v>0</v>
      </c>
    </row>
    <row r="299" spans="1:6" x14ac:dyDescent="0.45">
      <c r="A299" t="s">
        <v>296</v>
      </c>
      <c r="B299" t="s">
        <v>751</v>
      </c>
      <c r="C299" s="7">
        <v>0</v>
      </c>
      <c r="D299" s="7">
        <v>48422</v>
      </c>
      <c r="E299" s="7">
        <v>0</v>
      </c>
      <c r="F299" s="7">
        <v>0</v>
      </c>
    </row>
    <row r="300" spans="1:6" x14ac:dyDescent="0.45">
      <c r="A300" t="s">
        <v>297</v>
      </c>
      <c r="B300" t="s">
        <v>531</v>
      </c>
      <c r="C300" s="7">
        <v>0</v>
      </c>
      <c r="D300" s="7">
        <v>106807</v>
      </c>
      <c r="E300" s="7">
        <v>0</v>
      </c>
      <c r="F300" s="7">
        <v>0</v>
      </c>
    </row>
    <row r="301" spans="1:6" x14ac:dyDescent="0.45">
      <c r="A301" t="s">
        <v>298</v>
      </c>
      <c r="B301" t="s">
        <v>532</v>
      </c>
      <c r="C301" s="7">
        <v>0</v>
      </c>
      <c r="D301" s="7">
        <v>40000</v>
      </c>
      <c r="E301" s="7">
        <v>0</v>
      </c>
      <c r="F301" s="7">
        <v>0</v>
      </c>
    </row>
    <row r="302" spans="1:6" x14ac:dyDescent="0.45">
      <c r="A302" t="s">
        <v>299</v>
      </c>
      <c r="B302" t="s">
        <v>533</v>
      </c>
      <c r="C302" s="7">
        <v>0</v>
      </c>
      <c r="D302" s="7">
        <v>2059</v>
      </c>
      <c r="E302" s="7">
        <v>0</v>
      </c>
      <c r="F302" s="7">
        <v>0</v>
      </c>
    </row>
    <row r="303" spans="1:6" x14ac:dyDescent="0.45">
      <c r="A303" t="s">
        <v>300</v>
      </c>
      <c r="B303" t="s">
        <v>534</v>
      </c>
      <c r="C303" s="7">
        <v>0</v>
      </c>
      <c r="D303" s="7">
        <v>44019</v>
      </c>
      <c r="E303" s="7">
        <v>0</v>
      </c>
      <c r="F303" s="7">
        <v>0</v>
      </c>
    </row>
    <row r="304" spans="1:6" x14ac:dyDescent="0.45">
      <c r="A304" t="s">
        <v>301</v>
      </c>
      <c r="B304" t="s">
        <v>535</v>
      </c>
      <c r="C304" s="7">
        <v>0</v>
      </c>
      <c r="D304" s="7">
        <v>84340</v>
      </c>
      <c r="E304" s="7">
        <v>0</v>
      </c>
      <c r="F304" s="7">
        <v>0</v>
      </c>
    </row>
    <row r="305" spans="1:6" x14ac:dyDescent="0.45">
      <c r="A305" t="s">
        <v>302</v>
      </c>
      <c r="B305" t="s">
        <v>536</v>
      </c>
      <c r="C305" s="7">
        <v>0</v>
      </c>
      <c r="D305" s="7">
        <v>1579422.2</v>
      </c>
      <c r="E305" s="7">
        <v>0</v>
      </c>
      <c r="F305" s="7">
        <v>155893.48000000001</v>
      </c>
    </row>
    <row r="306" spans="1:6" x14ac:dyDescent="0.45">
      <c r="A306" t="s">
        <v>303</v>
      </c>
      <c r="B306" t="s">
        <v>537</v>
      </c>
      <c r="C306" s="7">
        <v>0</v>
      </c>
      <c r="D306" s="7">
        <v>223652.33000000002</v>
      </c>
      <c r="E306" s="7">
        <v>0</v>
      </c>
      <c r="F306" s="7">
        <v>0</v>
      </c>
    </row>
    <row r="307" spans="1:6" x14ac:dyDescent="0.45">
      <c r="A307" t="s">
        <v>304</v>
      </c>
      <c r="B307" t="s">
        <v>538</v>
      </c>
      <c r="C307" s="7">
        <v>0</v>
      </c>
      <c r="D307" s="7">
        <v>251340.66999999998</v>
      </c>
      <c r="E307" s="7">
        <v>0</v>
      </c>
      <c r="F307" s="7">
        <v>0</v>
      </c>
    </row>
    <row r="308" spans="1:6" x14ac:dyDescent="0.45">
      <c r="A308" t="s">
        <v>305</v>
      </c>
      <c r="B308" t="s">
        <v>539</v>
      </c>
      <c r="C308" s="7">
        <v>0</v>
      </c>
      <c r="D308" s="7">
        <v>21300</v>
      </c>
      <c r="E308" s="7">
        <v>0</v>
      </c>
      <c r="F308" s="7">
        <v>0</v>
      </c>
    </row>
    <row r="309" spans="1:6" x14ac:dyDescent="0.45">
      <c r="A309" t="s">
        <v>306</v>
      </c>
      <c r="B309" t="s">
        <v>540</v>
      </c>
      <c r="C309" s="7">
        <v>0</v>
      </c>
      <c r="D309" s="7">
        <v>0</v>
      </c>
      <c r="E309" s="7">
        <v>0</v>
      </c>
      <c r="F309" s="7">
        <v>0</v>
      </c>
    </row>
    <row r="310" spans="1:6" x14ac:dyDescent="0.45">
      <c r="A310" t="s">
        <v>307</v>
      </c>
      <c r="B310" t="s">
        <v>541</v>
      </c>
      <c r="C310" s="7">
        <v>0</v>
      </c>
      <c r="D310" s="7">
        <v>0</v>
      </c>
      <c r="E310" s="7">
        <v>0</v>
      </c>
      <c r="F310" s="7">
        <v>0</v>
      </c>
    </row>
    <row r="311" spans="1:6" x14ac:dyDescent="0.45">
      <c r="A311" t="s">
        <v>308</v>
      </c>
      <c r="B311" t="s">
        <v>542</v>
      </c>
      <c r="C311" s="7">
        <v>0</v>
      </c>
      <c r="D311" s="7">
        <v>1491179.3900000001</v>
      </c>
      <c r="E311" s="7">
        <v>0</v>
      </c>
      <c r="F311" s="7">
        <v>0</v>
      </c>
    </row>
    <row r="312" spans="1:6" x14ac:dyDescent="0.45">
      <c r="A312" t="s">
        <v>309</v>
      </c>
      <c r="B312" t="s">
        <v>752</v>
      </c>
      <c r="C312" s="7">
        <v>0</v>
      </c>
      <c r="D312" s="7">
        <v>943895.01</v>
      </c>
      <c r="E312" s="7">
        <v>0</v>
      </c>
      <c r="F312" s="7">
        <v>0</v>
      </c>
    </row>
    <row r="313" spans="1:6" x14ac:dyDescent="0.45">
      <c r="A313" t="s">
        <v>310</v>
      </c>
      <c r="B313" t="s">
        <v>543</v>
      </c>
      <c r="C313" s="7">
        <v>0</v>
      </c>
      <c r="D313" s="7">
        <v>0</v>
      </c>
      <c r="E313" s="7">
        <v>0</v>
      </c>
      <c r="F313" s="7">
        <v>0</v>
      </c>
    </row>
    <row r="314" spans="1:6" x14ac:dyDescent="0.45">
      <c r="A314" t="s">
        <v>311</v>
      </c>
      <c r="B314" t="s">
        <v>544</v>
      </c>
      <c r="C314" s="7">
        <v>0</v>
      </c>
      <c r="D314" s="7">
        <v>227700.83000000002</v>
      </c>
      <c r="E314" s="7">
        <v>0</v>
      </c>
      <c r="F314" s="7">
        <v>0</v>
      </c>
    </row>
    <row r="315" spans="1:6" x14ac:dyDescent="0.45">
      <c r="A315" t="s">
        <v>312</v>
      </c>
      <c r="B315" t="s">
        <v>753</v>
      </c>
      <c r="C315" s="7">
        <v>0</v>
      </c>
      <c r="D315" s="7">
        <v>0</v>
      </c>
      <c r="E315" s="7">
        <v>0</v>
      </c>
      <c r="F315" s="7">
        <v>0</v>
      </c>
    </row>
    <row r="316" spans="1:6" x14ac:dyDescent="0.45">
      <c r="A316" t="s">
        <v>313</v>
      </c>
      <c r="B316" t="s">
        <v>545</v>
      </c>
      <c r="C316" s="7">
        <v>0</v>
      </c>
      <c r="D316" s="7">
        <v>57633.7</v>
      </c>
      <c r="E316" s="7">
        <v>0</v>
      </c>
      <c r="F316" s="7">
        <v>0</v>
      </c>
    </row>
    <row r="317" spans="1:6" x14ac:dyDescent="0.45">
      <c r="A317" t="s">
        <v>314</v>
      </c>
      <c r="B317" t="s">
        <v>546</v>
      </c>
      <c r="C317" s="7">
        <v>0</v>
      </c>
      <c r="D317" s="7">
        <v>61202</v>
      </c>
      <c r="E317" s="7">
        <v>0</v>
      </c>
      <c r="F317" s="7">
        <v>0</v>
      </c>
    </row>
    <row r="318" spans="1:6" x14ac:dyDescent="0.45">
      <c r="A318" s="13" t="s">
        <v>315</v>
      </c>
      <c r="B318" s="13" t="s">
        <v>754</v>
      </c>
      <c r="C318" s="7">
        <v>0</v>
      </c>
      <c r="D318" s="7">
        <v>358714.4</v>
      </c>
      <c r="E318" s="7">
        <v>0</v>
      </c>
      <c r="F318" s="7">
        <v>0</v>
      </c>
    </row>
    <row r="319" spans="1:6" x14ac:dyDescent="0.45">
      <c r="A319" t="s">
        <v>316</v>
      </c>
      <c r="B319" t="s">
        <v>755</v>
      </c>
      <c r="C319" s="7">
        <v>0</v>
      </c>
      <c r="D319" s="7">
        <v>198920.9</v>
      </c>
      <c r="E319" s="7">
        <v>0</v>
      </c>
      <c r="F319" s="7">
        <v>0</v>
      </c>
    </row>
    <row r="320" spans="1:6" x14ac:dyDescent="0.45">
      <c r="A320" t="s">
        <v>317</v>
      </c>
      <c r="B320" t="s">
        <v>756</v>
      </c>
      <c r="C320" s="7">
        <v>0</v>
      </c>
      <c r="D320" s="7">
        <v>228051</v>
      </c>
      <c r="E320" s="7">
        <v>0</v>
      </c>
      <c r="F320" s="7">
        <v>0</v>
      </c>
    </row>
    <row r="321" spans="1:6" x14ac:dyDescent="0.45">
      <c r="A321" t="s">
        <v>318</v>
      </c>
      <c r="B321" t="s">
        <v>547</v>
      </c>
      <c r="C321" s="7">
        <v>0</v>
      </c>
      <c r="D321" s="7">
        <v>1187325.51</v>
      </c>
      <c r="E321" s="7">
        <v>0</v>
      </c>
      <c r="F321" s="7">
        <v>82177.240000000005</v>
      </c>
    </row>
    <row r="322" spans="1:6" x14ac:dyDescent="0.45">
      <c r="A322" t="s">
        <v>319</v>
      </c>
      <c r="B322" t="s">
        <v>757</v>
      </c>
      <c r="C322" s="7">
        <v>0</v>
      </c>
      <c r="D322" s="7">
        <v>421564</v>
      </c>
      <c r="E322" s="7">
        <v>0</v>
      </c>
      <c r="F322" s="7">
        <v>0</v>
      </c>
    </row>
    <row r="323" spans="1:6" x14ac:dyDescent="0.45">
      <c r="A323" t="s">
        <v>320</v>
      </c>
      <c r="B323" t="s">
        <v>548</v>
      </c>
      <c r="C323" s="7">
        <v>708437.78</v>
      </c>
      <c r="D323" s="7">
        <v>25689307.259999998</v>
      </c>
      <c r="E323" s="7">
        <v>52406807</v>
      </c>
      <c r="F323" s="7">
        <v>0</v>
      </c>
    </row>
    <row r="324" spans="1:6" x14ac:dyDescent="0.45">
      <c r="A324" t="s">
        <v>321</v>
      </c>
      <c r="B324" t="s">
        <v>549</v>
      </c>
      <c r="C324" s="7">
        <v>0</v>
      </c>
      <c r="D324" s="7">
        <v>693771.49</v>
      </c>
      <c r="E324" s="7">
        <v>0</v>
      </c>
      <c r="F324" s="7">
        <v>0</v>
      </c>
    </row>
    <row r="325" spans="1:6" x14ac:dyDescent="0.45">
      <c r="A325" t="s">
        <v>322</v>
      </c>
      <c r="B325" t="s">
        <v>550</v>
      </c>
      <c r="C325" s="7">
        <v>0</v>
      </c>
      <c r="D325" s="7">
        <v>331329.67</v>
      </c>
      <c r="E325" s="7">
        <v>0</v>
      </c>
      <c r="F325" s="7">
        <v>0</v>
      </c>
    </row>
    <row r="326" spans="1:6" x14ac:dyDescent="0.45">
      <c r="A326" t="s">
        <v>323</v>
      </c>
      <c r="B326" t="s">
        <v>551</v>
      </c>
      <c r="C326" s="7">
        <v>0</v>
      </c>
      <c r="D326" s="7">
        <v>353818.15</v>
      </c>
      <c r="E326" s="7">
        <v>0</v>
      </c>
      <c r="F326" s="7">
        <v>0</v>
      </c>
    </row>
    <row r="327" spans="1:6" x14ac:dyDescent="0.45">
      <c r="A327" t="s">
        <v>324</v>
      </c>
      <c r="B327" t="s">
        <v>552</v>
      </c>
      <c r="C327" s="7">
        <v>0</v>
      </c>
      <c r="D327" s="7">
        <v>0</v>
      </c>
      <c r="E327" s="7">
        <v>0</v>
      </c>
      <c r="F327" s="7">
        <v>0</v>
      </c>
    </row>
    <row r="328" spans="1:6" x14ac:dyDescent="0.45">
      <c r="A328" t="s">
        <v>325</v>
      </c>
      <c r="B328" t="s">
        <v>553</v>
      </c>
      <c r="C328" s="7">
        <v>0</v>
      </c>
      <c r="D328" s="7">
        <v>1353811.74</v>
      </c>
      <c r="E328" s="7">
        <v>0</v>
      </c>
      <c r="F328" s="7">
        <v>158156.09</v>
      </c>
    </row>
    <row r="329" spans="1:6" x14ac:dyDescent="0.45">
      <c r="A329" t="s">
        <v>326</v>
      </c>
      <c r="B329" t="s">
        <v>554</v>
      </c>
      <c r="C329" s="7">
        <v>0</v>
      </c>
      <c r="D329" s="7">
        <v>800644</v>
      </c>
      <c r="E329" s="7">
        <v>0</v>
      </c>
      <c r="F329" s="7">
        <v>0</v>
      </c>
    </row>
    <row r="330" spans="1:6" x14ac:dyDescent="0.45">
      <c r="A330" t="s">
        <v>327</v>
      </c>
      <c r="B330" t="s">
        <v>555</v>
      </c>
      <c r="C330" s="7">
        <v>0</v>
      </c>
      <c r="D330" s="7">
        <v>294451.08</v>
      </c>
      <c r="E330" s="7">
        <v>0</v>
      </c>
      <c r="F330" s="7">
        <v>0</v>
      </c>
    </row>
    <row r="331" spans="1:6" x14ac:dyDescent="0.45">
      <c r="A331" t="s">
        <v>328</v>
      </c>
      <c r="B331" t="s">
        <v>556</v>
      </c>
      <c r="C331" s="7">
        <v>0</v>
      </c>
      <c r="D331" s="7">
        <v>552816.6</v>
      </c>
      <c r="E331" s="7">
        <v>0</v>
      </c>
      <c r="F331" s="7">
        <v>0</v>
      </c>
    </row>
    <row r="332" spans="1:6" x14ac:dyDescent="0.45">
      <c r="A332" t="s">
        <v>329</v>
      </c>
      <c r="B332" t="s">
        <v>557</v>
      </c>
      <c r="C332" s="7">
        <v>0</v>
      </c>
      <c r="D332" s="7">
        <v>396341</v>
      </c>
      <c r="E332" s="7">
        <v>0</v>
      </c>
      <c r="F332" s="7">
        <v>0</v>
      </c>
    </row>
    <row r="333" spans="1:6" x14ac:dyDescent="0.45">
      <c r="A333" t="s">
        <v>330</v>
      </c>
      <c r="B333" t="s">
        <v>558</v>
      </c>
      <c r="C333" s="7">
        <v>0</v>
      </c>
      <c r="D333" s="7">
        <v>742391.8</v>
      </c>
      <c r="E333" s="7">
        <v>0</v>
      </c>
      <c r="F333" s="7">
        <v>0</v>
      </c>
    </row>
    <row r="334" spans="1:6" x14ac:dyDescent="0.45">
      <c r="A334" t="s">
        <v>331</v>
      </c>
      <c r="B334" t="s">
        <v>758</v>
      </c>
      <c r="C334" s="7">
        <v>0</v>
      </c>
      <c r="D334" s="7">
        <v>399747</v>
      </c>
      <c r="E334" s="7">
        <v>0</v>
      </c>
      <c r="F334" s="7">
        <v>0</v>
      </c>
    </row>
    <row r="335" spans="1:6" x14ac:dyDescent="0.45">
      <c r="A335" t="s">
        <v>332</v>
      </c>
      <c r="B335" t="s">
        <v>559</v>
      </c>
      <c r="C335" s="7">
        <v>0</v>
      </c>
      <c r="D335" s="7">
        <v>784908.33</v>
      </c>
      <c r="E335" s="7">
        <v>0</v>
      </c>
      <c r="F335" s="7">
        <v>0</v>
      </c>
    </row>
    <row r="336" spans="1:6" x14ac:dyDescent="0.45">
      <c r="A336" t="s">
        <v>333</v>
      </c>
      <c r="B336" t="s">
        <v>759</v>
      </c>
      <c r="C336" s="7">
        <v>0</v>
      </c>
      <c r="D336" s="7">
        <v>432857</v>
      </c>
      <c r="E336" s="7">
        <v>0</v>
      </c>
      <c r="F336" s="7">
        <v>0</v>
      </c>
    </row>
    <row r="337" spans="1:6" x14ac:dyDescent="0.45">
      <c r="A337" t="s">
        <v>334</v>
      </c>
      <c r="B337" t="s">
        <v>760</v>
      </c>
      <c r="C337" s="7">
        <v>0</v>
      </c>
      <c r="D337" s="7">
        <v>857639.07000000007</v>
      </c>
      <c r="E337" s="7">
        <v>0</v>
      </c>
      <c r="F337" s="7">
        <v>0</v>
      </c>
    </row>
    <row r="338" spans="1:6" x14ac:dyDescent="0.45">
      <c r="A338" t="s">
        <v>335</v>
      </c>
      <c r="B338" t="s">
        <v>560</v>
      </c>
      <c r="C338" s="7">
        <v>0</v>
      </c>
      <c r="D338" s="7">
        <v>527526</v>
      </c>
      <c r="E338" s="7">
        <v>0</v>
      </c>
      <c r="F338" s="7">
        <v>0</v>
      </c>
    </row>
    <row r="339" spans="1:6" x14ac:dyDescent="0.45">
      <c r="A339" t="s">
        <v>336</v>
      </c>
      <c r="B339" t="s">
        <v>561</v>
      </c>
      <c r="C339" s="7">
        <v>0</v>
      </c>
      <c r="D339" s="7">
        <v>59434.400000000001</v>
      </c>
      <c r="E339" s="7">
        <v>0</v>
      </c>
      <c r="F339" s="7">
        <v>0</v>
      </c>
    </row>
    <row r="340" spans="1:6" x14ac:dyDescent="0.45">
      <c r="A340" t="s">
        <v>337</v>
      </c>
      <c r="B340" t="s">
        <v>562</v>
      </c>
      <c r="C340" s="7">
        <v>0</v>
      </c>
      <c r="D340" s="7">
        <v>330490</v>
      </c>
      <c r="E340" s="7">
        <v>0</v>
      </c>
      <c r="F340" s="7">
        <v>0</v>
      </c>
    </row>
    <row r="341" spans="1:6" x14ac:dyDescent="0.45">
      <c r="A341" t="s">
        <v>338</v>
      </c>
      <c r="B341" t="s">
        <v>563</v>
      </c>
      <c r="C341" s="7">
        <v>0</v>
      </c>
      <c r="D341" s="7">
        <v>17630899.5</v>
      </c>
      <c r="E341" s="7">
        <v>0</v>
      </c>
      <c r="F341" s="7">
        <v>0</v>
      </c>
    </row>
    <row r="342" spans="1:6" x14ac:dyDescent="0.45">
      <c r="A342" t="s">
        <v>339</v>
      </c>
      <c r="B342" t="s">
        <v>564</v>
      </c>
      <c r="C342" s="7">
        <v>0</v>
      </c>
      <c r="D342" s="7">
        <v>711431.97</v>
      </c>
      <c r="E342" s="7">
        <v>0</v>
      </c>
      <c r="F342" s="7">
        <v>0</v>
      </c>
    </row>
    <row r="343" spans="1:6" x14ac:dyDescent="0.45">
      <c r="A343" t="s">
        <v>340</v>
      </c>
      <c r="B343" t="s">
        <v>565</v>
      </c>
      <c r="C343" s="7">
        <v>0</v>
      </c>
      <c r="D343" s="7">
        <v>1248515</v>
      </c>
      <c r="E343" s="7">
        <v>0</v>
      </c>
      <c r="F343" s="7">
        <v>0</v>
      </c>
    </row>
    <row r="344" spans="1:6" x14ac:dyDescent="0.45">
      <c r="A344" t="s">
        <v>341</v>
      </c>
      <c r="B344" t="s">
        <v>566</v>
      </c>
      <c r="C344" s="7">
        <v>0</v>
      </c>
      <c r="D344" s="7">
        <v>1678013.95</v>
      </c>
      <c r="E344" s="7">
        <v>0</v>
      </c>
      <c r="F344" s="7">
        <v>0</v>
      </c>
    </row>
    <row r="345" spans="1:6" x14ac:dyDescent="0.45">
      <c r="A345" t="s">
        <v>342</v>
      </c>
      <c r="B345" t="s">
        <v>567</v>
      </c>
      <c r="C345" s="7">
        <v>0</v>
      </c>
      <c r="D345" s="7">
        <v>0</v>
      </c>
      <c r="E345" s="7">
        <v>0</v>
      </c>
      <c r="F345" s="7">
        <v>0</v>
      </c>
    </row>
    <row r="346" spans="1:6" x14ac:dyDescent="0.45">
      <c r="A346" t="s">
        <v>343</v>
      </c>
      <c r="B346" t="s">
        <v>761</v>
      </c>
      <c r="C346" s="7">
        <v>0</v>
      </c>
      <c r="D346" s="7">
        <v>401772</v>
      </c>
      <c r="E346" s="7">
        <v>0</v>
      </c>
      <c r="F346" s="7">
        <v>0</v>
      </c>
    </row>
    <row r="347" spans="1:6" x14ac:dyDescent="0.45">
      <c r="A347" t="s">
        <v>344</v>
      </c>
      <c r="B347" t="s">
        <v>568</v>
      </c>
      <c r="C347" s="7">
        <v>0</v>
      </c>
      <c r="D347" s="7">
        <v>3849453</v>
      </c>
      <c r="E347" s="7">
        <v>0</v>
      </c>
      <c r="F347" s="7">
        <v>0</v>
      </c>
    </row>
    <row r="348" spans="1:6" x14ac:dyDescent="0.45">
      <c r="A348" t="s">
        <v>345</v>
      </c>
      <c r="B348" t="s">
        <v>569</v>
      </c>
      <c r="C348" s="7">
        <v>0</v>
      </c>
      <c r="D348" s="7">
        <v>917401</v>
      </c>
      <c r="E348" s="7">
        <v>0</v>
      </c>
      <c r="F348" s="7">
        <v>0</v>
      </c>
    </row>
    <row r="349" spans="1:6" x14ac:dyDescent="0.45">
      <c r="A349" t="s">
        <v>346</v>
      </c>
      <c r="B349" t="s">
        <v>570</v>
      </c>
      <c r="C349" s="7">
        <v>0</v>
      </c>
      <c r="D349" s="7">
        <v>506737</v>
      </c>
      <c r="E349" s="7">
        <v>0</v>
      </c>
      <c r="F349" s="7">
        <v>82659.98</v>
      </c>
    </row>
    <row r="350" spans="1:6" x14ac:dyDescent="0.45">
      <c r="A350" t="s">
        <v>347</v>
      </c>
      <c r="B350" t="s">
        <v>571</v>
      </c>
      <c r="C350" s="7">
        <v>0</v>
      </c>
      <c r="D350" s="7">
        <v>385049</v>
      </c>
      <c r="E350" s="7">
        <v>0</v>
      </c>
      <c r="F350" s="7">
        <v>0</v>
      </c>
    </row>
    <row r="351" spans="1:6" x14ac:dyDescent="0.45">
      <c r="A351" t="s">
        <v>348</v>
      </c>
      <c r="B351" t="s">
        <v>572</v>
      </c>
      <c r="C351" s="7">
        <v>0</v>
      </c>
      <c r="D351" s="7">
        <v>797996.72</v>
      </c>
      <c r="E351" s="7">
        <v>0</v>
      </c>
      <c r="F351" s="7">
        <v>0</v>
      </c>
    </row>
    <row r="352" spans="1:6" x14ac:dyDescent="0.45">
      <c r="A352" t="s">
        <v>349</v>
      </c>
      <c r="B352" t="s">
        <v>573</v>
      </c>
      <c r="C352" s="7">
        <v>0</v>
      </c>
      <c r="D352" s="7">
        <v>540211.03</v>
      </c>
      <c r="E352" s="7">
        <v>0</v>
      </c>
      <c r="F352" s="7">
        <v>0</v>
      </c>
    </row>
    <row r="353" spans="1:6" x14ac:dyDescent="0.45">
      <c r="A353" t="s">
        <v>350</v>
      </c>
      <c r="B353" t="s">
        <v>574</v>
      </c>
      <c r="C353" s="7">
        <v>0</v>
      </c>
      <c r="D353" s="7">
        <v>596895</v>
      </c>
      <c r="E353" s="7">
        <v>0</v>
      </c>
      <c r="F353" s="7">
        <v>0</v>
      </c>
    </row>
    <row r="354" spans="1:6" x14ac:dyDescent="0.45">
      <c r="A354" t="s">
        <v>351</v>
      </c>
      <c r="B354" t="s">
        <v>575</v>
      </c>
      <c r="C354" s="7">
        <v>0</v>
      </c>
      <c r="D354" s="7">
        <v>314725</v>
      </c>
      <c r="E354" s="7">
        <v>0</v>
      </c>
      <c r="F354" s="7">
        <v>0</v>
      </c>
    </row>
    <row r="355" spans="1:6" x14ac:dyDescent="0.45">
      <c r="A355" t="s">
        <v>352</v>
      </c>
      <c r="B355" t="s">
        <v>576</v>
      </c>
      <c r="C355" s="7">
        <v>0</v>
      </c>
      <c r="D355" s="7">
        <v>982191.40999999992</v>
      </c>
      <c r="E355" s="7">
        <v>0</v>
      </c>
      <c r="F355" s="7">
        <v>0</v>
      </c>
    </row>
    <row r="356" spans="1:6" x14ac:dyDescent="0.45">
      <c r="A356" t="s">
        <v>353</v>
      </c>
      <c r="B356" t="s">
        <v>577</v>
      </c>
      <c r="C356" s="7">
        <v>31292715.52</v>
      </c>
      <c r="D356" s="7">
        <v>370500266.31</v>
      </c>
      <c r="E356" s="7">
        <v>1913848396</v>
      </c>
      <c r="F356" s="7">
        <v>975199.16999999993</v>
      </c>
    </row>
    <row r="357" spans="1:6" x14ac:dyDescent="0.45">
      <c r="A357" t="s">
        <v>354</v>
      </c>
      <c r="B357" t="s">
        <v>762</v>
      </c>
      <c r="C357" s="7">
        <v>0</v>
      </c>
      <c r="D357" s="7">
        <v>0</v>
      </c>
      <c r="E357" s="7">
        <v>0</v>
      </c>
      <c r="F357" s="7">
        <v>0</v>
      </c>
    </row>
    <row r="358" spans="1:6" x14ac:dyDescent="0.45">
      <c r="A358" t="s">
        <v>355</v>
      </c>
      <c r="B358" t="s">
        <v>763</v>
      </c>
      <c r="C358" s="7">
        <v>0</v>
      </c>
      <c r="D358" s="7">
        <v>0</v>
      </c>
      <c r="E358" s="7">
        <v>0</v>
      </c>
      <c r="F358" s="7">
        <v>0</v>
      </c>
    </row>
    <row r="359" spans="1:6" x14ac:dyDescent="0.45">
      <c r="A359" t="s">
        <v>356</v>
      </c>
      <c r="B359" t="s">
        <v>764</v>
      </c>
      <c r="C359" s="7">
        <v>0</v>
      </c>
      <c r="D359" s="7">
        <v>0</v>
      </c>
      <c r="E359" s="7">
        <v>0</v>
      </c>
      <c r="F359" s="7">
        <v>0</v>
      </c>
    </row>
    <row r="360" spans="1:6" x14ac:dyDescent="0.45">
      <c r="A360" t="s">
        <v>357</v>
      </c>
      <c r="B360" t="s">
        <v>765</v>
      </c>
      <c r="C360" s="7">
        <v>0</v>
      </c>
      <c r="D360" s="7">
        <v>0</v>
      </c>
      <c r="E360" s="7">
        <v>0</v>
      </c>
      <c r="F360" s="7">
        <v>0</v>
      </c>
    </row>
    <row r="361" spans="1:6" x14ac:dyDescent="0.45">
      <c r="A361" t="s">
        <v>358</v>
      </c>
      <c r="B361" t="s">
        <v>766</v>
      </c>
      <c r="C361" s="7">
        <v>0</v>
      </c>
      <c r="D361" s="7">
        <v>0</v>
      </c>
      <c r="E361" s="7">
        <v>0</v>
      </c>
      <c r="F361" s="7">
        <v>0</v>
      </c>
    </row>
    <row r="362" spans="1:6" x14ac:dyDescent="0.45">
      <c r="A362" t="s">
        <v>359</v>
      </c>
      <c r="B362" t="s">
        <v>767</v>
      </c>
      <c r="C362" s="7">
        <v>0</v>
      </c>
      <c r="D362" s="7">
        <v>0</v>
      </c>
      <c r="E362" s="7">
        <v>0</v>
      </c>
      <c r="F362" s="7">
        <v>0</v>
      </c>
    </row>
    <row r="363" spans="1:6" x14ac:dyDescent="0.45">
      <c r="A363" t="s">
        <v>360</v>
      </c>
      <c r="B363" t="s">
        <v>768</v>
      </c>
      <c r="C363" s="7">
        <v>0</v>
      </c>
      <c r="D363" s="7">
        <v>0</v>
      </c>
      <c r="E363" s="7">
        <v>0</v>
      </c>
      <c r="F363" s="7">
        <v>0</v>
      </c>
    </row>
    <row r="364" spans="1:6" x14ac:dyDescent="0.45">
      <c r="A364" t="s">
        <v>361</v>
      </c>
      <c r="B364" t="s">
        <v>769</v>
      </c>
      <c r="C364" s="7">
        <v>0</v>
      </c>
      <c r="D364" s="7">
        <v>0</v>
      </c>
      <c r="E364" s="7">
        <v>0</v>
      </c>
      <c r="F364" s="7">
        <v>0</v>
      </c>
    </row>
    <row r="365" spans="1:6" x14ac:dyDescent="0.45">
      <c r="A365" t="s">
        <v>362</v>
      </c>
      <c r="B365" t="s">
        <v>770</v>
      </c>
      <c r="C365" s="7">
        <v>0</v>
      </c>
      <c r="D365" s="7">
        <v>0</v>
      </c>
      <c r="E365" s="7">
        <v>0</v>
      </c>
      <c r="F365" s="7">
        <v>0</v>
      </c>
    </row>
    <row r="366" spans="1:6" x14ac:dyDescent="0.45">
      <c r="A366" t="s">
        <v>363</v>
      </c>
      <c r="B366" t="s">
        <v>771</v>
      </c>
      <c r="C366" s="7">
        <v>0</v>
      </c>
      <c r="D366" s="7">
        <v>0</v>
      </c>
      <c r="E366" s="7">
        <v>0</v>
      </c>
      <c r="F366" s="7">
        <v>0</v>
      </c>
    </row>
    <row r="367" spans="1:6" x14ac:dyDescent="0.45">
      <c r="A367" t="s">
        <v>364</v>
      </c>
      <c r="B367" t="s">
        <v>772</v>
      </c>
      <c r="C367" s="7">
        <v>0</v>
      </c>
      <c r="D367" s="7">
        <v>0</v>
      </c>
      <c r="E367" s="7">
        <v>0</v>
      </c>
      <c r="F367" s="7">
        <v>0</v>
      </c>
    </row>
    <row r="368" spans="1:6" x14ac:dyDescent="0.45">
      <c r="A368" t="s">
        <v>365</v>
      </c>
      <c r="B368" t="s">
        <v>773</v>
      </c>
      <c r="C368" s="7">
        <v>0</v>
      </c>
      <c r="D368" s="7">
        <v>0</v>
      </c>
      <c r="E368" s="7">
        <v>0</v>
      </c>
      <c r="F368" s="7">
        <v>0</v>
      </c>
    </row>
    <row r="369" spans="1:6" x14ac:dyDescent="0.45">
      <c r="A369" t="s">
        <v>366</v>
      </c>
      <c r="B369" t="s">
        <v>774</v>
      </c>
      <c r="C369" s="7">
        <v>0</v>
      </c>
      <c r="D369" s="7">
        <v>0</v>
      </c>
      <c r="E369" s="7">
        <v>0</v>
      </c>
      <c r="F369" s="7">
        <v>0</v>
      </c>
    </row>
    <row r="370" spans="1:6" x14ac:dyDescent="0.45">
      <c r="A370" t="s">
        <v>367</v>
      </c>
      <c r="B370" t="s">
        <v>775</v>
      </c>
      <c r="C370" s="7">
        <v>0</v>
      </c>
      <c r="D370" s="7">
        <v>0</v>
      </c>
      <c r="E370" s="7">
        <v>0</v>
      </c>
      <c r="F370" s="7">
        <v>0</v>
      </c>
    </row>
    <row r="371" spans="1:6" x14ac:dyDescent="0.45">
      <c r="A371" t="s">
        <v>368</v>
      </c>
      <c r="B371" t="s">
        <v>776</v>
      </c>
      <c r="C371" s="7">
        <v>0</v>
      </c>
      <c r="D371" s="7">
        <v>0</v>
      </c>
      <c r="E371" s="7">
        <v>0</v>
      </c>
      <c r="F371" s="7">
        <v>0</v>
      </c>
    </row>
    <row r="372" spans="1:6" x14ac:dyDescent="0.45">
      <c r="A372" t="s">
        <v>369</v>
      </c>
      <c r="B372" t="s">
        <v>777</v>
      </c>
      <c r="C372" s="7">
        <v>0</v>
      </c>
      <c r="D372" s="7">
        <v>0</v>
      </c>
      <c r="E372" s="7">
        <v>0</v>
      </c>
      <c r="F372" s="7">
        <v>0</v>
      </c>
    </row>
    <row r="373" spans="1:6" x14ac:dyDescent="0.45">
      <c r="A373" t="s">
        <v>370</v>
      </c>
      <c r="B373" t="s">
        <v>778</v>
      </c>
      <c r="C373" s="7">
        <v>0</v>
      </c>
      <c r="D373" s="7">
        <v>0</v>
      </c>
      <c r="E373" s="7">
        <v>0</v>
      </c>
      <c r="F373" s="7">
        <v>0</v>
      </c>
    </row>
    <row r="374" spans="1:6" x14ac:dyDescent="0.45">
      <c r="A374" t="s">
        <v>371</v>
      </c>
      <c r="B374" t="s">
        <v>779</v>
      </c>
      <c r="C374" s="7">
        <v>0</v>
      </c>
      <c r="D374" s="7">
        <v>0</v>
      </c>
      <c r="E374" s="7">
        <v>0</v>
      </c>
      <c r="F374" s="7">
        <v>0</v>
      </c>
    </row>
    <row r="375" spans="1:6" x14ac:dyDescent="0.45">
      <c r="A375" t="s">
        <v>372</v>
      </c>
      <c r="B375" t="s">
        <v>780</v>
      </c>
      <c r="C375" s="7">
        <v>0</v>
      </c>
      <c r="D375" s="7">
        <v>0</v>
      </c>
      <c r="E375" s="7">
        <v>0</v>
      </c>
      <c r="F375" s="7">
        <v>0</v>
      </c>
    </row>
    <row r="376" spans="1:6" x14ac:dyDescent="0.45">
      <c r="A376" t="s">
        <v>373</v>
      </c>
      <c r="B376" t="s">
        <v>781</v>
      </c>
      <c r="C376" s="7">
        <v>0</v>
      </c>
      <c r="D376" s="7">
        <v>0</v>
      </c>
      <c r="E376" s="7">
        <v>0</v>
      </c>
      <c r="F376" s="7">
        <v>0</v>
      </c>
    </row>
    <row r="377" spans="1:6" x14ac:dyDescent="0.45">
      <c r="A377" t="s">
        <v>374</v>
      </c>
      <c r="B377" t="s">
        <v>782</v>
      </c>
      <c r="C377" s="7">
        <v>0</v>
      </c>
      <c r="D377" s="7">
        <v>0</v>
      </c>
      <c r="E377" s="7">
        <v>0</v>
      </c>
      <c r="F377" s="7">
        <v>0</v>
      </c>
    </row>
    <row r="378" spans="1:6" x14ac:dyDescent="0.45">
      <c r="A378" t="s">
        <v>375</v>
      </c>
      <c r="B378" t="s">
        <v>783</v>
      </c>
      <c r="C378" s="7">
        <v>0</v>
      </c>
      <c r="D378" s="7">
        <v>0</v>
      </c>
      <c r="E378" s="7">
        <v>0</v>
      </c>
      <c r="F378" s="7">
        <v>0</v>
      </c>
    </row>
    <row r="379" spans="1:6" x14ac:dyDescent="0.45">
      <c r="A379" t="s">
        <v>376</v>
      </c>
      <c r="B379" t="s">
        <v>784</v>
      </c>
      <c r="C379" s="7">
        <v>0</v>
      </c>
      <c r="D379" s="7">
        <v>0</v>
      </c>
      <c r="E379" s="7">
        <v>0</v>
      </c>
      <c r="F379" s="7">
        <v>0</v>
      </c>
    </row>
    <row r="380" spans="1:6" x14ac:dyDescent="0.45">
      <c r="A380" t="s">
        <v>377</v>
      </c>
      <c r="B380" t="s">
        <v>785</v>
      </c>
      <c r="C380" s="7">
        <v>0</v>
      </c>
      <c r="D380" s="7">
        <v>0</v>
      </c>
      <c r="E380" s="7">
        <v>0</v>
      </c>
      <c r="F380" s="7">
        <v>0</v>
      </c>
    </row>
    <row r="381" spans="1:6" x14ac:dyDescent="0.45">
      <c r="A381" t="s">
        <v>378</v>
      </c>
      <c r="B381" t="s">
        <v>786</v>
      </c>
      <c r="C381" s="7">
        <v>0</v>
      </c>
      <c r="D381" s="7">
        <v>0</v>
      </c>
      <c r="E381" s="7">
        <v>0</v>
      </c>
      <c r="F381" s="7">
        <v>0</v>
      </c>
    </row>
    <row r="382" spans="1:6" x14ac:dyDescent="0.45">
      <c r="A382" t="s">
        <v>379</v>
      </c>
      <c r="B382" t="s">
        <v>787</v>
      </c>
      <c r="C382" s="7">
        <v>0</v>
      </c>
      <c r="D382" s="7">
        <v>0</v>
      </c>
      <c r="E382" s="7">
        <v>0</v>
      </c>
      <c r="F382" s="7">
        <v>0</v>
      </c>
    </row>
    <row r="383" spans="1:6" x14ac:dyDescent="0.45">
      <c r="A383" t="s">
        <v>380</v>
      </c>
      <c r="B383" t="s">
        <v>788</v>
      </c>
      <c r="C383" s="7">
        <v>0</v>
      </c>
      <c r="D383" s="7">
        <v>0</v>
      </c>
      <c r="E383" s="7">
        <v>0</v>
      </c>
      <c r="F383" s="7">
        <v>0</v>
      </c>
    </row>
    <row r="384" spans="1:6" x14ac:dyDescent="0.45">
      <c r="A384" t="s">
        <v>381</v>
      </c>
      <c r="B384" t="s">
        <v>789</v>
      </c>
      <c r="C384" s="7">
        <v>0</v>
      </c>
      <c r="D384" s="7">
        <v>0</v>
      </c>
      <c r="E384" s="7">
        <v>0</v>
      </c>
      <c r="F384" s="7">
        <v>0</v>
      </c>
    </row>
    <row r="385" spans="1:6" x14ac:dyDescent="0.45">
      <c r="A385" t="s">
        <v>382</v>
      </c>
      <c r="B385" t="s">
        <v>790</v>
      </c>
      <c r="C385" s="7">
        <v>0</v>
      </c>
      <c r="D385" s="7">
        <v>0</v>
      </c>
      <c r="E385" s="7">
        <v>0</v>
      </c>
      <c r="F385" s="7">
        <v>0</v>
      </c>
    </row>
    <row r="386" spans="1:6" x14ac:dyDescent="0.45">
      <c r="A386" t="s">
        <v>383</v>
      </c>
      <c r="B386" t="s">
        <v>791</v>
      </c>
      <c r="C386" s="7">
        <v>0</v>
      </c>
      <c r="D386" s="7">
        <v>0</v>
      </c>
      <c r="E386" s="7">
        <v>0</v>
      </c>
      <c r="F386" s="7">
        <v>0</v>
      </c>
    </row>
    <row r="387" spans="1:6" x14ac:dyDescent="0.45">
      <c r="A387" t="s">
        <v>386</v>
      </c>
      <c r="B387" t="s">
        <v>792</v>
      </c>
      <c r="C387" s="7">
        <v>0</v>
      </c>
      <c r="D387" s="7">
        <v>0</v>
      </c>
      <c r="E387" s="7">
        <v>0</v>
      </c>
      <c r="F387" s="7">
        <v>0</v>
      </c>
    </row>
    <row r="388" spans="1:6" x14ac:dyDescent="0.45">
      <c r="A388" t="s">
        <v>387</v>
      </c>
      <c r="B388" t="s">
        <v>793</v>
      </c>
      <c r="C388" s="7">
        <v>0</v>
      </c>
      <c r="D388" s="7">
        <v>0</v>
      </c>
      <c r="E388" s="7">
        <v>0</v>
      </c>
      <c r="F388" s="7">
        <v>0</v>
      </c>
    </row>
    <row r="389" spans="1:6" x14ac:dyDescent="0.45">
      <c r="A389" t="s">
        <v>619</v>
      </c>
      <c r="B389" t="s">
        <v>794</v>
      </c>
      <c r="C389" s="7">
        <v>0</v>
      </c>
      <c r="D389" s="7">
        <v>0</v>
      </c>
      <c r="E389" s="7">
        <v>0</v>
      </c>
      <c r="F389" s="7">
        <v>0</v>
      </c>
    </row>
    <row r="390" spans="1:6" x14ac:dyDescent="0.45">
      <c r="A390" t="s">
        <v>388</v>
      </c>
      <c r="B390" t="s">
        <v>795</v>
      </c>
      <c r="C390" s="7">
        <v>0</v>
      </c>
      <c r="D390" s="7">
        <v>0</v>
      </c>
      <c r="E390" s="7">
        <v>0</v>
      </c>
      <c r="F390" s="7">
        <v>0</v>
      </c>
    </row>
    <row r="391" spans="1:6" x14ac:dyDescent="0.45">
      <c r="A391" t="s">
        <v>620</v>
      </c>
      <c r="B391" t="s">
        <v>796</v>
      </c>
      <c r="C391" s="7">
        <v>0</v>
      </c>
      <c r="D391" s="7">
        <v>0</v>
      </c>
      <c r="E391" s="7">
        <v>0</v>
      </c>
      <c r="F391" s="7">
        <v>0</v>
      </c>
    </row>
    <row r="392" spans="1:6" x14ac:dyDescent="0.45">
      <c r="A392" t="s">
        <v>623</v>
      </c>
      <c r="B392" t="s">
        <v>797</v>
      </c>
      <c r="C392" s="7">
        <v>0</v>
      </c>
      <c r="D392" s="7">
        <v>0</v>
      </c>
      <c r="E392" s="7">
        <v>0</v>
      </c>
      <c r="F392" s="7">
        <v>0</v>
      </c>
    </row>
    <row r="393" spans="1:6" x14ac:dyDescent="0.45">
      <c r="A393" t="s">
        <v>622</v>
      </c>
      <c r="B393" t="s">
        <v>618</v>
      </c>
      <c r="C393" s="7">
        <v>0</v>
      </c>
      <c r="D393" s="7">
        <v>0</v>
      </c>
      <c r="E393" s="7">
        <v>0</v>
      </c>
      <c r="F393" s="7">
        <v>0</v>
      </c>
    </row>
    <row r="394" spans="1:6" x14ac:dyDescent="0.45">
      <c r="A394" t="s">
        <v>835</v>
      </c>
      <c r="B394" t="s">
        <v>858</v>
      </c>
      <c r="C394" s="7">
        <v>1311641.49</v>
      </c>
      <c r="D394" s="7">
        <v>28152196.619999997</v>
      </c>
      <c r="E394" s="7">
        <v>68664860</v>
      </c>
      <c r="F394" s="7">
        <v>0</v>
      </c>
    </row>
    <row r="395" spans="1:6" x14ac:dyDescent="0.45">
      <c r="A395" t="s">
        <v>836</v>
      </c>
      <c r="B395" t="s">
        <v>859</v>
      </c>
      <c r="C395" s="7">
        <v>987094.45</v>
      </c>
      <c r="D395" s="7">
        <v>13750475.270000001</v>
      </c>
      <c r="E395" s="7">
        <v>79319500</v>
      </c>
      <c r="F395" s="7">
        <v>0</v>
      </c>
    </row>
    <row r="396" spans="1:6" x14ac:dyDescent="0.45">
      <c r="A396" t="s">
        <v>799</v>
      </c>
      <c r="B396" t="s">
        <v>815</v>
      </c>
      <c r="C396" s="7">
        <v>1262015.28</v>
      </c>
      <c r="D396" s="7">
        <v>25539324.110000003</v>
      </c>
      <c r="E396" s="7">
        <v>115114436</v>
      </c>
      <c r="F396" s="7">
        <v>0</v>
      </c>
    </row>
    <row r="397" spans="1:6" x14ac:dyDescent="0.45">
      <c r="A397" t="s">
        <v>800</v>
      </c>
      <c r="B397" t="s">
        <v>816</v>
      </c>
      <c r="C397" s="7">
        <v>1092779.75</v>
      </c>
      <c r="D397" s="7">
        <v>25817323.816582199</v>
      </c>
      <c r="E397" s="7">
        <v>92838202</v>
      </c>
      <c r="F397" s="7">
        <v>0</v>
      </c>
    </row>
    <row r="398" spans="1:6" x14ac:dyDescent="0.45">
      <c r="A398" t="s">
        <v>801</v>
      </c>
      <c r="B398" t="s">
        <v>817</v>
      </c>
      <c r="C398" s="7">
        <v>1211024.98</v>
      </c>
      <c r="D398" s="7">
        <v>16378872.019999996</v>
      </c>
      <c r="E398" s="7">
        <v>64734186</v>
      </c>
      <c r="F398" s="7">
        <v>0</v>
      </c>
    </row>
    <row r="399" spans="1:6" x14ac:dyDescent="0.45">
      <c r="A399" t="s">
        <v>802</v>
      </c>
      <c r="B399" t="s">
        <v>818</v>
      </c>
      <c r="C399" s="7">
        <v>1586869.03</v>
      </c>
      <c r="D399" s="7">
        <v>35376088.149227627</v>
      </c>
      <c r="E399" s="7">
        <v>109105762</v>
      </c>
      <c r="F399" s="7">
        <v>0</v>
      </c>
    </row>
    <row r="400" spans="1:6" x14ac:dyDescent="0.45">
      <c r="A400" t="s">
        <v>803</v>
      </c>
      <c r="B400" t="s">
        <v>819</v>
      </c>
      <c r="C400" s="7">
        <v>804095.38</v>
      </c>
      <c r="D400" s="7">
        <v>25782017.230000008</v>
      </c>
      <c r="E400" s="7">
        <v>66244204</v>
      </c>
      <c r="F400" s="7">
        <v>0</v>
      </c>
    </row>
    <row r="401" spans="1:6" x14ac:dyDescent="0.45">
      <c r="A401" t="s">
        <v>837</v>
      </c>
      <c r="B401" t="s">
        <v>860</v>
      </c>
      <c r="C401" s="7">
        <v>1011908.86</v>
      </c>
      <c r="D401" s="7">
        <v>25157758.43</v>
      </c>
      <c r="E401" s="7">
        <v>86239517</v>
      </c>
      <c r="F401" s="7">
        <v>0</v>
      </c>
    </row>
    <row r="402" spans="1:6" x14ac:dyDescent="0.45">
      <c r="A402" t="s">
        <v>838</v>
      </c>
      <c r="B402" t="s">
        <v>861</v>
      </c>
      <c r="C402" s="7">
        <v>3343996.59</v>
      </c>
      <c r="D402" s="7">
        <v>23622421.75</v>
      </c>
      <c r="E402" s="7">
        <v>122341141</v>
      </c>
      <c r="F402" s="7">
        <v>0</v>
      </c>
    </row>
    <row r="403" spans="1:6" x14ac:dyDescent="0.45">
      <c r="A403" t="s">
        <v>804</v>
      </c>
      <c r="B403" t="s">
        <v>820</v>
      </c>
      <c r="C403" s="7">
        <v>723464.3</v>
      </c>
      <c r="D403" s="7">
        <v>122725431.12833333</v>
      </c>
      <c r="E403" s="7">
        <v>59826744</v>
      </c>
      <c r="F403" s="7">
        <v>0</v>
      </c>
    </row>
    <row r="404" spans="1:6" x14ac:dyDescent="0.45">
      <c r="A404" t="s">
        <v>839</v>
      </c>
      <c r="B404" t="s">
        <v>862</v>
      </c>
      <c r="C404" s="7">
        <v>6352308.3300000001</v>
      </c>
      <c r="D404" s="7">
        <v>33920851.283849776</v>
      </c>
      <c r="E404" s="7">
        <v>172750832</v>
      </c>
      <c r="F404" s="7">
        <v>0</v>
      </c>
    </row>
    <row r="405" spans="1:6" x14ac:dyDescent="0.45">
      <c r="A405" t="s">
        <v>840</v>
      </c>
      <c r="B405" t="s">
        <v>863</v>
      </c>
      <c r="C405" s="7">
        <v>1360695.88</v>
      </c>
      <c r="D405" s="7">
        <v>35215268.43</v>
      </c>
      <c r="E405" s="7">
        <v>124508567</v>
      </c>
      <c r="F405" s="7">
        <v>0</v>
      </c>
    </row>
    <row r="406" spans="1:6" x14ac:dyDescent="0.45">
      <c r="A406" t="s">
        <v>805</v>
      </c>
      <c r="B406" t="s">
        <v>821</v>
      </c>
      <c r="C406" s="7">
        <v>2132443.4299999997</v>
      </c>
      <c r="D406" s="7">
        <v>53274440.82</v>
      </c>
      <c r="E406" s="7">
        <v>187171648</v>
      </c>
      <c r="F406" s="7">
        <v>0</v>
      </c>
    </row>
    <row r="407" spans="1:6" x14ac:dyDescent="0.45">
      <c r="A407" t="s">
        <v>841</v>
      </c>
      <c r="B407" t="s">
        <v>864</v>
      </c>
      <c r="C407" s="7">
        <v>2454984.06</v>
      </c>
      <c r="D407" s="7">
        <v>51997286.410000004</v>
      </c>
      <c r="E407" s="7">
        <v>193568203</v>
      </c>
      <c r="F407" s="7">
        <v>0</v>
      </c>
    </row>
    <row r="408" spans="1:6" x14ac:dyDescent="0.45">
      <c r="A408" t="s">
        <v>842</v>
      </c>
      <c r="B408" t="s">
        <v>865</v>
      </c>
      <c r="C408" s="7">
        <v>1328475.8799999999</v>
      </c>
      <c r="D408" s="7">
        <v>26157203.659999996</v>
      </c>
      <c r="E408" s="7">
        <v>114527514</v>
      </c>
      <c r="F408" s="7">
        <v>0</v>
      </c>
    </row>
    <row r="409" spans="1:6" x14ac:dyDescent="0.45">
      <c r="A409" t="s">
        <v>843</v>
      </c>
      <c r="B409" t="s">
        <v>866</v>
      </c>
      <c r="C409" s="7">
        <v>1127751.21</v>
      </c>
      <c r="D409" s="7">
        <v>24102682.920000002</v>
      </c>
      <c r="E409" s="7">
        <v>65898492</v>
      </c>
      <c r="F409" s="7">
        <v>0</v>
      </c>
    </row>
    <row r="410" spans="1:6" x14ac:dyDescent="0.45">
      <c r="A410" t="s">
        <v>806</v>
      </c>
      <c r="B410" t="s">
        <v>822</v>
      </c>
      <c r="C410" s="7">
        <v>1042796.09</v>
      </c>
      <c r="D410" s="7">
        <v>27883465.59</v>
      </c>
      <c r="E410" s="7">
        <v>88750807</v>
      </c>
      <c r="F410" s="7">
        <v>0</v>
      </c>
    </row>
    <row r="411" spans="1:6" x14ac:dyDescent="0.45">
      <c r="A411" t="s">
        <v>844</v>
      </c>
      <c r="B411" t="s">
        <v>867</v>
      </c>
      <c r="C411" s="7">
        <v>855788.28</v>
      </c>
      <c r="D411" s="7">
        <v>22807120.770000003</v>
      </c>
      <c r="E411" s="7">
        <v>77015176</v>
      </c>
      <c r="F411" s="7">
        <v>0</v>
      </c>
    </row>
    <row r="412" spans="1:6" x14ac:dyDescent="0.45">
      <c r="A412" t="s">
        <v>845</v>
      </c>
      <c r="B412" t="s">
        <v>868</v>
      </c>
      <c r="C412" s="7">
        <v>1313553.77</v>
      </c>
      <c r="D412" s="7">
        <v>15909424.501658848</v>
      </c>
      <c r="E412" s="7">
        <v>74381243</v>
      </c>
      <c r="F412" s="7">
        <v>0</v>
      </c>
    </row>
    <row r="413" spans="1:6" x14ac:dyDescent="0.45">
      <c r="A413" t="s">
        <v>807</v>
      </c>
      <c r="B413" t="s">
        <v>823</v>
      </c>
      <c r="C413" s="7">
        <v>2007617.06</v>
      </c>
      <c r="D413" s="7">
        <v>28540222.479999997</v>
      </c>
      <c r="E413" s="7">
        <v>136503727</v>
      </c>
      <c r="F413" s="7">
        <v>0</v>
      </c>
    </row>
    <row r="414" spans="1:6" x14ac:dyDescent="0.45">
      <c r="A414" t="s">
        <v>846</v>
      </c>
      <c r="B414" t="s">
        <v>869</v>
      </c>
      <c r="C414" s="7">
        <v>1815039.79</v>
      </c>
      <c r="D414" s="7">
        <v>33541076.460000001</v>
      </c>
      <c r="E414" s="7">
        <v>118342418</v>
      </c>
      <c r="F414" s="7">
        <v>0</v>
      </c>
    </row>
    <row r="415" spans="1:6" x14ac:dyDescent="0.45">
      <c r="A415" t="s">
        <v>847</v>
      </c>
      <c r="B415" t="s">
        <v>870</v>
      </c>
      <c r="C415" s="7">
        <v>878283.95</v>
      </c>
      <c r="D415" s="7">
        <v>21554700</v>
      </c>
      <c r="E415" s="7">
        <v>70741323</v>
      </c>
      <c r="F415" s="7">
        <v>0</v>
      </c>
    </row>
    <row r="416" spans="1:6" x14ac:dyDescent="0.45">
      <c r="A416" t="s">
        <v>848</v>
      </c>
      <c r="B416" t="s">
        <v>871</v>
      </c>
      <c r="C416" s="7">
        <v>1553377.8900000001</v>
      </c>
      <c r="D416" s="7">
        <v>16946786.030000001</v>
      </c>
      <c r="E416" s="7">
        <v>101126767</v>
      </c>
      <c r="F416" s="7">
        <v>0</v>
      </c>
    </row>
    <row r="417" spans="1:7" x14ac:dyDescent="0.45">
      <c r="A417" t="s">
        <v>849</v>
      </c>
      <c r="B417" t="s">
        <v>872</v>
      </c>
      <c r="C417" s="7">
        <v>828613.11</v>
      </c>
      <c r="D417" s="7">
        <v>16726015.869999999</v>
      </c>
      <c r="E417" s="7">
        <v>53892796</v>
      </c>
      <c r="F417" s="7">
        <v>0</v>
      </c>
    </row>
    <row r="418" spans="1:7" x14ac:dyDescent="0.45">
      <c r="A418" t="s">
        <v>808</v>
      </c>
      <c r="B418" t="s">
        <v>824</v>
      </c>
      <c r="C418" s="7">
        <v>884389</v>
      </c>
      <c r="D418" s="7">
        <v>20234512.43</v>
      </c>
      <c r="E418" s="7">
        <v>63736272</v>
      </c>
      <c r="F418" s="7">
        <v>0</v>
      </c>
    </row>
    <row r="419" spans="1:7" x14ac:dyDescent="0.45">
      <c r="A419" t="s">
        <v>809</v>
      </c>
      <c r="B419" t="s">
        <v>825</v>
      </c>
      <c r="C419" s="7">
        <v>4839028.84</v>
      </c>
      <c r="D419" s="7">
        <v>51553187.5</v>
      </c>
      <c r="E419" s="7">
        <v>434808563</v>
      </c>
      <c r="F419" s="7">
        <v>0</v>
      </c>
    </row>
    <row r="420" spans="1:7" x14ac:dyDescent="0.45">
      <c r="A420" t="s">
        <v>850</v>
      </c>
      <c r="B420" t="s">
        <v>873</v>
      </c>
      <c r="C420" s="7">
        <v>2849434.81</v>
      </c>
      <c r="D420" s="7">
        <v>72360065.163880125</v>
      </c>
      <c r="E420" s="7">
        <v>252301609</v>
      </c>
      <c r="F420" s="7">
        <v>0</v>
      </c>
    </row>
    <row r="421" spans="1:7" x14ac:dyDescent="0.45">
      <c r="A421" t="s">
        <v>851</v>
      </c>
      <c r="B421" t="s">
        <v>874</v>
      </c>
      <c r="C421" s="7">
        <v>2713009.42</v>
      </c>
      <c r="D421" s="7">
        <v>62157569.159999996</v>
      </c>
      <c r="E421" s="7">
        <v>189943793</v>
      </c>
      <c r="F421" s="7">
        <v>0</v>
      </c>
    </row>
    <row r="422" spans="1:7" x14ac:dyDescent="0.45">
      <c r="A422" t="s">
        <v>852</v>
      </c>
      <c r="B422" t="s">
        <v>875</v>
      </c>
      <c r="C422" s="7">
        <v>3004013.56</v>
      </c>
      <c r="D422" s="7">
        <v>61185672.940000005</v>
      </c>
      <c r="E422" s="7">
        <v>226914050</v>
      </c>
      <c r="F422" s="7">
        <v>0</v>
      </c>
    </row>
    <row r="423" spans="1:7" x14ac:dyDescent="0.45">
      <c r="A423" t="s">
        <v>853</v>
      </c>
      <c r="B423" t="s">
        <v>876</v>
      </c>
      <c r="C423" s="7">
        <v>7310988.0099999998</v>
      </c>
      <c r="D423" s="7">
        <v>113466413.74000001</v>
      </c>
      <c r="E423" s="7">
        <v>452599018</v>
      </c>
      <c r="F423" s="7">
        <v>0</v>
      </c>
    </row>
    <row r="424" spans="1:7" x14ac:dyDescent="0.45">
      <c r="A424" t="s">
        <v>810</v>
      </c>
      <c r="B424" t="s">
        <v>826</v>
      </c>
      <c r="C424" s="7">
        <v>9978846.7599999998</v>
      </c>
      <c r="D424" s="7">
        <v>99420535.209999993</v>
      </c>
      <c r="E424" s="7">
        <v>319256673</v>
      </c>
      <c r="F424" s="7">
        <v>0</v>
      </c>
    </row>
    <row r="425" spans="1:7" x14ac:dyDescent="0.45">
      <c r="A425" t="s">
        <v>811</v>
      </c>
      <c r="B425" t="s">
        <v>827</v>
      </c>
      <c r="C425" s="7">
        <v>2644644.52</v>
      </c>
      <c r="D425" s="7">
        <v>56487934.719999999</v>
      </c>
      <c r="E425" s="7">
        <v>177148540</v>
      </c>
      <c r="F425" s="7">
        <v>0</v>
      </c>
    </row>
    <row r="426" spans="1:7" x14ac:dyDescent="0.45">
      <c r="A426" t="s">
        <v>854</v>
      </c>
      <c r="B426" t="s">
        <v>877</v>
      </c>
      <c r="C426" s="7">
        <v>2152556.08</v>
      </c>
      <c r="D426" s="7">
        <v>40992885.200000003</v>
      </c>
      <c r="E426" s="7">
        <v>182261313</v>
      </c>
      <c r="F426" s="7">
        <v>0</v>
      </c>
    </row>
    <row r="427" spans="1:7" x14ac:dyDescent="0.45">
      <c r="A427" t="s">
        <v>855</v>
      </c>
      <c r="B427" t="s">
        <v>878</v>
      </c>
      <c r="C427" s="7">
        <v>4602013.41</v>
      </c>
      <c r="D427" s="7">
        <v>53642478.799999997</v>
      </c>
      <c r="E427" s="7">
        <v>197146795</v>
      </c>
      <c r="F427" s="7">
        <v>0</v>
      </c>
    </row>
    <row r="428" spans="1:7" x14ac:dyDescent="0.45">
      <c r="A428" t="s">
        <v>812</v>
      </c>
      <c r="B428" t="s">
        <v>828</v>
      </c>
      <c r="C428" s="7">
        <v>2329262.0300000003</v>
      </c>
      <c r="D428" s="7">
        <v>41518421.150234729</v>
      </c>
      <c r="E428" s="7">
        <v>165792343</v>
      </c>
      <c r="F428" s="7">
        <v>0</v>
      </c>
    </row>
    <row r="429" spans="1:7" x14ac:dyDescent="0.45">
      <c r="A429" t="s">
        <v>813</v>
      </c>
      <c r="B429" t="s">
        <v>829</v>
      </c>
      <c r="C429" s="7">
        <v>4946424.24</v>
      </c>
      <c r="D429" s="7">
        <v>60135780.709999993</v>
      </c>
      <c r="E429" s="7">
        <v>231624364</v>
      </c>
      <c r="F429" s="7">
        <v>0</v>
      </c>
    </row>
    <row r="430" spans="1:7" x14ac:dyDescent="0.45">
      <c r="A430" t="s">
        <v>856</v>
      </c>
      <c r="B430" t="s">
        <v>879</v>
      </c>
      <c r="C430" s="7">
        <v>1242833.07</v>
      </c>
      <c r="D430" s="7">
        <v>11573384.799999999</v>
      </c>
      <c r="E430" s="7">
        <v>117931228</v>
      </c>
      <c r="F430" s="7">
        <v>0</v>
      </c>
    </row>
    <row r="431" spans="1:7" ht="15.4" x14ac:dyDescent="0.45">
      <c r="A431" s="3" t="s">
        <v>857</v>
      </c>
      <c r="B431" s="3" t="s">
        <v>880</v>
      </c>
      <c r="C431" s="15">
        <v>3352831</v>
      </c>
      <c r="D431" s="15">
        <v>354723627.91999996</v>
      </c>
      <c r="E431" s="15">
        <v>0</v>
      </c>
      <c r="F431" s="15">
        <v>0</v>
      </c>
      <c r="G431" s="14" t="s">
        <v>881</v>
      </c>
    </row>
    <row r="432" spans="1:7" x14ac:dyDescent="0.45">
      <c r="A432" t="s">
        <v>814</v>
      </c>
      <c r="B432" t="s">
        <v>830</v>
      </c>
      <c r="C432" s="7">
        <v>0</v>
      </c>
      <c r="D432" s="7">
        <v>0</v>
      </c>
      <c r="E432" s="7">
        <v>0</v>
      </c>
      <c r="F432" s="7">
        <v>0</v>
      </c>
    </row>
    <row r="433" spans="1:7" x14ac:dyDescent="0.45">
      <c r="A433" s="12" t="s">
        <v>621</v>
      </c>
      <c r="B433" s="12" t="s">
        <v>798</v>
      </c>
      <c r="C433" s="7">
        <v>0</v>
      </c>
      <c r="D433" s="7">
        <v>0</v>
      </c>
      <c r="E433" s="7">
        <v>0</v>
      </c>
      <c r="F433" s="7">
        <v>0</v>
      </c>
    </row>
    <row r="436" spans="1:7" x14ac:dyDescent="0.45">
      <c r="C436" s="8">
        <f>SUM(C3:C435)</f>
        <v>123238046.89000002</v>
      </c>
      <c r="D436" s="8">
        <f t="shared" ref="D436:F436" si="0">SUM(D3:D435)</f>
        <v>2348571489.6037664</v>
      </c>
      <c r="E436" s="8">
        <f t="shared" si="0"/>
        <v>7421327829</v>
      </c>
      <c r="F436" s="8">
        <f t="shared" si="0"/>
        <v>1492696.52</v>
      </c>
      <c r="G436" s="8">
        <f>SUM(C436:F436)</f>
        <v>9894630062.0137672</v>
      </c>
    </row>
  </sheetData>
  <sortState ref="A2:G432">
    <sortCondition ref="A2:A4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A52" sqref="A52:XFD52"/>
    </sheetView>
  </sheetViews>
  <sheetFormatPr defaultRowHeight="14.25" x14ac:dyDescent="0.45"/>
  <cols>
    <col min="2" max="2" width="32" bestFit="1" customWidth="1"/>
    <col min="3" max="3" width="17.19921875" bestFit="1" customWidth="1"/>
    <col min="4" max="4" width="19" bestFit="1" customWidth="1"/>
    <col min="5" max="5" width="14.53125" bestFit="1" customWidth="1"/>
    <col min="6" max="6" width="14" bestFit="1" customWidth="1"/>
    <col min="8" max="8" width="27.9296875" style="25" bestFit="1" customWidth="1"/>
    <col min="15" max="15" width="12.33203125" bestFit="1" customWidth="1"/>
  </cols>
  <sheetData>
    <row r="1" spans="1:16" ht="15.4" x14ac:dyDescent="0.45">
      <c r="L1" s="18"/>
      <c r="O1" s="17"/>
    </row>
    <row r="2" spans="1:16" ht="15.75" x14ac:dyDescent="0.5">
      <c r="A2" s="9" t="s">
        <v>624</v>
      </c>
      <c r="B2" s="9" t="s">
        <v>0</v>
      </c>
      <c r="C2" s="9" t="s">
        <v>831</v>
      </c>
      <c r="D2" s="10" t="s">
        <v>832</v>
      </c>
      <c r="E2" s="9" t="s">
        <v>925</v>
      </c>
      <c r="F2" s="9" t="s">
        <v>926</v>
      </c>
      <c r="G2" s="9" t="s">
        <v>927</v>
      </c>
      <c r="H2" s="26" t="s">
        <v>928</v>
      </c>
      <c r="L2" s="19"/>
      <c r="M2" s="19"/>
      <c r="N2" s="19"/>
      <c r="O2" s="23"/>
      <c r="P2" s="19"/>
    </row>
    <row r="3" spans="1:16" x14ac:dyDescent="0.45">
      <c r="A3" t="s">
        <v>3</v>
      </c>
      <c r="B3" t="s">
        <v>883</v>
      </c>
      <c r="C3" s="28"/>
      <c r="D3" s="7"/>
      <c r="E3" s="7">
        <v>3295000</v>
      </c>
      <c r="F3" s="7">
        <v>93800</v>
      </c>
      <c r="G3" s="7"/>
      <c r="H3" s="7"/>
      <c r="O3" s="20"/>
    </row>
    <row r="4" spans="1:16" x14ac:dyDescent="0.45">
      <c r="A4" t="s">
        <v>14</v>
      </c>
      <c r="B4" t="s">
        <v>884</v>
      </c>
      <c r="C4" s="7">
        <v>18300</v>
      </c>
      <c r="D4" s="7"/>
      <c r="E4" s="7"/>
      <c r="F4" s="7"/>
      <c r="G4" s="7"/>
      <c r="H4" s="7"/>
      <c r="O4" s="20"/>
    </row>
    <row r="5" spans="1:16" x14ac:dyDescent="0.45">
      <c r="A5" t="s">
        <v>27</v>
      </c>
      <c r="B5" t="s">
        <v>885</v>
      </c>
      <c r="C5" s="7">
        <v>29700</v>
      </c>
      <c r="D5" s="7"/>
      <c r="E5" s="7"/>
      <c r="F5" s="7"/>
      <c r="G5" s="7"/>
      <c r="H5" s="7"/>
      <c r="O5" s="20"/>
    </row>
    <row r="6" spans="1:16" x14ac:dyDescent="0.45">
      <c r="A6" t="s">
        <v>29</v>
      </c>
      <c r="B6" t="s">
        <v>886</v>
      </c>
      <c r="C6" s="28"/>
      <c r="D6" s="7"/>
      <c r="E6" s="7">
        <v>180340</v>
      </c>
      <c r="F6" s="7">
        <v>40200</v>
      </c>
      <c r="G6" s="7"/>
      <c r="H6" s="7"/>
      <c r="O6" s="20"/>
    </row>
    <row r="7" spans="1:16" x14ac:dyDescent="0.45">
      <c r="A7" t="s">
        <v>34</v>
      </c>
      <c r="B7" t="s">
        <v>887</v>
      </c>
      <c r="C7" s="28"/>
      <c r="D7" s="7">
        <v>137537</v>
      </c>
      <c r="E7" s="7"/>
      <c r="F7" s="7"/>
      <c r="G7" s="7"/>
      <c r="H7" s="7"/>
      <c r="O7" s="20"/>
    </row>
    <row r="8" spans="1:16" x14ac:dyDescent="0.45">
      <c r="A8" t="s">
        <v>37</v>
      </c>
      <c r="B8" t="s">
        <v>888</v>
      </c>
      <c r="C8" s="7"/>
      <c r="D8" s="7"/>
      <c r="E8" s="7">
        <v>1140000</v>
      </c>
      <c r="F8" s="7"/>
      <c r="G8" s="7"/>
      <c r="H8" s="7"/>
      <c r="O8" s="20"/>
    </row>
    <row r="9" spans="1:16" x14ac:dyDescent="0.45">
      <c r="A9" t="s">
        <v>46</v>
      </c>
      <c r="B9" t="s">
        <v>889</v>
      </c>
      <c r="C9" s="7"/>
      <c r="D9" s="7"/>
      <c r="E9" s="7">
        <v>117800</v>
      </c>
      <c r="F9" s="7"/>
      <c r="G9" s="7"/>
      <c r="H9" s="7"/>
      <c r="O9" s="20"/>
    </row>
    <row r="10" spans="1:16" x14ac:dyDescent="0.45">
      <c r="A10" t="s">
        <v>51</v>
      </c>
      <c r="B10" t="s">
        <v>890</v>
      </c>
      <c r="C10" s="7"/>
      <c r="D10" s="7"/>
      <c r="E10" s="7">
        <v>637625</v>
      </c>
      <c r="F10" s="7"/>
      <c r="G10" s="7"/>
      <c r="H10" s="7"/>
      <c r="O10" s="20"/>
    </row>
    <row r="11" spans="1:16" x14ac:dyDescent="0.45">
      <c r="A11" t="s">
        <v>55</v>
      </c>
      <c r="B11" t="s">
        <v>639</v>
      </c>
      <c r="C11" s="7"/>
      <c r="D11" s="7"/>
      <c r="E11" s="7"/>
      <c r="F11" s="7">
        <v>26800</v>
      </c>
      <c r="G11" s="7"/>
      <c r="H11" s="7"/>
      <c r="O11" s="20"/>
    </row>
    <row r="12" spans="1:16" x14ac:dyDescent="0.45">
      <c r="A12" t="s">
        <v>61</v>
      </c>
      <c r="B12" t="s">
        <v>891</v>
      </c>
      <c r="C12" s="7"/>
      <c r="D12" s="7"/>
      <c r="E12" s="7">
        <v>1131546</v>
      </c>
      <c r="F12" s="7"/>
      <c r="G12" s="7"/>
      <c r="H12" s="7"/>
      <c r="O12" s="20"/>
    </row>
    <row r="13" spans="1:16" x14ac:dyDescent="0.45">
      <c r="A13" t="s">
        <v>74</v>
      </c>
      <c r="B13" t="s">
        <v>892</v>
      </c>
      <c r="C13" s="7"/>
      <c r="D13" s="7"/>
      <c r="E13" s="7"/>
      <c r="F13" s="7">
        <v>67000</v>
      </c>
      <c r="G13" s="7"/>
      <c r="H13" s="7"/>
      <c r="O13" s="20"/>
    </row>
    <row r="14" spans="1:16" x14ac:dyDescent="0.45">
      <c r="A14" t="s">
        <v>89</v>
      </c>
      <c r="B14" t="s">
        <v>654</v>
      </c>
      <c r="C14" s="7"/>
      <c r="D14" s="7"/>
      <c r="E14" s="7"/>
      <c r="F14" s="7">
        <v>40200</v>
      </c>
      <c r="G14" s="7"/>
      <c r="H14" s="7"/>
      <c r="O14" s="20"/>
    </row>
    <row r="15" spans="1:16" x14ac:dyDescent="0.45">
      <c r="A15" t="s">
        <v>103</v>
      </c>
      <c r="B15" t="s">
        <v>893</v>
      </c>
      <c r="C15" s="7"/>
      <c r="D15" s="7"/>
      <c r="E15" s="7">
        <v>337843</v>
      </c>
      <c r="F15" s="7">
        <v>16750</v>
      </c>
      <c r="G15" s="7"/>
      <c r="H15" s="7"/>
      <c r="O15" s="20"/>
    </row>
    <row r="16" spans="1:16" x14ac:dyDescent="0.45">
      <c r="A16" t="s">
        <v>112</v>
      </c>
      <c r="B16" t="s">
        <v>458</v>
      </c>
      <c r="C16" s="7"/>
      <c r="D16" s="7"/>
      <c r="E16" s="7"/>
      <c r="F16" s="7">
        <v>53600</v>
      </c>
      <c r="G16" s="7"/>
      <c r="H16" s="7"/>
      <c r="O16" s="20"/>
    </row>
    <row r="17" spans="1:15" x14ac:dyDescent="0.45">
      <c r="A17" t="s">
        <v>136</v>
      </c>
      <c r="B17" t="s">
        <v>894</v>
      </c>
      <c r="C17" s="7"/>
      <c r="D17" s="7"/>
      <c r="E17" s="7">
        <f>1048544+12866.28</f>
        <v>1061410.28</v>
      </c>
      <c r="F17" s="7"/>
      <c r="G17" s="7"/>
      <c r="H17" s="7"/>
      <c r="O17" s="20"/>
    </row>
    <row r="18" spans="1:15" x14ac:dyDescent="0.45">
      <c r="A18" t="s">
        <v>137</v>
      </c>
      <c r="B18" t="s">
        <v>895</v>
      </c>
      <c r="C18" s="7"/>
      <c r="D18" s="7"/>
      <c r="E18" s="7"/>
      <c r="F18" s="7">
        <v>50019</v>
      </c>
      <c r="G18" s="7"/>
      <c r="H18" s="7"/>
      <c r="O18" s="20"/>
    </row>
    <row r="19" spans="1:15" x14ac:dyDescent="0.45">
      <c r="A19" t="s">
        <v>155</v>
      </c>
      <c r="B19" t="s">
        <v>896</v>
      </c>
      <c r="C19" s="7"/>
      <c r="D19" s="7"/>
      <c r="E19" s="7">
        <v>2241893</v>
      </c>
      <c r="F19" s="7"/>
      <c r="G19" s="7"/>
      <c r="H19" s="7"/>
      <c r="O19" s="20"/>
    </row>
    <row r="20" spans="1:15" x14ac:dyDescent="0.45">
      <c r="A20" t="s">
        <v>168</v>
      </c>
      <c r="B20" t="s">
        <v>897</v>
      </c>
      <c r="C20" s="7"/>
      <c r="D20" s="7"/>
      <c r="E20" s="7">
        <v>365400</v>
      </c>
      <c r="F20" s="7"/>
      <c r="G20" s="7"/>
      <c r="H20" s="7"/>
      <c r="O20" s="20"/>
    </row>
    <row r="21" spans="1:15" x14ac:dyDescent="0.45">
      <c r="A21" t="s">
        <v>180</v>
      </c>
      <c r="B21" t="s">
        <v>898</v>
      </c>
      <c r="C21" s="7"/>
      <c r="D21" s="7"/>
      <c r="E21" s="7">
        <v>570000</v>
      </c>
      <c r="F21" s="7"/>
      <c r="G21" s="7"/>
      <c r="H21" s="7"/>
      <c r="O21" s="20"/>
    </row>
    <row r="22" spans="1:15" x14ac:dyDescent="0.45">
      <c r="A22" t="s">
        <v>213</v>
      </c>
      <c r="B22" t="s">
        <v>899</v>
      </c>
      <c r="C22" s="7"/>
      <c r="D22" s="7"/>
      <c r="E22" s="7">
        <v>6568141</v>
      </c>
      <c r="F22" s="7"/>
      <c r="G22" s="7"/>
      <c r="H22" s="7"/>
      <c r="O22" s="20"/>
    </row>
    <row r="23" spans="1:15" x14ac:dyDescent="0.45">
      <c r="A23" t="s">
        <v>224</v>
      </c>
      <c r="B23" t="s">
        <v>504</v>
      </c>
      <c r="C23" s="7"/>
      <c r="D23" s="7"/>
      <c r="E23" s="7"/>
      <c r="F23" s="7">
        <v>50250</v>
      </c>
      <c r="G23" s="7"/>
      <c r="H23" s="7"/>
      <c r="O23" s="20"/>
    </row>
    <row r="24" spans="1:15" x14ac:dyDescent="0.45">
      <c r="A24" t="s">
        <v>237</v>
      </c>
      <c r="B24" t="s">
        <v>900</v>
      </c>
      <c r="C24" s="7"/>
      <c r="D24" s="7"/>
      <c r="E24" s="7"/>
      <c r="F24" s="7">
        <v>107200</v>
      </c>
      <c r="G24" s="7"/>
      <c r="H24" s="7"/>
      <c r="O24" s="20"/>
    </row>
    <row r="25" spans="1:15" x14ac:dyDescent="0.45">
      <c r="A25" t="s">
        <v>238</v>
      </c>
      <c r="B25" t="s">
        <v>511</v>
      </c>
      <c r="C25" s="7"/>
      <c r="D25" s="7"/>
      <c r="E25" s="7"/>
      <c r="F25" s="7">
        <v>53600</v>
      </c>
      <c r="G25" s="7"/>
      <c r="H25" s="7"/>
      <c r="O25" s="20"/>
    </row>
    <row r="26" spans="1:15" x14ac:dyDescent="0.45">
      <c r="A26" t="s">
        <v>247</v>
      </c>
      <c r="B26" t="s">
        <v>901</v>
      </c>
      <c r="C26" s="7"/>
      <c r="D26" s="7"/>
      <c r="E26" s="7">
        <v>1625000</v>
      </c>
      <c r="F26" s="7"/>
      <c r="G26" s="7"/>
      <c r="H26" s="7"/>
      <c r="O26" s="20"/>
    </row>
    <row r="27" spans="1:15" x14ac:dyDescent="0.45">
      <c r="A27" t="s">
        <v>272</v>
      </c>
      <c r="B27" t="s">
        <v>739</v>
      </c>
      <c r="C27" s="7"/>
      <c r="D27" s="7"/>
      <c r="E27" s="7"/>
      <c r="F27" s="7">
        <v>87100</v>
      </c>
      <c r="G27" s="7"/>
      <c r="H27" s="7"/>
      <c r="O27" s="20"/>
    </row>
    <row r="28" spans="1:15" x14ac:dyDescent="0.45">
      <c r="A28" t="s">
        <v>282</v>
      </c>
      <c r="B28" t="s">
        <v>902</v>
      </c>
      <c r="C28" s="7"/>
      <c r="D28" s="7"/>
      <c r="E28" s="7"/>
      <c r="F28" s="7">
        <v>46900</v>
      </c>
      <c r="G28" s="7"/>
      <c r="H28" s="7"/>
      <c r="O28" s="20"/>
    </row>
    <row r="29" spans="1:15" x14ac:dyDescent="0.45">
      <c r="A29" t="s">
        <v>286</v>
      </c>
      <c r="B29" t="s">
        <v>528</v>
      </c>
      <c r="C29" s="7"/>
      <c r="D29" s="7"/>
      <c r="E29" s="7"/>
      <c r="F29" s="7"/>
      <c r="G29" s="7">
        <v>99000</v>
      </c>
      <c r="H29" s="7"/>
      <c r="O29" s="20"/>
    </row>
    <row r="30" spans="1:15" x14ac:dyDescent="0.45">
      <c r="A30" t="s">
        <v>287</v>
      </c>
      <c r="B30" t="s">
        <v>903</v>
      </c>
      <c r="C30" s="7"/>
      <c r="D30" s="7">
        <v>65000</v>
      </c>
      <c r="E30" s="7">
        <v>110000</v>
      </c>
      <c r="F30" s="7"/>
      <c r="G30" s="7"/>
      <c r="H30" s="7">
        <v>100000</v>
      </c>
      <c r="O30" s="20"/>
    </row>
    <row r="31" spans="1:15" x14ac:dyDescent="0.45">
      <c r="A31" t="s">
        <v>295</v>
      </c>
      <c r="B31" t="s">
        <v>530</v>
      </c>
      <c r="C31" s="7"/>
      <c r="D31" s="7">
        <v>10000</v>
      </c>
      <c r="E31" s="7"/>
      <c r="F31" s="7"/>
      <c r="G31" s="7"/>
      <c r="H31" s="7"/>
      <c r="O31" s="20"/>
    </row>
    <row r="32" spans="1:15" x14ac:dyDescent="0.45">
      <c r="A32" t="s">
        <v>297</v>
      </c>
      <c r="B32" t="s">
        <v>904</v>
      </c>
      <c r="C32" s="7"/>
      <c r="D32" s="7"/>
      <c r="E32" s="7">
        <v>417806</v>
      </c>
      <c r="F32" s="7"/>
      <c r="G32" s="7"/>
      <c r="H32" s="7"/>
      <c r="O32" s="20"/>
    </row>
    <row r="33" spans="1:15" x14ac:dyDescent="0.45">
      <c r="A33" t="s">
        <v>300</v>
      </c>
      <c r="B33" t="s">
        <v>905</v>
      </c>
      <c r="C33" s="7"/>
      <c r="D33" s="7"/>
      <c r="E33" s="7">
        <v>751880</v>
      </c>
      <c r="F33" s="7"/>
      <c r="G33" s="7"/>
      <c r="H33" s="7"/>
      <c r="O33" s="20"/>
    </row>
    <row r="34" spans="1:15" x14ac:dyDescent="0.45">
      <c r="A34" t="s">
        <v>304</v>
      </c>
      <c r="B34" t="s">
        <v>906</v>
      </c>
      <c r="C34" s="7"/>
      <c r="D34" s="7"/>
      <c r="E34" s="7"/>
      <c r="F34" s="7"/>
      <c r="G34" s="7"/>
      <c r="H34" s="7">
        <v>100000</v>
      </c>
      <c r="O34" s="21"/>
    </row>
    <row r="35" spans="1:15" x14ac:dyDescent="0.45">
      <c r="A35" t="s">
        <v>305</v>
      </c>
      <c r="B35" t="s">
        <v>907</v>
      </c>
      <c r="C35" s="7">
        <v>33900</v>
      </c>
      <c r="D35" s="7"/>
      <c r="E35" s="7"/>
      <c r="F35" s="7"/>
      <c r="G35" s="7"/>
      <c r="H35" s="7"/>
      <c r="O35" s="24"/>
    </row>
    <row r="36" spans="1:15" x14ac:dyDescent="0.45">
      <c r="A36" t="s">
        <v>310</v>
      </c>
      <c r="B36" t="s">
        <v>908</v>
      </c>
      <c r="C36" s="7">
        <v>29997</v>
      </c>
      <c r="D36" s="7"/>
      <c r="E36" s="7"/>
      <c r="F36" s="7"/>
      <c r="G36" s="7"/>
      <c r="H36" s="7"/>
      <c r="O36" s="24"/>
    </row>
    <row r="37" spans="1:15" x14ac:dyDescent="0.45">
      <c r="A37" t="s">
        <v>313</v>
      </c>
      <c r="B37" t="s">
        <v>909</v>
      </c>
      <c r="C37" s="7"/>
      <c r="D37" s="7"/>
      <c r="E37" s="7">
        <v>869713</v>
      </c>
      <c r="F37" s="7"/>
      <c r="G37" s="7"/>
      <c r="H37" s="7"/>
      <c r="O37" s="24"/>
    </row>
    <row r="38" spans="1:15" x14ac:dyDescent="0.45">
      <c r="A38" t="s">
        <v>321</v>
      </c>
      <c r="B38" t="s">
        <v>910</v>
      </c>
      <c r="C38" s="7"/>
      <c r="D38" s="7"/>
      <c r="E38" s="7"/>
      <c r="F38" s="7">
        <v>46900</v>
      </c>
      <c r="G38" s="7"/>
      <c r="H38" s="7"/>
    </row>
    <row r="39" spans="1:15" x14ac:dyDescent="0.45">
      <c r="A39" t="s">
        <v>322</v>
      </c>
      <c r="B39" t="s">
        <v>911</v>
      </c>
      <c r="C39" s="7"/>
      <c r="D39" s="7"/>
      <c r="E39" s="7"/>
      <c r="F39" s="7">
        <v>50250</v>
      </c>
      <c r="G39" s="7"/>
      <c r="H39" s="7"/>
    </row>
    <row r="40" spans="1:15" x14ac:dyDescent="0.45">
      <c r="A40" t="s">
        <v>325</v>
      </c>
      <c r="B40" t="s">
        <v>912</v>
      </c>
      <c r="C40" s="7"/>
      <c r="D40" s="7">
        <v>110550</v>
      </c>
      <c r="E40" s="7"/>
      <c r="F40" s="7"/>
      <c r="G40" s="7"/>
      <c r="H40" s="7"/>
    </row>
    <row r="41" spans="1:15" x14ac:dyDescent="0.45">
      <c r="A41" t="s">
        <v>325</v>
      </c>
      <c r="B41" t="s">
        <v>913</v>
      </c>
      <c r="C41" s="7"/>
      <c r="D41" s="7"/>
      <c r="E41" s="7"/>
      <c r="F41" s="7">
        <v>30000</v>
      </c>
      <c r="G41" s="7"/>
      <c r="H41" s="7"/>
    </row>
    <row r="42" spans="1:15" x14ac:dyDescent="0.45">
      <c r="A42" t="s">
        <v>327</v>
      </c>
      <c r="B42" t="s">
        <v>914</v>
      </c>
      <c r="C42" s="7"/>
      <c r="D42" s="7"/>
      <c r="E42" s="7"/>
      <c r="F42" s="7">
        <v>67000</v>
      </c>
      <c r="G42" s="7"/>
      <c r="H42" s="7"/>
    </row>
    <row r="43" spans="1:15" x14ac:dyDescent="0.45">
      <c r="A43" t="s">
        <v>328</v>
      </c>
      <c r="B43" t="s">
        <v>915</v>
      </c>
      <c r="C43" s="7"/>
      <c r="D43" s="7"/>
      <c r="E43" s="7"/>
      <c r="F43" s="7">
        <v>40200</v>
      </c>
      <c r="G43" s="7"/>
      <c r="H43" s="7"/>
    </row>
    <row r="44" spans="1:15" x14ac:dyDescent="0.45">
      <c r="A44" t="s">
        <v>332</v>
      </c>
      <c r="B44" t="s">
        <v>559</v>
      </c>
      <c r="C44" s="7"/>
      <c r="D44" s="7"/>
      <c r="E44" s="7"/>
      <c r="F44" s="7">
        <v>54000</v>
      </c>
      <c r="G44" s="7"/>
      <c r="H44" s="7"/>
    </row>
    <row r="45" spans="1:15" x14ac:dyDescent="0.45">
      <c r="A45" t="s">
        <v>336</v>
      </c>
      <c r="B45" t="s">
        <v>916</v>
      </c>
      <c r="C45" s="7"/>
      <c r="D45" s="7"/>
      <c r="E45" s="7">
        <v>362625</v>
      </c>
      <c r="F45" s="7"/>
      <c r="G45" s="7"/>
      <c r="H45" s="7"/>
    </row>
    <row r="46" spans="1:15" x14ac:dyDescent="0.45">
      <c r="A46" t="s">
        <v>338</v>
      </c>
      <c r="B46" t="s">
        <v>917</v>
      </c>
      <c r="C46" s="7"/>
      <c r="D46" s="7"/>
      <c r="E46" s="7"/>
      <c r="F46" s="7">
        <v>53600</v>
      </c>
      <c r="G46" s="7"/>
      <c r="H46" s="7"/>
    </row>
    <row r="47" spans="1:15" x14ac:dyDescent="0.45">
      <c r="A47" t="s">
        <v>341</v>
      </c>
      <c r="B47" t="s">
        <v>918</v>
      </c>
      <c r="C47" s="7"/>
      <c r="D47" s="7"/>
      <c r="E47" s="7"/>
      <c r="F47" s="7">
        <v>93800</v>
      </c>
      <c r="G47" s="7"/>
      <c r="H47" s="7"/>
    </row>
    <row r="48" spans="1:15" x14ac:dyDescent="0.45">
      <c r="A48" t="s">
        <v>342</v>
      </c>
      <c r="B48" t="s">
        <v>919</v>
      </c>
      <c r="C48" s="7"/>
      <c r="D48" s="7"/>
      <c r="E48" s="7"/>
      <c r="F48" s="7">
        <v>97150</v>
      </c>
      <c r="G48" s="7"/>
      <c r="H48" s="7"/>
    </row>
    <row r="49" spans="1:8" x14ac:dyDescent="0.45">
      <c r="A49" t="s">
        <v>343</v>
      </c>
      <c r="B49" t="s">
        <v>920</v>
      </c>
      <c r="C49" s="7">
        <v>40000.879999999997</v>
      </c>
      <c r="D49" s="7"/>
      <c r="E49" s="7"/>
      <c r="F49" s="7"/>
      <c r="G49" s="7"/>
      <c r="H49" s="7"/>
    </row>
    <row r="50" spans="1:8" x14ac:dyDescent="0.45">
      <c r="A50" t="s">
        <v>351</v>
      </c>
      <c r="B50" t="s">
        <v>921</v>
      </c>
      <c r="C50" s="7"/>
      <c r="D50" s="7">
        <v>17420</v>
      </c>
      <c r="E50" s="7"/>
      <c r="F50" s="7"/>
      <c r="G50" s="7"/>
      <c r="H50" s="7"/>
    </row>
    <row r="51" spans="1:8" x14ac:dyDescent="0.45">
      <c r="A51" t="s">
        <v>620</v>
      </c>
      <c r="B51" t="s">
        <v>922</v>
      </c>
      <c r="C51" s="7"/>
      <c r="D51" s="7"/>
      <c r="E51" s="7">
        <v>1763775</v>
      </c>
      <c r="F51" s="7">
        <v>120600</v>
      </c>
      <c r="G51" s="7"/>
      <c r="H51" s="7"/>
    </row>
    <row r="52" spans="1:8" x14ac:dyDescent="0.45">
      <c r="A52" t="s">
        <v>923</v>
      </c>
      <c r="B52" t="s">
        <v>924</v>
      </c>
      <c r="C52" s="7"/>
      <c r="D52" s="7"/>
      <c r="E52" s="7"/>
      <c r="F52" s="7">
        <v>67000</v>
      </c>
      <c r="G52" s="7"/>
      <c r="H52" s="7">
        <v>100000</v>
      </c>
    </row>
    <row r="53" spans="1:8" x14ac:dyDescent="0.45">
      <c r="C53" s="28"/>
      <c r="D53" s="28"/>
      <c r="E53" s="28"/>
      <c r="F53" s="28"/>
      <c r="G53" s="28"/>
      <c r="H53" s="29"/>
    </row>
    <row r="54" spans="1:8" x14ac:dyDescent="0.45">
      <c r="C54" s="28"/>
      <c r="D54" s="28"/>
      <c r="E54" s="28"/>
      <c r="F54" s="28"/>
      <c r="G54" s="28"/>
      <c r="H54" s="29"/>
    </row>
    <row r="55" spans="1:8" x14ac:dyDescent="0.45">
      <c r="C55" s="28"/>
      <c r="D55" s="28"/>
      <c r="E55" s="28"/>
      <c r="F55" s="28"/>
      <c r="G55" s="28"/>
      <c r="H55" s="29"/>
    </row>
    <row r="56" spans="1:8" x14ac:dyDescent="0.45">
      <c r="C56" s="22"/>
      <c r="D56" s="22"/>
      <c r="E56" s="22"/>
      <c r="F56" s="22"/>
      <c r="G56" s="22"/>
      <c r="H56" s="27"/>
    </row>
  </sheetData>
  <autoFilter ref="A2:P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DCLG</vt:lpstr>
      <vt:lpstr>Home Office</vt:lpstr>
      <vt:lpstr>DECC</vt:lpstr>
    </vt:vector>
  </TitlesOfParts>
  <Company>HM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Odeneye, Adeola - HMT</dc:creator>
  <cp:lastModifiedBy>Ezeogu, Stella - HMT</cp:lastModifiedBy>
  <dcterms:created xsi:type="dcterms:W3CDTF">2016-07-13T11:03:49Z</dcterms:created>
  <dcterms:modified xsi:type="dcterms:W3CDTF">2016-09-13T10:37:16Z</dcterms:modified>
</cp:coreProperties>
</file>