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65" windowWidth="9450" windowHeight="3210"/>
  </bookViews>
  <sheets>
    <sheet name="Front sheet" sheetId="25" r:id="rId1"/>
    <sheet name="Summary" sheetId="24" r:id="rId2"/>
    <sheet name="Published data" sheetId="32" r:id="rId3"/>
    <sheet name="Validation Rules" sheetId="27" r:id="rId4"/>
    <sheet name="Contacts" sheetId="26" r:id="rId5"/>
    <sheet name="Summary of LA validation" sheetId="38" r:id="rId6"/>
  </sheets>
  <externalReferences>
    <externalReference r:id="rId7"/>
    <externalReference r:id="rId8"/>
    <externalReference r:id="rId9"/>
    <externalReference r:id="rId10"/>
  </externalReferences>
  <definedNames>
    <definedName name="_xlnm._FilterDatabase" localSheetId="2" hidden="1">'Published data'!$A$20:$BI$173</definedName>
    <definedName name="_xlnm._FilterDatabase" localSheetId="5" hidden="1">'Summary of LA validation'!$A$1:$B$153</definedName>
    <definedName name="all" localSheetId="2">#REF!</definedName>
    <definedName name="all">#REF!</definedName>
    <definedName name="Amb" localSheetId="2">#REF!</definedName>
    <definedName name="Amb">#REF!</definedName>
    <definedName name="array" localSheetId="2">#REF!</definedName>
    <definedName name="array">#REF!</definedName>
    <definedName name="Chart1rename" localSheetId="2" hidden="1">{"'Trust by name'!$A$6:$E$350","'Trust by name'!$A$1:$D$348"}</definedName>
    <definedName name="Chart1rename" hidden="1">{"'Trust by name'!$A$6:$E$350","'Trust by name'!$A$1:$D$348"}</definedName>
    <definedName name="cod" localSheetId="2">#REF!</definedName>
    <definedName name="cod">#REF!</definedName>
    <definedName name="Codelist" localSheetId="2">#REF!</definedName>
    <definedName name="Codelist">#REF!</definedName>
    <definedName name="Conrad1" localSheetId="2">#REF!</definedName>
    <definedName name="Conrad1">#REF!</definedName>
    <definedName name="Current" localSheetId="2">#REF!</definedName>
    <definedName name="Current">#REF!</definedName>
    <definedName name="DropdownList">OFFSET([1]Datafile!$Q$2,0,0,[1]Datafile!$R$1,1)</definedName>
    <definedName name="GPRecData" localSheetId="2">#REF!</definedName>
    <definedName name="GPRecData">#REF!</definedName>
    <definedName name="HTML_CodePage" hidden="1">1252</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2">#REF!</definedName>
    <definedName name="list">#REF!</definedName>
    <definedName name="list1" localSheetId="2">#REF!</definedName>
    <definedName name="list1">#REF!</definedName>
    <definedName name="list2" localSheetId="2">#REF!</definedName>
    <definedName name="list2">#REF!</definedName>
    <definedName name="list3" localSheetId="2">#REF!</definedName>
    <definedName name="list3">#REF!</definedName>
    <definedName name="list4" localSheetId="2">#REF!</definedName>
    <definedName name="list4">#REF!</definedName>
    <definedName name="LISTCLOSE" localSheetId="2">#REF!</definedName>
    <definedName name="LISTCLOSE">#REF!</definedName>
    <definedName name="listHA" localSheetId="2">#REF!</definedName>
    <definedName name="listHA">#REF!</definedName>
    <definedName name="LISTNEW" localSheetId="2">#REF!</definedName>
    <definedName name="LISTNEW">#REF!</definedName>
    <definedName name="out" localSheetId="2">#REF!</definedName>
    <definedName name="out">#REF!</definedName>
    <definedName name="place" localSheetId="2">'[2]Sorted PCTs'!#REF!</definedName>
    <definedName name="place">'[2]Sorted PCTs'!#REF!</definedName>
    <definedName name="_xlnm.Print_Area" localSheetId="2">'Published data'!$A$1:$Q$189</definedName>
    <definedName name="_xlnm.Print_Area" localSheetId="1">Summary!$A$1:$I$49</definedName>
    <definedName name="_xlnm.Print_Area" localSheetId="5">'Summary of LA validation'!$A$1:$E$153</definedName>
    <definedName name="_xlnm.Print_Area" localSheetId="3">'Validation Rules'!$A$1:$I$99</definedName>
    <definedName name="_xlnm.Print_Titles" localSheetId="2">'Published data'!$1:$8</definedName>
    <definedName name="Providers3">[3]Reference!$H$1:$H$152</definedName>
    <definedName name="Recover">[4]Macro1!$A$52</definedName>
    <definedName name="returned" localSheetId="2">#REF!</definedName>
    <definedName name="returned">#REF!</definedName>
    <definedName name="SatodData" localSheetId="2">#REF!</definedName>
    <definedName name="SatodData">#REF!</definedName>
    <definedName name="TableName">"Dummy"</definedName>
    <definedName name="tgt" localSheetId="2">#REF!</definedName>
    <definedName name="tgt">#REF!</definedName>
    <definedName name="XXX" localSheetId="2">#REF!</definedName>
    <definedName name="XXX">#REF!</definedName>
  </definedNames>
  <calcPr calcId="145621"/>
</workbook>
</file>

<file path=xl/calcChain.xml><?xml version="1.0" encoding="utf-8"?>
<calcChain xmlns="http://schemas.openxmlformats.org/spreadsheetml/2006/main">
  <c r="Q19" i="32" l="1"/>
  <c r="Q18" i="32"/>
  <c r="Q17" i="32"/>
  <c r="Q16" i="32"/>
  <c r="Q15" i="32"/>
  <c r="Q14" i="32"/>
  <c r="Q13" i="32"/>
  <c r="Q12" i="32"/>
  <c r="Q11" i="32"/>
</calcChain>
</file>

<file path=xl/sharedStrings.xml><?xml version="1.0" encoding="utf-8"?>
<sst xmlns="http://schemas.openxmlformats.org/spreadsheetml/2006/main" count="1942" uniqueCount="364">
  <si>
    <t>Thurrock</t>
  </si>
  <si>
    <t>E06000034</t>
  </si>
  <si>
    <t>DK</t>
  </si>
  <si>
    <t>Torbay</t>
  </si>
  <si>
    <t>E06000027</t>
  </si>
  <si>
    <t>Hampshire</t>
  </si>
  <si>
    <t>E10000014</t>
  </si>
  <si>
    <t>Birmingham</t>
  </si>
  <si>
    <t>E08000025</t>
  </si>
  <si>
    <t>E06000047</t>
  </si>
  <si>
    <t>E10000011</t>
  </si>
  <si>
    <t>East Sussex</t>
  </si>
  <si>
    <t>E08000020</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</si>
  <si>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</si>
  <si>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</si>
  <si>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</si>
  <si>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</si>
  <si>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</si>
  <si>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</si>
  <si>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</si>
  <si>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</si>
  <si>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</si>
  <si>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</si>
  <si>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</si>
  <si>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</si>
  <si>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</si>
  <si>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</si>
  <si>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</si>
  <si>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</si>
  <si>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</si>
  <si>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</si>
  <si>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</si>
  <si>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</si>
  <si>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</si>
  <si>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</si>
  <si>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</si>
  <si>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</si>
  <si>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</si>
  <si>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</si>
  <si>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</si>
  <si>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</si>
  <si>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</si>
  <si>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</si>
  <si>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</si>
  <si>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</si>
  <si>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</si>
  <si>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</si>
  <si>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</si>
  <si>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</si>
  <si>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</si>
  <si>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</si>
  <si>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</si>
  <si>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</si>
  <si>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</si>
  <si>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</si>
  <si>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</si>
  <si>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</si>
  <si>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</si>
  <si>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</si>
  <si>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</si>
  <si>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</si>
  <si>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</si>
  <si>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</si>
  <si>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</si>
  <si>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</si>
  <si>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</si>
  <si>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</si>
  <si>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</si>
  <si>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</si>
  <si>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</si>
  <si>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</si>
  <si>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</si>
  <si>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</si>
  <si>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</si>
  <si>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</si>
  <si>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</si>
  <si>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</si>
  <si>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</si>
  <si>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</si>
  <si>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</si>
  <si>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</si>
  <si>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</si>
  <si>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</si>
  <si>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</si>
  <si>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</si>
  <si>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</si>
  <si>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</si>
  <si>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</si>
  <si>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</si>
  <si>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</si>
  <si>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</si>
  <si>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</si>
  <si>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</si>
  <si>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</si>
  <si>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</si>
  <si>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</si>
  <si>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</si>
  <si>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</si>
  <si>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</si>
  <si>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</si>
  <si>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</si>
  <si>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</si>
  <si>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Hackney</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</si>
  <si>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</si>
  <si>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</si>
  <si>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</si>
  <si>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</si>
  <si>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</si>
  <si>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</si>
  <si>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</si>
  <si>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</si>
  <si>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</si>
  <si>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</si>
  <si>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</si>
  <si>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</si>
  <si>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</si>
  <si>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</si>
  <si>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</si>
  <si>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</si>
  <si>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</si>
  <si>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</si>
  <si>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</si>
  <si>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</si>
  <si>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</si>
  <si>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</si>
  <si>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</si>
  <si>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</si>
  <si>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</si>
  <si>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</si>
  <si>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</si>
  <si>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E09000001</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</si>
  <si>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</si>
  <si>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</si>
  <si>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</si>
  <si>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</si>
  <si>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</si>
  <si>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</si>
  <si>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</si>
  <si>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</si>
  <si>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</si>
  <si>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</si>
  <si>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</si>
  <si>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</si>
  <si>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</si>
  <si>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</si>
  <si>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</si>
  <si>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</si>
  <si>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</si>
  <si>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</si>
  <si>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</si>
  <si>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</si>
  <si>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</si>
  <si>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</si>
  <si>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</si>
  <si>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</si>
  <si>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</si>
  <si>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</si>
  <si>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</si>
  <si>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</si>
  <si>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</si>
  <si>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</si>
  <si>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</si>
  <si>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</si>
  <si>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</si>
  <si>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</si>
  <si>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</si>
  <si>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</si>
  <si>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</si>
  <si>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</si>
  <si>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</si>
  <si>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</si>
  <si>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</si>
  <si>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</si>
  <si>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</si>
  <si>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</si>
  <si>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</si>
  <si>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</si>
  <si>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</si>
  <si>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</si>
  <si>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</si>
  <si>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</si>
  <si>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</si>
  <si>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</si>
  <si>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</si>
  <si>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</si>
  <si>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</si>
  <si>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</si>
  <si>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</si>
  <si>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</si>
  <si>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</si>
  <si>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</si>
  <si>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</si>
  <si>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</si>
  <si>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</si>
  <si>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</si>
  <si>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</si>
  <si>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</si>
  <si>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</si>
  <si>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</si>
  <si>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</si>
  <si>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</si>
  <si>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</si>
  <si>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</si>
  <si>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</si>
  <si>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</si>
  <si>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E06000048</t>
  </si>
  <si>
    <t>E10000002</t>
  </si>
  <si>
    <t>South East</t>
  </si>
  <si>
    <t>Isle of Wight</t>
  </si>
  <si>
    <t>E06000046</t>
  </si>
  <si>
    <t>Oxfordshire</t>
  </si>
  <si>
    <t>E10000025</t>
  </si>
  <si>
    <t>Cornwall</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</si>
  <si>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</si>
  <si>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</si>
  <si>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</si>
  <si>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</si>
  <si>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</si>
  <si>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</si>
  <si>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</si>
  <si>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</si>
  <si>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</si>
  <si>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</si>
  <si>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</si>
  <si>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</si>
  <si>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</si>
  <si>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</si>
  <si>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</si>
  <si>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</si>
  <si>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</si>
  <si>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</si>
  <si>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</si>
  <si>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</si>
  <si>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Calderdale</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</si>
  <si>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</si>
  <si>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</si>
  <si>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</si>
  <si>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</si>
  <si>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</si>
  <si>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</si>
  <si>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</si>
  <si>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</si>
  <si>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</si>
  <si>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</si>
  <si>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</si>
  <si>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</si>
  <si>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</si>
  <si>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</si>
  <si>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</si>
  <si>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</si>
  <si>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</si>
  <si>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</si>
  <si>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</si>
  <si>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</si>
  <si>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</si>
  <si>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</si>
  <si>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</si>
  <si>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</si>
  <si>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</si>
  <si>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</si>
  <si>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</si>
  <si>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</si>
  <si>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</si>
  <si>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Isles of Scilly</t>
  </si>
  <si>
    <t>E06000053</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</si>
  <si>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</si>
  <si>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</si>
  <si>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</si>
  <si>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</si>
  <si>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</si>
  <si>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</si>
  <si>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</si>
  <si>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</si>
  <si>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</si>
  <si>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</si>
  <si>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</si>
  <si>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</si>
  <si>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</si>
  <si>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</si>
  <si>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</si>
  <si>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</si>
  <si>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</si>
  <si>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</si>
  <si>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</si>
  <si>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</si>
  <si>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</si>
  <si>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</si>
  <si>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</si>
  <si>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</si>
  <si>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</si>
  <si>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</si>
  <si>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</si>
  <si>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</si>
  <si>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</si>
  <si>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</si>
  <si>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</si>
  <si>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</si>
  <si>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</si>
  <si>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</si>
  <si>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</si>
  <si>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</si>
  <si>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</si>
  <si>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</si>
  <si>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</si>
  <si>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</si>
  <si>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</si>
  <si>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</si>
  <si>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</si>
  <si>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</si>
  <si>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</si>
  <si>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</si>
  <si>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</si>
  <si>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</si>
  <si>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
  </si>
  <si>
    <t>City of London</t>
  </si>
  <si>
    <t>Difference between IR figure and pop mid year estimate</t>
  </si>
  <si>
    <t>1/4 of pop mid year estimate</t>
  </si>
  <si>
    <t>County Durham</t>
  </si>
  <si>
    <t>Source: PHE England</t>
  </si>
  <si>
    <t>No.</t>
  </si>
  <si>
    <t>%</t>
  </si>
  <si>
    <t>95% confidence interval</t>
  </si>
  <si>
    <t>-</t>
  </si>
  <si>
    <t xml:space="preserve">Infants totally breastfed </t>
  </si>
  <si>
    <t xml:space="preserve">Infants partially breastfed </t>
  </si>
  <si>
    <t xml:space="preserve">Infants not at all breastfed </t>
  </si>
  <si>
    <t>Passed all 3 checks</t>
  </si>
  <si>
    <t>ONS code</t>
  </si>
  <si>
    <t>Notes:</t>
  </si>
  <si>
    <t>Area (1)</t>
  </si>
  <si>
    <t>2015-16 Quarter 1</t>
  </si>
  <si>
    <t>Blank cells (with no colour highlight) show where data does not meet validation criteria, therefore percentages or confidence intervals can not be published (see definitions sheet for details).</t>
  </si>
  <si>
    <t>Represents where the Local Authority stated 'Don't Know'</t>
  </si>
  <si>
    <t>Non submission</t>
  </si>
  <si>
    <t>Submitted return</t>
  </si>
  <si>
    <t>Failed Stage 1 validation</t>
  </si>
  <si>
    <t>Failed Stage 2 validation</t>
  </si>
  <si>
    <t>Failed Stage 3 validation</t>
  </si>
  <si>
    <t>Passed all validation</t>
  </si>
  <si>
    <t>Local Authority</t>
  </si>
  <si>
    <t>Stage 2: Denom within 20% of pop estimate</t>
  </si>
  <si>
    <t>Stage 3: 95% coverage</t>
  </si>
  <si>
    <t>Stage 1: Valid num and denom</t>
  </si>
  <si>
    <t>Infants totally or partially breastfed</t>
  </si>
  <si>
    <t>Calderdale*</t>
  </si>
  <si>
    <t xml:space="preserve">Infants whose breastfeeding status was known
</t>
  </si>
  <si>
    <t>Number of infants due a 6-8 week review</t>
  </si>
  <si>
    <t>* Calderdale fails Stage 3 validation as  coverage is &gt;100%</t>
  </si>
  <si>
    <t>England   (aggregate value of local authorities passing Stage 1 validation)</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</si>
  <si>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</si>
  <si>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</si>
  <si>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</si>
  <si>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</si>
  <si>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</si>
  <si>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</si>
  <si>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</si>
  <si>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</si>
  <si>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</si>
  <si>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Breastfeeding prevalence at 6-8 weeks after birth (Experimental Statistics)</t>
  </si>
  <si>
    <t>Stage 2 validation: The number of infants due 6-8 week reviews is not within 20% of the estimated resident population of babies aged 0 (see 'Validation rules' for further details).</t>
  </si>
  <si>
    <t>Stage 1 validation: The number of infants due 6 - 8 week reviews does not meet validation criteria (see 'Validation rules' for further details).</t>
  </si>
  <si>
    <t>Local Authority did not make a submission to the Interim Reporting Collection (13 informed they hoped to provide this in quarter 2).</t>
  </si>
  <si>
    <t>Crown Copyright © 2015</t>
  </si>
  <si>
    <t>Stage 3 validation: The percentage of infants whose breastfeeding status was known does not meet the minimum data quality standard of 95% (see 'Validation rules'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</si>
</sst>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28">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3">
    <xf numFmtId="0" fontId="0" fillId="0" borderId="0"/>
    <xf numFmtId="9" fontId="5" fillId="0" borderId="0" applyFont="0" applyFill="0" applyBorder="0" applyAlignment="0" applyProtection="0"/>
    <xf numFmtId="0" fontId="6" fillId="0" borderId="0"/>
    <xf numFmtId="0" fontId="7" fillId="0" borderId="0"/>
    <xf numFmtId="0" fontId="5" fillId="0" borderId="0"/>
    <xf numFmtId="0" fontId="8" fillId="0" borderId="0"/>
    <xf numFmtId="0" fontId="9" fillId="0" borderId="0" applyNumberFormat="0" applyFill="0" applyBorder="0" applyAlignment="0" applyProtection="0">
      <alignment vertical="top"/>
      <protection locked="0"/>
    </xf>
    <xf numFmtId="43" fontId="7" fillId="0" borderId="0" applyFont="0" applyFill="0" applyBorder="0" applyAlignment="0" applyProtection="0"/>
    <xf numFmtId="0" fontId="10" fillId="0" borderId="0" applyNumberFormat="0" applyFill="0" applyBorder="0" applyAlignment="0" applyProtection="0"/>
    <xf numFmtId="0" fontId="7" fillId="0" borderId="0"/>
    <xf numFmtId="0" fontId="4" fillId="0" borderId="0"/>
    <xf numFmtId="0" fontId="4" fillId="0" borderId="0"/>
    <xf numFmtId="0" fontId="7" fillId="0" borderId="0"/>
    <xf numFmtId="0" fontId="5"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7"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3"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3" fillId="0" borderId="0"/>
    <xf numFmtId="0" fontId="20"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3">
    <xf numFmtId="0" fontId="0" fillId="0" borderId="0" xfId="0"/>
    <xf numFmtId="0" fontId="12" fillId="0" borderId="0" xfId="0" applyFont="1"/>
    <xf numFmtId="164" fontId="7" fillId="0" borderId="3" xfId="1" applyNumberFormat="1" applyFont="1" applyFill="1" applyBorder="1" applyAlignment="1">
      <alignment horizontal="right" vertical="center" wrapText="1"/>
    </xf>
    <xf numFmtId="0" fontId="12" fillId="0" borderId="0" xfId="0" applyFont="1" applyBorder="1"/>
    <xf numFmtId="164" fontId="7" fillId="0" borderId="0" xfId="1" applyNumberFormat="1" applyFont="1" applyFill="1" applyBorder="1" applyAlignment="1">
      <alignment horizontal="right" vertical="center" wrapText="1"/>
    </xf>
    <xf numFmtId="0" fontId="15" fillId="0" borderId="0" xfId="0" applyFont="1"/>
    <xf numFmtId="0" fontId="16" fillId="0" borderId="0" xfId="0" applyFont="1"/>
    <xf numFmtId="0" fontId="17" fillId="0" borderId="0" xfId="0" applyFont="1"/>
    <xf numFmtId="0" fontId="12" fillId="0" borderId="5" xfId="0" applyFont="1" applyBorder="1"/>
    <xf numFmtId="0" fontId="12" fillId="4" borderId="0" xfId="0" applyFont="1" applyFill="1"/>
    <xf numFmtId="0" fontId="18" fillId="0" borderId="0" xfId="0" applyFont="1"/>
    <xf numFmtId="165" fontId="7" fillId="0" borderId="17" xfId="76" applyNumberFormat="1" applyFont="1" applyFill="1" applyBorder="1" applyAlignment="1">
      <alignment horizontal="right" vertical="center" wrapText="1"/>
    </xf>
    <xf numFmtId="165" fontId="7" fillId="0" borderId="12" xfId="76" applyNumberFormat="1" applyFont="1" applyFill="1" applyBorder="1" applyAlignment="1">
      <alignment horizontal="right" vertical="center" wrapText="1"/>
    </xf>
    <xf numFmtId="164" fontId="7" fillId="0" borderId="14" xfId="1" applyNumberFormat="1" applyFont="1" applyFill="1" applyBorder="1" applyAlignment="1">
      <alignment horizontal="right" vertical="center" wrapText="1"/>
    </xf>
    <xf numFmtId="165" fontId="7" fillId="0" borderId="13" xfId="76" applyNumberFormat="1" applyFont="1" applyFill="1" applyBorder="1" applyAlignment="1">
      <alignment horizontal="right" vertical="center" wrapText="1"/>
    </xf>
    <xf numFmtId="165" fontId="7" fillId="0" borderId="0" xfId="76" applyNumberFormat="1" applyFont="1" applyFill="1" applyBorder="1" applyAlignment="1">
      <alignment vertical="top" wrapText="1"/>
    </xf>
    <xf numFmtId="165" fontId="7" fillId="0" borderId="15" xfId="76" applyNumberFormat="1" applyFont="1" applyFill="1" applyBorder="1" applyAlignment="1">
      <alignment horizontal="right" vertical="top" wrapText="1"/>
    </xf>
    <xf numFmtId="165" fontId="7" fillId="0" borderId="6" xfId="76" applyNumberFormat="1" applyFont="1" applyFill="1" applyBorder="1" applyAlignment="1">
      <alignment horizontal="right" vertical="top" wrapText="1"/>
    </xf>
    <xf numFmtId="164" fontId="7" fillId="0" borderId="8" xfId="1" applyNumberFormat="1" applyFont="1" applyFill="1" applyBorder="1" applyAlignment="1">
      <alignment horizontal="right" vertical="top" wrapText="1"/>
    </xf>
    <xf numFmtId="164" fontId="7" fillId="0" borderId="8" xfId="1" applyNumberFormat="1" applyFont="1" applyFill="1" applyBorder="1" applyAlignment="1">
      <alignment horizontal="right" vertical="center" wrapText="1"/>
    </xf>
    <xf numFmtId="165" fontId="7" fillId="0" borderId="7" xfId="76" applyNumberFormat="1" applyFont="1" applyFill="1" applyBorder="1" applyAlignment="1">
      <alignment horizontal="right" vertical="top" wrapText="1"/>
    </xf>
    <xf numFmtId="164" fontId="7" fillId="0" borderId="7" xfId="1" applyNumberFormat="1" applyFont="1" applyFill="1" applyBorder="1" applyAlignment="1">
      <alignment horizontal="right" vertical="center" wrapText="1"/>
    </xf>
    <xf numFmtId="165" fontId="7" fillId="0" borderId="2" xfId="76" applyNumberFormat="1" applyFont="1" applyFill="1" applyBorder="1" applyAlignment="1">
      <alignment horizontal="right" vertical="top" wrapText="1"/>
    </xf>
    <xf numFmtId="165" fontId="7" fillId="0" borderId="4" xfId="76" applyNumberFormat="1" applyFont="1" applyFill="1" applyBorder="1" applyAlignment="1">
      <alignment horizontal="right" vertical="top" wrapText="1"/>
    </xf>
    <xf numFmtId="164" fontId="7" fillId="0" borderId="3" xfId="1" applyNumberFormat="1" applyFont="1" applyFill="1" applyBorder="1" applyAlignment="1">
      <alignment horizontal="right" vertical="top" wrapText="1"/>
    </xf>
    <xf numFmtId="165" fontId="7" fillId="0" borderId="0" xfId="76" applyNumberFormat="1" applyFont="1" applyFill="1" applyBorder="1" applyAlignment="1">
      <alignment horizontal="right" vertical="top" wrapText="1"/>
    </xf>
    <xf numFmtId="165" fontId="7" fillId="0" borderId="16" xfId="76" applyNumberFormat="1" applyFont="1" applyFill="1" applyBorder="1" applyAlignment="1">
      <alignment horizontal="right" vertical="top" wrapText="1"/>
    </xf>
    <xf numFmtId="165" fontId="7" fillId="0" borderId="9" xfId="76" applyNumberFormat="1" applyFont="1" applyFill="1" applyBorder="1" applyAlignment="1">
      <alignment horizontal="right" vertical="top" wrapText="1"/>
    </xf>
    <xf numFmtId="164" fontId="7" fillId="0" borderId="11" xfId="1" applyNumberFormat="1" applyFont="1" applyFill="1" applyBorder="1" applyAlignment="1">
      <alignment horizontal="right" vertical="top" wrapText="1"/>
    </xf>
    <xf numFmtId="164" fontId="7" fillId="0" borderId="11" xfId="1" applyNumberFormat="1" applyFont="1" applyFill="1" applyBorder="1" applyAlignment="1">
      <alignment horizontal="right" vertical="center" wrapText="1"/>
    </xf>
    <xf numFmtId="165" fontId="7" fillId="0" borderId="10" xfId="76" applyNumberFormat="1" applyFont="1" applyFill="1" applyBorder="1" applyAlignment="1">
      <alignment horizontal="right" vertical="top" wrapText="1"/>
    </xf>
    <xf numFmtId="164" fontId="7" fillId="0" borderId="10" xfId="1" applyNumberFormat="1" applyFont="1" applyFill="1" applyBorder="1" applyAlignment="1">
      <alignment horizontal="right" vertical="center" wrapText="1"/>
    </xf>
    <xf numFmtId="3" fontId="7" fillId="0" borderId="6" xfId="76" applyNumberFormat="1" applyFont="1" applyFill="1" applyBorder="1" applyAlignment="1">
      <alignment horizontal="right" vertical="top" wrapText="1"/>
    </xf>
    <xf numFmtId="166" fontId="7" fillId="0" borderId="6" xfId="76" applyNumberFormat="1" applyFont="1" applyFill="1" applyBorder="1" applyAlignment="1">
      <alignment horizontal="right" vertical="top" wrapText="1"/>
    </xf>
    <xf numFmtId="3" fontId="7" fillId="0" borderId="4" xfId="76" applyNumberFormat="1" applyFont="1" applyFill="1" applyBorder="1" applyAlignment="1">
      <alignment horizontal="right" vertical="top" wrapText="1"/>
    </xf>
    <xf numFmtId="166" fontId="7" fillId="0" borderId="4" xfId="76" applyNumberFormat="1" applyFont="1" applyFill="1" applyBorder="1" applyAlignment="1">
      <alignment horizontal="right" vertical="top" wrapText="1"/>
    </xf>
    <xf numFmtId="2" fontId="7" fillId="0" borderId="3" xfId="1" applyNumberFormat="1" applyFont="1" applyFill="1" applyBorder="1" applyAlignment="1">
      <alignment horizontal="right" vertical="center" wrapText="1"/>
    </xf>
    <xf numFmtId="3" fontId="7" fillId="0" borderId="9" xfId="76" applyNumberFormat="1" applyFont="1" applyFill="1" applyBorder="1" applyAlignment="1">
      <alignment horizontal="right" vertical="top" wrapText="1"/>
    </xf>
    <xf numFmtId="166" fontId="7" fillId="0" borderId="9" xfId="76" applyNumberFormat="1" applyFont="1" applyFill="1" applyBorder="1" applyAlignment="1">
      <alignment horizontal="right" vertical="top" wrapText="1"/>
    </xf>
    <xf numFmtId="0" fontId="15" fillId="0" borderId="0" xfId="14" applyFont="1" applyBorder="1" applyAlignment="1">
      <alignment horizontal="left"/>
    </xf>
    <xf numFmtId="0" fontId="5" fillId="0" borderId="0" xfId="124"/>
    <xf numFmtId="0" fontId="19" fillId="0" borderId="0" xfId="124" applyFont="1"/>
    <xf numFmtId="0" fontId="15" fillId="0" borderId="0" xfId="124" applyFont="1"/>
    <xf numFmtId="0" fontId="12" fillId="0" borderId="0" xfId="124" applyFont="1"/>
    <xf numFmtId="0" fontId="12" fillId="0" borderId="0" xfId="124" applyFont="1" applyAlignment="1">
      <alignment wrapText="1"/>
    </xf>
    <xf numFmtId="0" fontId="12" fillId="0" borderId="0" xfId="124" applyFont="1" applyAlignment="1">
      <alignment horizontal="center" wrapText="1"/>
    </xf>
    <xf numFmtId="0" fontId="12" fillId="0" borderId="0" xfId="124" applyFont="1" applyAlignment="1">
      <alignment horizontal="right"/>
    </xf>
    <xf numFmtId="0" fontId="5" fillId="0" borderId="0" xfId="124" applyFont="1"/>
    <xf numFmtId="0" fontId="7" fillId="0" borderId="0" xfId="124" applyFont="1" applyAlignment="1">
      <alignment vertical="top" wrapText="1"/>
    </xf>
    <xf numFmtId="0" fontId="7" fillId="0" borderId="15" xfId="124" applyFont="1" applyFill="1" applyBorder="1" applyAlignment="1">
      <alignment vertical="top" wrapText="1"/>
    </xf>
    <xf numFmtId="0" fontId="7" fillId="0" borderId="0" xfId="124" applyFont="1" applyBorder="1" applyAlignment="1">
      <alignment wrapText="1"/>
    </xf>
    <xf numFmtId="0" fontId="7" fillId="0" borderId="16" xfId="124" applyFont="1" applyFill="1" applyBorder="1" applyAlignment="1">
      <alignment horizontal="center" wrapText="1"/>
    </xf>
    <xf numFmtId="0" fontId="7" fillId="0" borderId="9" xfId="124" applyFont="1" applyFill="1" applyBorder="1" applyAlignment="1">
      <alignment horizontal="right" wrapText="1"/>
    </xf>
    <xf numFmtId="0" fontId="7" fillId="0" borderId="11" xfId="124" applyFont="1" applyFill="1" applyBorder="1" applyAlignment="1">
      <alignment horizontal="right" wrapText="1"/>
    </xf>
    <xf numFmtId="0" fontId="7" fillId="0" borderId="10" xfId="124" applyFont="1" applyFill="1" applyBorder="1" applyAlignment="1">
      <alignment horizontal="right" wrapText="1"/>
    </xf>
    <xf numFmtId="0" fontId="7" fillId="0" borderId="0" xfId="124" applyFont="1" applyFill="1" applyBorder="1" applyAlignment="1">
      <alignment vertical="top" wrapText="1"/>
    </xf>
    <xf numFmtId="0" fontId="7" fillId="0" borderId="13" xfId="124" applyFont="1" applyFill="1" applyBorder="1" applyAlignment="1">
      <alignment vertical="center" wrapText="1"/>
    </xf>
    <xf numFmtId="164" fontId="7" fillId="0" borderId="12" xfId="124" applyNumberFormat="1" applyFont="1" applyFill="1" applyBorder="1" applyAlignment="1">
      <alignment horizontal="right" vertical="center" wrapText="1"/>
    </xf>
    <xf numFmtId="164" fontId="7" fillId="0" borderId="13" xfId="124" quotePrefix="1" applyNumberFormat="1" applyFont="1" applyFill="1" applyBorder="1" applyAlignment="1">
      <alignment horizontal="center" vertical="center" wrapText="1"/>
    </xf>
    <xf numFmtId="0" fontId="7" fillId="0" borderId="0" xfId="124" applyFont="1" applyFill="1" applyAlignment="1">
      <alignment vertical="center" wrapText="1"/>
    </xf>
    <xf numFmtId="0" fontId="7" fillId="2" borderId="0" xfId="124" applyFont="1" applyFill="1" applyAlignment="1">
      <alignment vertical="center" wrapText="1"/>
    </xf>
    <xf numFmtId="164" fontId="7" fillId="0" borderId="0" xfId="124" applyNumberFormat="1" applyFont="1" applyFill="1" applyBorder="1" applyAlignment="1">
      <alignment horizontal="center" vertical="top" wrapText="1"/>
    </xf>
    <xf numFmtId="0" fontId="7" fillId="0" borderId="6" xfId="124" applyFont="1" applyFill="1" applyBorder="1" applyAlignment="1">
      <alignment vertical="top"/>
    </xf>
    <xf numFmtId="0" fontId="7" fillId="0" borderId="7" xfId="124" applyFont="1" applyFill="1" applyBorder="1" applyAlignment="1">
      <alignment vertical="top" wrapText="1"/>
    </xf>
    <xf numFmtId="0" fontId="7" fillId="0" borderId="7" xfId="124" applyFont="1" applyFill="1" applyBorder="1" applyAlignment="1">
      <alignment vertical="top"/>
    </xf>
    <xf numFmtId="164" fontId="7" fillId="0" borderId="6" xfId="124" applyNumberFormat="1" applyFont="1" applyFill="1" applyBorder="1" applyAlignment="1">
      <alignment horizontal="right" vertical="top" wrapText="1"/>
    </xf>
    <xf numFmtId="164" fontId="7" fillId="0" borderId="7" xfId="124" applyNumberFormat="1" applyFont="1" applyFill="1" applyBorder="1" applyAlignment="1">
      <alignment horizontal="center" vertical="top" wrapText="1"/>
    </xf>
    <xf numFmtId="0" fontId="7" fillId="0" borderId="0" xfId="124" applyFont="1" applyFill="1" applyAlignment="1">
      <alignment vertical="top" wrapText="1"/>
    </xf>
    <xf numFmtId="0" fontId="7" fillId="2" borderId="0" xfId="124" applyFont="1" applyFill="1" applyAlignment="1">
      <alignment vertical="top" wrapText="1"/>
    </xf>
    <xf numFmtId="0" fontId="7" fillId="0" borderId="4" xfId="124" applyFont="1" applyFill="1" applyBorder="1" applyAlignment="1">
      <alignment vertical="top"/>
    </xf>
    <xf numFmtId="0" fontId="7" fillId="0" borderId="0" xfId="124" applyFont="1" applyFill="1" applyBorder="1" applyAlignment="1">
      <alignment vertical="top"/>
    </xf>
    <xf numFmtId="164" fontId="7" fillId="0" borderId="4" xfId="124" applyNumberFormat="1" applyFont="1" applyFill="1" applyBorder="1" applyAlignment="1">
      <alignment horizontal="right" vertical="top" wrapText="1"/>
    </xf>
    <xf numFmtId="0" fontId="7" fillId="0" borderId="9" xfId="124" applyFont="1" applyFill="1" applyBorder="1" applyAlignment="1">
      <alignment vertical="top"/>
    </xf>
    <xf numFmtId="0" fontId="7" fillId="0" borderId="10" xfId="124" applyFont="1" applyFill="1" applyBorder="1" applyAlignment="1">
      <alignment vertical="top" wrapText="1"/>
    </xf>
    <xf numFmtId="0" fontId="7" fillId="0" borderId="10" xfId="124" applyFont="1" applyFill="1" applyBorder="1" applyAlignment="1">
      <alignment vertical="top"/>
    </xf>
    <xf numFmtId="164" fontId="7" fillId="0" borderId="9" xfId="124" applyNumberFormat="1" applyFont="1" applyFill="1" applyBorder="1" applyAlignment="1">
      <alignment horizontal="right" vertical="top" wrapText="1"/>
    </xf>
    <xf numFmtId="164" fontId="7" fillId="0" borderId="10" xfId="124" applyNumberFormat="1" applyFont="1" applyFill="1" applyBorder="1" applyAlignment="1">
      <alignment horizontal="center" vertical="top" wrapText="1"/>
    </xf>
    <xf numFmtId="0" fontId="7" fillId="0" borderId="6" xfId="124" applyFont="1" applyFill="1" applyBorder="1" applyAlignment="1">
      <alignment vertical="top" wrapText="1"/>
    </xf>
    <xf numFmtId="164" fontId="7" fillId="0" borderId="7" xfId="124" applyNumberFormat="1" applyFont="1" applyFill="1" applyBorder="1" applyAlignment="1">
      <alignment horizontal="right" vertical="top" wrapText="1"/>
    </xf>
    <xf numFmtId="164" fontId="7" fillId="0" borderId="0" xfId="124" applyNumberFormat="1" applyFont="1" applyFill="1" applyBorder="1" applyAlignment="1">
      <alignment horizontal="right" vertical="top" wrapText="1"/>
    </xf>
    <xf numFmtId="164" fontId="7" fillId="0" borderId="10" xfId="124" applyNumberFormat="1" applyFont="1" applyFill="1" applyBorder="1" applyAlignment="1">
      <alignment horizontal="right" vertical="top" wrapText="1"/>
    </xf>
    <xf numFmtId="0" fontId="12" fillId="0" borderId="0" xfId="124" applyFont="1" applyBorder="1"/>
    <xf numFmtId="0" fontId="12" fillId="0" borderId="0" xfId="124" applyFont="1" applyBorder="1" applyAlignment="1">
      <alignment horizontal="right"/>
    </xf>
    <xf numFmtId="0" fontId="15" fillId="0" borderId="0" xfId="124" applyFont="1" applyAlignment="1"/>
    <xf numFmtId="0" fontId="15" fillId="0" borderId="0" xfId="124" applyFont="1" applyAlignment="1">
      <alignment vertical="top" wrapText="1"/>
    </xf>
    <xf numFmtId="0" fontId="15" fillId="0" borderId="0" xfId="124" applyFont="1" applyAlignment="1">
      <alignment horizontal="center" vertical="top" wrapText="1"/>
    </xf>
    <xf numFmtId="0" fontId="15" fillId="0" borderId="0" xfId="124" applyFont="1" applyAlignment="1">
      <alignment wrapText="1"/>
    </xf>
    <xf numFmtId="0" fontId="12" fillId="0" borderId="0" xfId="124" applyFont="1" applyFill="1" applyBorder="1"/>
    <xf numFmtId="0" fontId="12" fillId="0" borderId="0" xfId="124" applyFont="1" applyAlignment="1">
      <alignment horizontal="left" wrapText="1"/>
    </xf>
    <xf numFmtId="164" fontId="7" fillId="0" borderId="14" xfId="124" applyNumberFormat="1" applyFont="1" applyFill="1" applyBorder="1" applyAlignment="1">
      <alignment horizontal="left" vertical="center" wrapText="1"/>
    </xf>
    <xf numFmtId="164" fontId="7" fillId="0" borderId="0" xfId="124" applyNumberFormat="1" applyFont="1" applyFill="1" applyBorder="1" applyAlignment="1">
      <alignment horizontal="left" vertical="top" wrapText="1"/>
    </xf>
    <xf numFmtId="164" fontId="7" fillId="0" borderId="8" xfId="124" applyNumberFormat="1" applyFont="1" applyFill="1" applyBorder="1" applyAlignment="1">
      <alignment horizontal="left" vertical="top" wrapText="1"/>
    </xf>
    <xf numFmtId="164" fontId="7" fillId="0" borderId="3" xfId="124" applyNumberFormat="1" applyFont="1" applyFill="1" applyBorder="1" applyAlignment="1">
      <alignment horizontal="left" vertical="top" wrapText="1"/>
    </xf>
    <xf numFmtId="164" fontId="7" fillId="0" borderId="11" xfId="124" applyNumberFormat="1" applyFont="1" applyFill="1" applyBorder="1" applyAlignment="1">
      <alignment horizontal="left" vertical="top" wrapText="1"/>
    </xf>
    <xf numFmtId="164" fontId="7" fillId="0" borderId="7" xfId="124" applyNumberFormat="1" applyFont="1" applyFill="1" applyBorder="1" applyAlignment="1">
      <alignment horizontal="left" vertical="top" wrapText="1"/>
    </xf>
    <xf numFmtId="164" fontId="7" fillId="0" borderId="10" xfId="124" applyNumberFormat="1" applyFont="1" applyFill="1" applyBorder="1" applyAlignment="1">
      <alignment horizontal="left" vertical="top" wrapText="1"/>
    </xf>
    <xf numFmtId="0" fontId="15" fillId="0" borderId="0" xfId="124" applyFont="1" applyAlignment="1">
      <alignment horizontal="left" vertical="top" wrapText="1"/>
    </xf>
    <xf numFmtId="0" fontId="21" fillId="0" borderId="0" xfId="6" applyFont="1" applyFill="1" applyBorder="1" applyAlignment="1" applyProtection="1">
      <alignment vertical="top"/>
    </xf>
    <xf numFmtId="0" fontId="15" fillId="0" borderId="0" xfId="0" applyFont="1" applyAlignment="1">
      <alignment vertical="center" readingOrder="1"/>
    </xf>
    <xf numFmtId="0" fontId="22" fillId="0" borderId="0" xfId="0" applyFont="1"/>
    <xf numFmtId="0" fontId="23" fillId="0" borderId="0" xfId="0" applyFont="1"/>
    <xf numFmtId="0" fontId="12" fillId="5" borderId="0" xfId="124" applyFont="1" applyFill="1"/>
    <xf numFmtId="0" fontId="12" fillId="6" borderId="0" xfId="124" applyFont="1" applyFill="1"/>
    <xf numFmtId="0" fontId="12" fillId="0" borderId="0" xfId="124" applyFont="1"/>
    <xf numFmtId="0" fontId="12" fillId="0" borderId="0" xfId="124" applyFont="1" applyFill="1"/>
    <xf numFmtId="0" fontId="12" fillId="0" borderId="0" xfId="124" applyFont="1" applyAlignment="1">
      <alignment wrapText="1"/>
    </xf>
    <xf numFmtId="0" fontId="7" fillId="0" borderId="0" xfId="124" applyFont="1" applyFill="1" applyBorder="1" applyAlignment="1">
      <alignment vertical="top" wrapText="1"/>
    </xf>
    <xf numFmtId="0" fontId="12" fillId="0" borderId="0" xfId="124" applyFont="1" applyBorder="1"/>
    <xf numFmtId="0" fontId="12" fillId="0" borderId="0" xfId="124" applyFont="1" applyBorder="1" applyAlignment="1">
      <alignment horizontal="right"/>
    </xf>
    <xf numFmtId="0" fontId="7" fillId="0" borderId="4" xfId="124" applyFont="1" applyFill="1" applyBorder="1" applyAlignment="1">
      <alignment vertical="top" wrapText="1"/>
    </xf>
    <xf numFmtId="0" fontId="7" fillId="0" borderId="9" xfId="124" applyFont="1" applyFill="1" applyBorder="1" applyAlignment="1">
      <alignment vertical="top" wrapText="1"/>
    </xf>
    <xf numFmtId="0" fontId="12" fillId="7" borderId="0" xfId="124" applyFont="1" applyFill="1"/>
    <xf numFmtId="0" fontId="5" fillId="0" borderId="0" xfId="124"/>
    <xf numFmtId="0" fontId="12" fillId="8" borderId="0" xfId="124" applyFont="1" applyFill="1"/>
    <xf numFmtId="0" fontId="7" fillId="0" borderId="12" xfId="124" applyFont="1" applyFill="1" applyBorder="1" applyAlignment="1">
      <alignment vertical="center"/>
    </xf>
    <xf numFmtId="0" fontId="12" fillId="0" borderId="17" xfId="124" applyFont="1" applyBorder="1" applyAlignment="1">
      <alignment horizontal="center"/>
    </xf>
    <xf numFmtId="0" fontId="14" fillId="0" borderId="17" xfId="124" applyFont="1" applyBorder="1"/>
    <xf numFmtId="0" fontId="12" fillId="0" borderId="0" xfId="0" applyFont="1" applyFill="1"/>
    <xf numFmtId="0" fontId="12" fillId="0" borderId="0" xfId="0" applyFont="1" applyFill="1" applyBorder="1"/>
    <xf numFmtId="0" fontId="5" fillId="0" borderId="0" xfId="124"/>
    <xf numFmtId="0" fontId="12" fillId="0" borderId="0" xfId="124" applyFont="1"/>
    <xf numFmtId="0" fontId="12" fillId="0" borderId="0" xfId="124" applyFont="1" applyFill="1"/>
    <xf numFmtId="0" fontId="12" fillId="0" borderId="0" xfId="124" applyFont="1" applyAlignment="1">
      <alignment wrapText="1"/>
    </xf>
    <xf numFmtId="0" fontId="12" fillId="0" borderId="0" xfId="124" applyFont="1" applyBorder="1"/>
    <xf numFmtId="0" fontId="12" fillId="0" borderId="0" xfId="124" applyFont="1" applyBorder="1" applyAlignment="1">
      <alignment horizontal="right"/>
    </xf>
    <xf numFmtId="0" fontId="24" fillId="0" borderId="0" xfId="124" applyFont="1"/>
    <xf numFmtId="0" fontId="25" fillId="0" borderId="0" xfId="124" applyFont="1" applyFill="1" applyBorder="1" applyAlignment="1">
      <alignment vertical="top" wrapText="1"/>
    </xf>
    <xf numFmtId="0" fontId="25" fillId="0" borderId="0" xfId="124" applyFont="1" applyAlignment="1">
      <alignment vertical="top" wrapText="1"/>
    </xf>
    <xf numFmtId="0" fontId="25" fillId="0" borderId="0" xfId="124" applyFont="1" applyFill="1" applyAlignment="1">
      <alignment vertical="top" wrapText="1"/>
    </xf>
    <xf numFmtId="0" fontId="25" fillId="0" borderId="0" xfId="124" applyFont="1" applyFill="1" applyAlignment="1">
      <alignment vertical="center" wrapText="1"/>
    </xf>
    <xf numFmtId="0" fontId="25" fillId="0" borderId="0" xfId="124" applyFont="1" applyFill="1" applyAlignment="1">
      <alignment vertical="top"/>
    </xf>
    <xf numFmtId="0" fontId="7" fillId="0" borderId="0" xfId="124" applyFont="1" applyBorder="1" applyAlignment="1">
      <alignment vertical="top" wrapText="1"/>
    </xf>
    <xf numFmtId="0" fontId="26" fillId="0" borderId="0" xfId="124" applyFont="1" applyBorder="1"/>
    <xf numFmtId="0" fontId="26" fillId="0" borderId="0" xfId="124" applyFont="1"/>
    <xf numFmtId="0" fontId="26" fillId="0" borderId="0" xfId="124" applyFont="1" applyFill="1"/>
    <xf numFmtId="0" fontId="14" fillId="0" borderId="0" xfId="124" applyFont="1" applyFill="1" applyBorder="1" applyAlignment="1">
      <alignment vertical="top" wrapText="1"/>
    </xf>
    <xf numFmtId="0" fontId="14" fillId="0" borderId="0" xfId="124" applyFont="1" applyAlignment="1">
      <alignment vertical="top" wrapText="1"/>
    </xf>
    <xf numFmtId="0" fontId="14" fillId="0" borderId="0" xfId="124" applyFont="1" applyFill="1" applyAlignment="1">
      <alignment vertical="top" wrapText="1"/>
    </xf>
    <xf numFmtId="165" fontId="14" fillId="0" borderId="0" xfId="76" applyNumberFormat="1" applyFont="1" applyFill="1" applyBorder="1" applyAlignment="1">
      <alignment vertical="center" wrapText="1"/>
    </xf>
    <xf numFmtId="164" fontId="14" fillId="0" borderId="0" xfId="1" applyNumberFormat="1" applyFont="1" applyFill="1" applyBorder="1" applyAlignment="1">
      <alignment vertical="center" wrapText="1"/>
    </xf>
    <xf numFmtId="0" fontId="14" fillId="0" borderId="0" xfId="124" applyFont="1" applyFill="1" applyAlignment="1">
      <alignment vertical="center" wrapText="1"/>
    </xf>
    <xf numFmtId="165" fontId="14" fillId="0" borderId="0" xfId="76" applyNumberFormat="1" applyFont="1" applyFill="1" applyBorder="1" applyAlignment="1">
      <alignment vertical="top" wrapText="1"/>
    </xf>
    <xf numFmtId="164" fontId="14" fillId="0" borderId="0" xfId="1" applyNumberFormat="1" applyFont="1" applyFill="1" applyBorder="1" applyAlignment="1">
      <alignment vertical="top" wrapText="1"/>
    </xf>
    <xf numFmtId="0" fontId="19" fillId="0" borderId="17" xfId="0" applyFont="1" applyBorder="1"/>
    <xf numFmtId="0" fontId="15" fillId="8" borderId="17" xfId="0" applyFont="1" applyFill="1" applyBorder="1"/>
    <xf numFmtId="0" fontId="15" fillId="0" borderId="17" xfId="0" applyFont="1" applyBorder="1"/>
    <xf numFmtId="0" fontId="15" fillId="5" borderId="17" xfId="0" applyFont="1" applyFill="1" applyBorder="1"/>
    <xf numFmtId="0" fontId="15" fillId="7" borderId="17" xfId="0" applyFont="1" applyFill="1" applyBorder="1"/>
    <xf numFmtId="0" fontId="15" fillId="6" borderId="17" xfId="0" applyFont="1" applyFill="1" applyBorder="1"/>
    <xf numFmtId="0" fontId="15" fillId="9" borderId="17" xfId="0" applyFont="1" applyFill="1" applyBorder="1"/>
    <xf numFmtId="0" fontId="12" fillId="0" borderId="0" xfId="124" applyFont="1" applyAlignment="1">
      <alignment horizontal="center"/>
    </xf>
    <xf numFmtId="0" fontId="12" fillId="0" borderId="0" xfId="124" applyFont="1" applyAlignment="1">
      <alignment horizontal="left"/>
    </xf>
    <xf numFmtId="164" fontId="12" fillId="0" borderId="0" xfId="124" applyNumberFormat="1" applyFont="1"/>
    <xf numFmtId="0" fontId="7" fillId="0" borderId="6" xfId="124" applyFont="1" applyBorder="1" applyAlignment="1">
      <alignment horizontal="center" vertical="top" wrapText="1"/>
    </xf>
    <xf numFmtId="0" fontId="7" fillId="0" borderId="8"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7" fillId="0" borderId="9" xfId="124" applyFont="1" applyBorder="1" applyAlignment="1">
      <alignment horizontal="center" wrapText="1"/>
    </xf>
    <xf numFmtId="0" fontId="7" fillId="0" borderId="10" xfId="124" applyFont="1" applyBorder="1" applyAlignment="1">
      <alignment horizontal="center" wrapText="1"/>
    </xf>
    <xf numFmtId="0" fontId="7" fillId="0" borderId="11" xfId="124" applyFont="1" applyBorder="1" applyAlignment="1">
      <alignment horizontal="center" wrapText="1"/>
    </xf>
    <xf numFmtId="0" fontId="7" fillId="0" borderId="6" xfId="124" applyFont="1" applyFill="1" applyBorder="1" applyAlignment="1">
      <alignment horizontal="center" vertical="top" wrapText="1"/>
    </xf>
    <xf numFmtId="0" fontId="7" fillId="0" borderId="8" xfId="124" applyFont="1" applyFill="1" applyBorder="1" applyAlignment="1">
      <alignment horizontal="center" vertical="top" wrapText="1"/>
    </xf>
    <xf numFmtId="0" fontId="27" fillId="0" borderId="6" xfId="124" applyFont="1" applyBorder="1" applyAlignment="1">
      <alignment horizontal="center" vertical="top" wrapText="1"/>
    </xf>
  </cellXfs>
  <cellStyles count="173">
    <cellStyle name="Comma 2" xfId="7"/>
    <cellStyle name="Comma 3" xfId="76"/>
    <cellStyle name="Hyperlink 2" xfId="6"/>
    <cellStyle name="Hyperlink 3" xfId="8"/>
    <cellStyle name="Normal" xfId="0" builtinId="0"/>
    <cellStyle name="Normal 10" xfId="9"/>
    <cellStyle name="Normal 11" xfId="10"/>
    <cellStyle name="Normal 11 2" xfId="11"/>
    <cellStyle name="Normal 11 2 2" xfId="77"/>
    <cellStyle name="Normal 11 2 3" xfId="126"/>
    <cellStyle name="Normal 11 3" xfId="78"/>
    <cellStyle name="Normal 11 4" xfId="125"/>
    <cellStyle name="Normal 12" xfId="75"/>
    <cellStyle name="Normal 12 2" xfId="124"/>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3" xfId="128"/>
    <cellStyle name="Normal 3 2 3 3" xfId="80"/>
    <cellStyle name="Normal 3 2 3 4" xfId="127"/>
    <cellStyle name="Normal 3 3" xfId="19"/>
    <cellStyle name="Normal 3 3 2" xfId="20"/>
    <cellStyle name="Normal 3 3 2 2" xfId="81"/>
    <cellStyle name="Normal 3 3 2 3" xfId="130"/>
    <cellStyle name="Normal 3 3 3" xfId="82"/>
    <cellStyle name="Normal 3 3 4" xfId="129"/>
    <cellStyle name="Normal 3 4 2" xfId="73"/>
    <cellStyle name="Normal 3 4 2 2" xfId="83"/>
    <cellStyle name="Normal 3 4 2 3" xfId="172"/>
    <cellStyle name="Normal 4" xfId="5"/>
    <cellStyle name="Normal 4 2" xfId="21"/>
    <cellStyle name="Normal 4 2 2" xfId="22"/>
    <cellStyle name="Normal 4 2 2 2" xfId="84"/>
    <cellStyle name="Normal 4 2 2 3" xfId="132"/>
    <cellStyle name="Normal 4 2 3" xfId="85"/>
    <cellStyle name="Normal 4 2 4" xfId="131"/>
    <cellStyle name="Normal 4 3" xfId="23"/>
    <cellStyle name="Normal 4 4" xfId="24"/>
    <cellStyle name="Normal 5" xfId="25"/>
    <cellStyle name="Normal 5 2" xfId="26"/>
    <cellStyle name="Normal 5 2 2" xfId="27"/>
    <cellStyle name="Normal 5 2 2 2" xfId="86"/>
    <cellStyle name="Normal 5 2 2 3" xfId="135"/>
    <cellStyle name="Normal 5 2 3" xfId="87"/>
    <cellStyle name="Normal 5 2 4" xfId="134"/>
    <cellStyle name="Normal 5 3" xfId="28"/>
    <cellStyle name="Normal 5 3 2" xfId="29"/>
    <cellStyle name="Normal 5 3 2 2" xfId="88"/>
    <cellStyle name="Normal 5 3 2 3" xfId="137"/>
    <cellStyle name="Normal 5 3 3" xfId="89"/>
    <cellStyle name="Normal 5 3 4" xfId="136"/>
    <cellStyle name="Normal 6" xfId="30"/>
    <cellStyle name="Normal 6 2" xfId="31"/>
    <cellStyle name="Normal 6 2 2" xfId="32"/>
    <cellStyle name="Normal 6 2 2 2" xfId="90"/>
    <cellStyle name="Normal 6 2 2 3" xfId="139"/>
    <cellStyle name="Normal 6 2 3" xfId="91"/>
    <cellStyle name="Normal 6 2 4" xfId="138"/>
    <cellStyle name="Normal 6 3" xfId="33"/>
    <cellStyle name="Normal 6 4" xfId="34"/>
    <cellStyle name="Normal 6 4 2" xfId="35"/>
    <cellStyle name="Normal 6 4 2 2" xfId="92"/>
    <cellStyle name="Normal 6 4 2 3" xfId="141"/>
    <cellStyle name="Normal 6 4 3" xfId="93"/>
    <cellStyle name="Normal 6 4 4" xfId="140"/>
    <cellStyle name="Normal 7" xfId="36"/>
    <cellStyle name="Normal 7 2" xfId="37"/>
    <cellStyle name="Normal 7 2 2" xfId="38"/>
    <cellStyle name="Normal 7 2 2 2" xfId="94"/>
    <cellStyle name="Normal 7 2 2 3" xfId="144"/>
    <cellStyle name="Normal 7 2 3" xfId="95"/>
    <cellStyle name="Normal 7 2 4" xfId="143"/>
    <cellStyle name="Normal 7 3" xfId="39"/>
    <cellStyle name="Normal 7 3 2" xfId="40"/>
    <cellStyle name="Normal 7 3 2 2" xfId="96"/>
    <cellStyle name="Normal 7 3 2 3" xfId="146"/>
    <cellStyle name="Normal 7 3 3" xfId="97"/>
    <cellStyle name="Normal 7 3 4" xfId="145"/>
    <cellStyle name="Normal 7 4" xfId="41"/>
    <cellStyle name="Normal 7 4 2" xfId="98"/>
    <cellStyle name="Normal 7 4 3" xfId="147"/>
    <cellStyle name="Normal 7 5" xfId="99"/>
    <cellStyle name="Normal 7 6" xfId="142"/>
    <cellStyle name="Normal 8" xfId="42"/>
    <cellStyle name="Normal 8 2" xfId="43"/>
    <cellStyle name="Normal 8 2 2" xfId="44"/>
    <cellStyle name="Normal 8 2 2 2" xfId="45"/>
    <cellStyle name="Normal 8 2 2 2 2" xfId="100"/>
    <cellStyle name="Normal 8 2 2 2 3" xfId="151"/>
    <cellStyle name="Normal 8 2 2 3" xfId="101"/>
    <cellStyle name="Normal 8 2 2 4" xfId="150"/>
    <cellStyle name="Normal 8 2 3" xfId="46"/>
    <cellStyle name="Normal 8 2 3 2" xfId="102"/>
    <cellStyle name="Normal 8 2 3 3" xfId="152"/>
    <cellStyle name="Normal 8 2 4" xfId="103"/>
    <cellStyle name="Normal 8 2 5" xfId="149"/>
    <cellStyle name="Normal 8 3" xfId="47"/>
    <cellStyle name="Normal 8 3 2" xfId="48"/>
    <cellStyle name="Normal 8 3 2 2" xfId="104"/>
    <cellStyle name="Normal 8 3 2 3" xfId="154"/>
    <cellStyle name="Normal 8 3 3" xfId="105"/>
    <cellStyle name="Normal 8 3 4" xfId="153"/>
    <cellStyle name="Normal 8 4" xfId="49"/>
    <cellStyle name="Normal 8 5" xfId="50"/>
    <cellStyle name="Normal 8 5 2" xfId="106"/>
    <cellStyle name="Normal 8 5 3" xfId="155"/>
    <cellStyle name="Normal 8 6" xfId="107"/>
    <cellStyle name="Normal 8 7" xfId="148"/>
    <cellStyle name="Normal 9" xfId="51"/>
    <cellStyle name="Normal 9 2" xfId="52"/>
    <cellStyle name="Normal 9 2 2" xfId="53"/>
    <cellStyle name="Normal 9 2 2 2" xfId="108"/>
    <cellStyle name="Normal 9 2 2 3" xfId="158"/>
    <cellStyle name="Normal 9 2 3" xfId="109"/>
    <cellStyle name="Normal 9 2 4" xfId="157"/>
    <cellStyle name="Normal 9 3" xfId="54"/>
    <cellStyle name="Normal 9 3 2" xfId="110"/>
    <cellStyle name="Normal 9 3 3" xfId="159"/>
    <cellStyle name="Normal 9 4" xfId="111"/>
    <cellStyle name="Normal 9 5" xfId="156"/>
    <cellStyle name="Note 2" xfId="55"/>
    <cellStyle name="Note 2 2" xfId="133"/>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3" xfId="161"/>
    <cellStyle name="Percent 3 2 3" xfId="113"/>
    <cellStyle name="Percent 3 2 4" xfId="160"/>
    <cellStyle name="Percent 3 3" xfId="63"/>
    <cellStyle name="Percent 3 3 2" xfId="64"/>
    <cellStyle name="Percent 3 3 2 2" xfId="114"/>
    <cellStyle name="Percent 3 3 2 3" xfId="163"/>
    <cellStyle name="Percent 3 3 3" xfId="115"/>
    <cellStyle name="Percent 3 3 4" xfId="162"/>
    <cellStyle name="Percent 4" xfId="65"/>
    <cellStyle name="Percent 4 2" xfId="66"/>
    <cellStyle name="Percent 4 2 2" xfId="67"/>
    <cellStyle name="Percent 4 2 2 2" xfId="116"/>
    <cellStyle name="Percent 4 2 2 3" xfId="166"/>
    <cellStyle name="Percent 4 2 3" xfId="117"/>
    <cellStyle name="Percent 4 2 4" xfId="165"/>
    <cellStyle name="Percent 4 3" xfId="68"/>
    <cellStyle name="Percent 4 3 2" xfId="118"/>
    <cellStyle name="Percent 4 3 3" xfId="167"/>
    <cellStyle name="Percent 4 4" xfId="119"/>
    <cellStyle name="Percent 4 5" xfId="164"/>
    <cellStyle name="Percent 5" xfId="69"/>
    <cellStyle name="Percent 5 2" xfId="70"/>
    <cellStyle name="Percent 5 2 2" xfId="71"/>
    <cellStyle name="Percent 5 2 2 2" xfId="120"/>
    <cellStyle name="Percent 5 2 2 3" xfId="170"/>
    <cellStyle name="Percent 5 2 3" xfId="121"/>
    <cellStyle name="Percent 5 2 4" xfId="169"/>
    <cellStyle name="Percent 5 3" xfId="72"/>
    <cellStyle name="Percent 5 3 2" xfId="122"/>
    <cellStyle name="Percent 5 3 3" xfId="171"/>
    <cellStyle name="Percent 5 4" xfId="123"/>
    <cellStyle name="Percent 5 5" xfId="168"/>
  </cellStyles>
  <dxfs count="5">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patternType="none">
          <bgColor auto="1"/>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38101</xdr:colOff>
      <xdr:row>53</xdr:row>
      <xdr:rowOff>133349</xdr:rowOff>
    </xdr:to>
    <xdr:sp macro="" textlink="">
      <xdr:nvSpPr>
        <xdr:cNvPr id="7" name="Text Box 1"/>
        <xdr:cNvSpPr txBox="1">
          <a:spLocks noChangeArrowheads="1"/>
        </xdr:cNvSpPr>
      </xdr:nvSpPr>
      <xdr:spPr bwMode="auto">
        <a:xfrm>
          <a:off x="1" y="142876"/>
          <a:ext cx="6038850" cy="597217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2015-16 Quarter 1</a:t>
          </a:r>
          <a:r>
            <a:rPr lang="en-GB" sz="2000">
              <a:solidFill>
                <a:srgbClr val="98002E"/>
              </a:solidFill>
              <a:latin typeface="Arial" panose="020B0604020202020204" pitchFamily="34" charset="0"/>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 Crown copyright 2015</a:t>
          </a:r>
          <a:r>
            <a:rPr lang="en-GB" sz="1200">
              <a:latin typeface="Arial" panose="020B0604020202020204" pitchFamily="34" charset="0"/>
              <a:cs typeface="Arial" panose="020B0604020202020204" pitchFamily="34" charset="0"/>
            </a:rPr>
            <a:t>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You may re-use this information (excluding logos) free of charge in any </a:t>
          </a:r>
          <a:br>
            <a:rPr lang="en-GB" sz="1200" b="0" i="0" u="none" strike="noStrike">
              <a:effectLst/>
              <a:latin typeface="Arial" panose="020B0604020202020204" pitchFamily="34" charset="0"/>
              <a:ea typeface="+mn-ea"/>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format or medium, under the terms of the Open Government Licence v2.0. </a:t>
          </a:r>
          <a:br>
            <a:rPr lang="en-GB" sz="1200" b="0" i="0" u="none" strike="noStrike">
              <a:effectLst/>
              <a:latin typeface="Arial" panose="020B0604020202020204" pitchFamily="34" charset="0"/>
              <a:ea typeface="+mn-ea"/>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To view this licence, visit OGL or email psi@nationalarchives.gsi.gov.uk. </a:t>
          </a:r>
          <a:br>
            <a:rPr lang="en-GB" sz="1200" b="0" i="0" u="none" strike="noStrike">
              <a:effectLst/>
              <a:latin typeface="Arial" panose="020B0604020202020204" pitchFamily="34" charset="0"/>
              <a:ea typeface="+mn-ea"/>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Where we have identified any third party copyright information you will need </a:t>
          </a:r>
          <a:br>
            <a:rPr lang="en-GB" sz="1200" b="0" i="0" u="none" strike="noStrike">
              <a:effectLst/>
              <a:latin typeface="Arial" panose="020B0604020202020204" pitchFamily="34" charset="0"/>
              <a:ea typeface="+mn-ea"/>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to obtain permission from the copyright holders concerned. Any enquiries regarding this publication should be sent to interimreporting@phe.gov.uk.</a:t>
          </a:r>
          <a:r>
            <a:rPr lang="en-GB" sz="1200">
              <a:latin typeface="Arial" panose="020B0604020202020204" pitchFamily="34" charset="0"/>
              <a:cs typeface="Arial" panose="020B0604020202020204" pitchFamily="34" charset="0"/>
            </a:rPr>
            <a:t> </a:t>
          </a: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9524</xdr:rowOff>
    </xdr:from>
    <xdr:to>
      <xdr:col>8</xdr:col>
      <xdr:colOff>561975</xdr:colOff>
      <xdr:row>48</xdr:row>
      <xdr:rowOff>123825</xdr:rowOff>
    </xdr:to>
    <xdr:sp macro="" textlink="">
      <xdr:nvSpPr>
        <xdr:cNvPr id="4" name="Text Box 1"/>
        <xdr:cNvSpPr txBox="1">
          <a:spLocks noChangeArrowheads="1"/>
        </xdr:cNvSpPr>
      </xdr:nvSpPr>
      <xdr:spPr bwMode="auto">
        <a:xfrm>
          <a:off x="38100" y="9524"/>
          <a:ext cx="5400675" cy="9486901"/>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0"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1400" b="0" i="0"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The breastfeeding information within this publication</a:t>
          </a:r>
          <a:r>
            <a:rPr lang="en-GB" sz="1100" baseline="0">
              <a:effectLst/>
              <a:latin typeface="Arial" panose="020B0604020202020204" pitchFamily="34" charset="0"/>
              <a:ea typeface="+mn-ea"/>
              <a:cs typeface="Arial" panose="020B0604020202020204" pitchFamily="34" charset="0"/>
            </a:rPr>
            <a:t> has been obtained via a n</a:t>
          </a:r>
          <a:r>
            <a:rPr lang="en-GB" sz="1100">
              <a:effectLst/>
              <a:latin typeface="Arial" panose="020B0604020202020204" pitchFamily="34" charset="0"/>
              <a:ea typeface="+mn-ea"/>
              <a:cs typeface="Arial" panose="020B0604020202020204" pitchFamily="34" charset="0"/>
            </a:rPr>
            <a:t>ew interim</a:t>
          </a:r>
          <a:r>
            <a:rPr lang="en-GB" sz="110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is the first reporting period and the reporting by local authorities to Public Health England is voluntary.</a:t>
          </a:r>
        </a:p>
        <a:p>
          <a:pPr eaLnBrk="1" fontAlgn="auto" latinLnBrk="0" hangingPunct="1"/>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Caution</a:t>
          </a:r>
          <a:r>
            <a:rPr lang="en-GB" sz="110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editions.</a:t>
          </a:r>
          <a:endParaRPr lang="en-GB"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accent2">
                  <a:lumMod val="75000"/>
                </a:schemeClr>
              </a:solidFill>
              <a:effectLst/>
              <a:latin typeface="Arial" panose="020B0604020202020204" pitchFamily="34" charset="0"/>
              <a:ea typeface="+mn-ea"/>
              <a:cs typeface="Arial" panose="020B0604020202020204" pitchFamily="34" charset="0"/>
            </a:rPr>
            <a:t>Summary of Quarter 1  </a:t>
          </a:r>
          <a:endParaRPr lang="en-GB" sz="1400" b="0">
            <a:solidFill>
              <a:schemeClr val="accent2">
                <a:lumMod val="75000"/>
              </a:schemeClr>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Out of 152 local authorities 114 submitted a return for the interim reporting collection for Quarter 1 (Q1) - a response rate of 75%.</a:t>
          </a:r>
        </a:p>
        <a:p>
          <a:pPr eaLnBrk="1" fontAlgn="auto" latinLnBrk="0" hangingPunct="1"/>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25 of the 114 local authorities</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who made a submission failed stage 1 validation (failing to provide either the number of infants due a 6-8 week review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the values of 89 local authorities. </a:t>
          </a:r>
        </a:p>
        <a:p>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Breastfeeding rates at a PHE centre level cannot be published as they all fail to meet the validation at stage 3 (known breastfeeding status for infants age 6-8 weeks does not meet the 95% quality standard - please refer</a:t>
          </a:r>
          <a:r>
            <a:rPr lang="en-GB" sz="1100" baseline="0">
              <a:effectLst/>
              <a:latin typeface="Arial" panose="020B0604020202020204" pitchFamily="34" charset="0"/>
              <a:ea typeface="+mn-ea"/>
              <a:cs typeface="Arial" panose="020B0604020202020204" pitchFamily="34" charset="0"/>
            </a:rPr>
            <a:t> to 'Validation Rules' for more information</a:t>
          </a:r>
          <a:r>
            <a:rPr lang="en-GB" sz="1100">
              <a:effectLst/>
              <a:latin typeface="Arial" panose="020B0604020202020204" pitchFamily="34" charset="0"/>
              <a:ea typeface="+mn-ea"/>
              <a:cs typeface="Arial" panose="020B0604020202020204" pitchFamily="34" charset="0"/>
            </a:rPr>
            <a:t>). </a:t>
          </a:r>
        </a:p>
        <a:p>
          <a:r>
            <a:rPr lang="en-GB" sz="1100">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An aggregate England value can however be published based on the 89 local authorities that submitted a return and passed stage 1 validation due to the England threshold being lower at 85%.  </a:t>
          </a:r>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200" b="1"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England based on 89 local authorities is 43.4% (with confidence intervals of 43.1 – 43.7%)</a:t>
          </a:r>
        </a:p>
        <a:p>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Full</a:t>
          </a:r>
          <a:r>
            <a:rPr lang="en-GB" sz="1100" baseline="0">
              <a:effectLst/>
              <a:latin typeface="Arial" panose="020B0604020202020204" pitchFamily="34" charset="0"/>
              <a:ea typeface="+mn-ea"/>
              <a:cs typeface="Arial" panose="020B0604020202020204" pitchFamily="34" charset="0"/>
            </a:rPr>
            <a:t> information (percentages and confidence intervals) can only be published for 43 local authorities as </a:t>
          </a:r>
          <a:r>
            <a:rPr lang="en-GB" sz="1100">
              <a:effectLst/>
              <a:latin typeface="Arial" panose="020B0604020202020204" pitchFamily="34" charset="0"/>
              <a:ea typeface="+mn-ea"/>
              <a:cs typeface="Arial" panose="020B0604020202020204" pitchFamily="34" charset="0"/>
            </a:rPr>
            <a:t>2 areas failed validation checks at stage 2 (children due 6-8 week reviews not within 20% of the resident population of babies aged 0) </a:t>
          </a:r>
          <a:r>
            <a:rPr lang="en-GB" sz="1100" baseline="0">
              <a:effectLst/>
              <a:latin typeface="Arial" panose="020B0604020202020204" pitchFamily="34" charset="0"/>
              <a:ea typeface="+mn-ea"/>
              <a:cs typeface="Arial" panose="020B0604020202020204" pitchFamily="34" charset="0"/>
            </a:rPr>
            <a:t>and 44 failed validation checks at stage 3 (breastfeeding status not known for 95% of infants due 6-8 week reviews </a:t>
          </a:r>
          <a:r>
            <a:rPr lang="en-GB" sz="1100">
              <a:effectLst/>
              <a:latin typeface="Arial" panose="020B0604020202020204" pitchFamily="34" charset="0"/>
              <a:ea typeface="+mn-ea"/>
              <a:cs typeface="Arial" panose="020B0604020202020204" pitchFamily="34" charset="0"/>
            </a:rPr>
            <a:t>- please refer</a:t>
          </a:r>
          <a:r>
            <a:rPr lang="en-GB" sz="110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b="1" baseline="0">
            <a:effectLst/>
            <a:latin typeface="Arial" panose="020B0604020202020204" pitchFamily="34" charset="0"/>
            <a:ea typeface="+mn-ea"/>
            <a:cs typeface="Arial" panose="020B0604020202020204" pitchFamily="34" charset="0"/>
          </a:endParaRPr>
        </a:p>
        <a:p>
          <a:pPr eaLnBrk="1" fontAlgn="auto" latinLnBrk="0" hangingPunct="1"/>
          <a:r>
            <a:rPr lang="en-GB" sz="1100" b="0" baseline="0">
              <a:effectLst/>
              <a:latin typeface="Arial" panose="020B0604020202020204" pitchFamily="34" charset="0"/>
              <a:ea typeface="+mn-ea"/>
              <a:cs typeface="Arial" panose="020B0604020202020204" pitchFamily="34" charset="0"/>
            </a:rPr>
            <a:t>Note: This publication should be read in conjunction with the Statistical Commentary.</a:t>
          </a:r>
          <a:endParaRPr lang="en-GB" sz="1100" b="0">
            <a:effectLst/>
            <a:latin typeface="Arial" panose="020B0604020202020204" pitchFamily="34" charset="0"/>
            <a:ea typeface="+mn-ea"/>
            <a:cs typeface="Arial" panose="020B0604020202020204" pitchFamily="34" charset="0"/>
          </a:endParaRPr>
        </a:p>
        <a:p>
          <a:endParaRPr lang="en-GB" sz="110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70</xdr:row>
      <xdr:rowOff>0</xdr:rowOff>
    </xdr:to>
    <xdr:sp macro="" textlink="">
      <xdr:nvSpPr>
        <xdr:cNvPr id="3" name="Text Box 1"/>
        <xdr:cNvSpPr txBox="1">
          <a:spLocks noChangeArrowheads="1"/>
        </xdr:cNvSpPr>
      </xdr:nvSpPr>
      <xdr:spPr bwMode="auto">
        <a:xfrm>
          <a:off x="1" y="28574"/>
          <a:ext cx="5429250" cy="13535026"/>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 and Validation Rules</a:t>
          </a:r>
          <a:endParaRPr lang="en-GB" sz="2400">
            <a:effectLst/>
            <a:latin typeface="Arial" panose="020B0604020202020204" pitchFamily="34" charset="0"/>
            <a:ea typeface="Calibri"/>
            <a:cs typeface="Arial" panose="020B0604020202020204" pitchFamily="34" charset="0"/>
          </a:endParaRPr>
        </a:p>
        <a:p>
          <a:r>
            <a:rPr lang="en-GB" sz="1400">
              <a:solidFill>
                <a:srgbClr val="953735"/>
              </a:solidFill>
              <a:effectLst/>
              <a:latin typeface="Arial" panose="020B0604020202020204" pitchFamily="34" charset="0"/>
              <a:ea typeface="Calibri"/>
              <a:cs typeface="Arial" panose="020B0604020202020204" pitchFamily="34" charset="0"/>
            </a:rPr>
            <a:t>Definitions</a:t>
          </a:r>
          <a:br>
            <a:rPr lang="en-GB" sz="1400">
              <a:solidFill>
                <a:srgbClr val="953735"/>
              </a:solidFill>
              <a:effectLst/>
              <a:latin typeface="Arial" panose="020B0604020202020204" pitchFamily="34" charset="0"/>
              <a:ea typeface="Calibri"/>
              <a:cs typeface="Arial" panose="020B0604020202020204" pitchFamily="34" charset="0"/>
            </a:rPr>
          </a:br>
          <a:r>
            <a:rPr lang="en-GB" sz="1400">
              <a:solidFill>
                <a:srgbClr val="953735"/>
              </a:solidFill>
              <a:effectLst/>
              <a:latin typeface="Arial" panose="020B0604020202020204" pitchFamily="34" charset="0"/>
              <a:ea typeface="Calibri"/>
              <a:cs typeface="Arial" panose="020B0604020202020204" pitchFamily="34" charset="0"/>
            </a:rPr>
            <a:t/>
          </a:r>
          <a:br>
            <a:rPr lang="en-GB" sz="1400">
              <a:solidFill>
                <a:srgbClr val="953735"/>
              </a:solidFill>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mn-ea"/>
              <a:cs typeface="Arial" panose="020B0604020202020204" pitchFamily="34" charset="0"/>
            </a:rPr>
            <a:t>Information has historically</a:t>
          </a:r>
          <a:r>
            <a:rPr lang="en-GB" sz="1100" baseline="0">
              <a:effectLst/>
              <a:latin typeface="Arial" panose="020B0604020202020204" pitchFamily="34" charset="0"/>
              <a:ea typeface="+mn-ea"/>
              <a:cs typeface="Arial" panose="020B0604020202020204" pitchFamily="34" charset="0"/>
            </a:rPr>
            <a:t> been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400">
              <a:solidFill>
                <a:srgbClr val="953735"/>
              </a:solidFill>
              <a:effectLst/>
              <a:latin typeface="Arial" panose="020B0604020202020204" pitchFamily="34" charset="0"/>
              <a:ea typeface="Calibri"/>
              <a:cs typeface="Arial" panose="020B0604020202020204" pitchFamily="34" charset="0"/>
            </a:rPr>
            <a:t>Validation Rules</a:t>
          </a:r>
          <a:r>
            <a:rPr lang="en-GB" sz="1100">
              <a:solidFill>
                <a:srgbClr val="953735"/>
              </a:solidFill>
              <a:effectLst/>
              <a:latin typeface="Arial" panose="020B0604020202020204" pitchFamily="34" charset="0"/>
              <a:ea typeface="Calibri"/>
              <a:cs typeface="Arial" panose="020B0604020202020204" pitchFamily="34" charset="0"/>
            </a:rPr>
            <a:t/>
          </a:r>
          <a:br>
            <a:rPr lang="en-GB" sz="1100">
              <a:solidFill>
                <a:srgbClr val="953735"/>
              </a:solidFill>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The submissions will then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Each local authority has to pass all 3 stages in order for all of the calculations to be made and percentages shown.  If they fail any stage the values the local authority submitted will be presented but the percentages and confidence intervals will not be calculated for their area (cells will be left blank).</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Centres and England have to pass their own validation (based on the aggregate population estimates and values given for the areas submitting).</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38100</xdr:colOff>
      <xdr:row>27</xdr:row>
      <xdr:rowOff>104775</xdr:rowOff>
    </xdr:from>
    <xdr:to>
      <xdr:col>8</xdr:col>
      <xdr:colOff>133350</xdr:colOff>
      <xdr:row>47</xdr:row>
      <xdr:rowOff>87457</xdr:rowOff>
    </xdr:to>
    <xdr:pic>
      <xdr:nvPicPr>
        <xdr:cNvPr id="5" name="Picture 4"/>
        <xdr:cNvPicPr>
          <a:picLocks noChangeAspect="1"/>
        </xdr:cNvPicPr>
      </xdr:nvPicPr>
      <xdr:blipFill rotWithShape="1">
        <a:blip xmlns:r="http://schemas.openxmlformats.org/officeDocument/2006/relationships" r:embed="rId1"/>
        <a:srcRect l="39182" t="28056" r="29916" b="34017"/>
        <a:stretch/>
      </xdr:blipFill>
      <xdr:spPr>
        <a:xfrm>
          <a:off x="38100" y="5476875"/>
          <a:ext cx="4972050" cy="3792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9525</xdr:rowOff>
    </xdr:from>
    <xdr:to>
      <xdr:col>8</xdr:col>
      <xdr:colOff>581025</xdr:colOff>
      <xdr:row>31</xdr:row>
      <xdr:rowOff>9524</xdr:rowOff>
    </xdr:to>
    <xdr:sp macro="" textlink="">
      <xdr:nvSpPr>
        <xdr:cNvPr id="3" name="Text Box 1"/>
        <xdr:cNvSpPr txBox="1">
          <a:spLocks noChangeArrowheads="1"/>
        </xdr:cNvSpPr>
      </xdr:nvSpPr>
      <xdr:spPr bwMode="auto">
        <a:xfrm>
          <a:off x="1" y="9525"/>
          <a:ext cx="5457824" cy="5905499"/>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Contacts</a:t>
          </a:r>
        </a:p>
        <a:p>
          <a:pPr algn="l" rtl="0">
            <a:defRPr sz="1000"/>
          </a:pPr>
          <a:endParaRPr lang="en-GB" sz="26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400" b="0" i="0" u="none" strike="noStrike">
              <a:solidFill>
                <a:srgbClr val="98002E"/>
              </a:solidFill>
              <a:effectLst/>
              <a:latin typeface="Arial" panose="020B0604020202020204" pitchFamily="34" charset="0"/>
              <a:ea typeface="+mn-ea"/>
              <a:cs typeface="Arial" panose="020B0604020202020204" pitchFamily="34" charset="0"/>
            </a:rPr>
            <a:t>Media E</a:t>
          </a:r>
          <a:r>
            <a:rPr lang="en-GB" sz="1400" b="0" i="0" u="none" strike="noStrike">
              <a:solidFill>
                <a:schemeClr val="accent2">
                  <a:lumMod val="75000"/>
                </a:schemeClr>
              </a:solidFill>
              <a:effectLst/>
              <a:latin typeface="Arial" panose="020B0604020202020204" pitchFamily="34" charset="0"/>
              <a:ea typeface="+mn-ea"/>
              <a:cs typeface="Arial" panose="020B0604020202020204" pitchFamily="34" charset="0"/>
            </a:rPr>
            <a:t>nq</a:t>
          </a:r>
          <a:r>
            <a:rPr lang="en-GB" sz="1400" b="0" i="0" u="none" strike="noStrike">
              <a:solidFill>
                <a:srgbClr val="98002E"/>
              </a:solidFill>
              <a:effectLst/>
              <a:latin typeface="Arial" panose="020B0604020202020204" pitchFamily="34" charset="0"/>
              <a:ea typeface="+mn-ea"/>
              <a:cs typeface="Arial" panose="020B0604020202020204" pitchFamily="34" charset="0"/>
            </a:rPr>
            <a:t>uiries</a:t>
          </a:r>
          <a:r>
            <a:rPr lang="en-GB" sz="1400">
              <a:solidFill>
                <a:srgbClr val="98002E"/>
              </a:solidFill>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Please contact:</a:t>
          </a:r>
        </a:p>
        <a:p>
          <a:pPr algn="l" rtl="0">
            <a:defRPr sz="1000"/>
          </a:pPr>
          <a:endParaRPr lang="en-GB" sz="1200" b="0" i="0" u="none" strike="noStrike">
            <a:effectLst/>
            <a:latin typeface="Arial" panose="020B0604020202020204" pitchFamily="34" charset="0"/>
            <a:ea typeface="+mn-ea"/>
            <a:cs typeface="Arial" panose="020B0604020202020204" pitchFamily="34" charset="0"/>
          </a:endParaRPr>
        </a:p>
        <a:p>
          <a:pPr algn="l" rtl="0">
            <a:defRPr sz="1000"/>
          </a:pPr>
          <a:r>
            <a:rPr lang="en-GB" sz="1200" b="0" i="0" u="none" strike="noStrike">
              <a:effectLst/>
              <a:latin typeface="Arial" panose="020B0604020202020204" pitchFamily="34" charset="0"/>
              <a:ea typeface="+mn-ea"/>
              <a:cs typeface="Arial" panose="020B0604020202020204" pitchFamily="34" charset="0"/>
            </a:rPr>
            <a:t>Sean Kelleher</a:t>
          </a:r>
        </a:p>
        <a:p>
          <a:pPr algn="l" rtl="0">
            <a:defRPr sz="1000"/>
          </a:pPr>
          <a:r>
            <a:rPr lang="en-GB" sz="1200" b="0" i="0" u="none" strike="noStrike">
              <a:effectLst/>
              <a:latin typeface="Arial" panose="020B0604020202020204" pitchFamily="34" charset="0"/>
              <a:ea typeface="+mn-ea"/>
              <a:cs typeface="Arial" panose="020B0604020202020204" pitchFamily="34" charset="0"/>
            </a:rPr>
            <a:t>Press Officer</a:t>
          </a:r>
        </a:p>
        <a:p>
          <a:pPr algn="l" rtl="0">
            <a:defRPr sz="1000"/>
          </a:pPr>
          <a:r>
            <a:rPr lang="en-GB" sz="1200" b="0" i="0" u="none" strike="noStrike">
              <a:effectLst/>
              <a:latin typeface="Arial" panose="020B0604020202020204" pitchFamily="34" charset="0"/>
              <a:ea typeface="+mn-ea"/>
              <a:cs typeface="Arial" panose="020B0604020202020204" pitchFamily="34" charset="0"/>
            </a:rPr>
            <a:t>Public Health England</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a:effectLst/>
              <a:latin typeface="Arial" panose="020B0604020202020204" pitchFamily="34" charset="0"/>
              <a:ea typeface="+mn-ea"/>
              <a:cs typeface="Arial" panose="020B0604020202020204" pitchFamily="34" charset="0"/>
            </a:rPr>
            <a:t>Telephone: </a:t>
          </a:r>
          <a:r>
            <a:rPr lang="en-GB" sz="1200" b="0" i="0">
              <a:effectLst/>
              <a:latin typeface="Arial" panose="020B0604020202020204" pitchFamily="34" charset="0"/>
              <a:ea typeface="+mn-ea"/>
              <a:cs typeface="Arial" panose="020B0604020202020204" pitchFamily="34" charset="0"/>
            </a:rPr>
            <a:t>0207 654 8096</a:t>
          </a:r>
          <a:endParaRPr lang="en-GB" sz="1200">
            <a:effectLst/>
            <a:latin typeface="Arial" panose="020B0604020202020204" pitchFamily="34" charset="0"/>
            <a:cs typeface="Arial" panose="020B0604020202020204" pitchFamily="34" charset="0"/>
          </a:endParaRPr>
        </a:p>
        <a:p>
          <a:pPr algn="l" rtl="0">
            <a:defRPr sz="1000"/>
          </a:pPr>
          <a:r>
            <a:rPr lang="en-GB" sz="1200" b="0" i="0" u="none" strike="noStrike">
              <a:effectLst/>
              <a:latin typeface="Arial" panose="020B0604020202020204" pitchFamily="34" charset="0"/>
              <a:ea typeface="+mn-ea"/>
              <a:cs typeface="Arial" panose="020B0604020202020204" pitchFamily="34" charset="0"/>
            </a:rPr>
            <a:t>Email: sean.kelleher@phe.gov.uk.</a:t>
          </a:r>
        </a:p>
        <a:p>
          <a:pPr algn="l" rtl="0">
            <a:defRPr sz="1000"/>
          </a:pPr>
          <a:endParaRPr lang="en-GB" sz="1200" b="0" i="0" u="none" strike="noStrike">
            <a:effectLst/>
            <a:latin typeface="Arial" panose="020B0604020202020204" pitchFamily="34" charset="0"/>
            <a:ea typeface="+mn-ea"/>
            <a:cs typeface="Arial" panose="020B0604020202020204" pitchFamily="34" charset="0"/>
          </a:endParaRPr>
        </a:p>
        <a:p>
          <a:pPr algn="l" rtl="0">
            <a:defRPr sz="1000"/>
          </a:pP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400" b="0" i="0" u="none" strike="noStrike">
              <a:solidFill>
                <a:srgbClr val="98002E"/>
              </a:solidFill>
              <a:effectLst/>
              <a:latin typeface="Arial" panose="020B0604020202020204" pitchFamily="34" charset="0"/>
              <a:ea typeface="+mn-ea"/>
              <a:cs typeface="Arial" panose="020B0604020202020204" pitchFamily="34" charset="0"/>
            </a:rPr>
            <a:t>Other Enquiries </a:t>
          </a: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For all other enquiries relating to the statistics or to offer feedback on the publication please contact:</a:t>
          </a:r>
          <a:r>
            <a:rPr lang="en-GB" sz="1200">
              <a:latin typeface="Arial" panose="020B0604020202020204" pitchFamily="34" charset="0"/>
              <a:cs typeface="Arial" panose="020B0604020202020204" pitchFamily="34" charset="0"/>
            </a:rPr>
            <a:t> </a:t>
          </a:r>
          <a:br>
            <a:rPr lang="en-GB" sz="1200">
              <a:latin typeface="Arial" panose="020B0604020202020204" pitchFamily="34" charset="0"/>
              <a:cs typeface="Arial" panose="020B0604020202020204" pitchFamily="34" charset="0"/>
            </a:rPr>
          </a:br>
          <a:r>
            <a:rPr lang="en-GB" sz="1200">
              <a:latin typeface="Arial" panose="020B0604020202020204" pitchFamily="34" charset="0"/>
              <a:cs typeface="Arial" panose="020B0604020202020204" pitchFamily="34" charset="0"/>
            </a:rPr>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Helene Brechin or Kate Thurland</a:t>
          </a:r>
          <a:r>
            <a:rPr lang="en-GB" sz="1200">
              <a:latin typeface="Arial" panose="020B0604020202020204" pitchFamily="34" charset="0"/>
              <a:cs typeface="Arial" panose="020B0604020202020204" pitchFamily="34" charset="0"/>
            </a:rPr>
            <a:t>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Public Health England</a:t>
          </a:r>
          <a:r>
            <a:rPr lang="en-GB" sz="1200">
              <a:latin typeface="Arial" panose="020B0604020202020204" pitchFamily="34" charset="0"/>
              <a:cs typeface="Arial" panose="020B0604020202020204" pitchFamily="34" charset="0"/>
            </a:rPr>
            <a:t> </a:t>
          </a:r>
          <a:br>
            <a:rPr lang="en-GB" sz="1200">
              <a:latin typeface="Arial" panose="020B0604020202020204" pitchFamily="34" charset="0"/>
              <a:cs typeface="Arial" panose="020B0604020202020204" pitchFamily="34" charset="0"/>
            </a:rPr>
          </a:br>
          <a:r>
            <a:rPr lang="en-GB" sz="1200" b="0" i="0" u="none" strike="noStrike">
              <a:effectLst/>
              <a:latin typeface="Arial" panose="020B0604020202020204" pitchFamily="34" charset="0"/>
              <a:ea typeface="+mn-ea"/>
              <a:cs typeface="Arial" panose="020B0604020202020204" pitchFamily="34" charset="0"/>
            </a:rPr>
            <a:t>Email: interimreporting@phe.gov.uk</a:t>
          </a:r>
          <a:r>
            <a:rPr lang="en-GB" sz="1200">
              <a:latin typeface="Arial" panose="020B0604020202020204" pitchFamily="34" charset="0"/>
              <a:cs typeface="Arial" panose="020B0604020202020204" pitchFamily="34" charset="0"/>
            </a:rPr>
            <a:t> </a:t>
          </a:r>
          <a:endParaRPr lang="en-GB" sz="12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Outlook\YU67V775\Breastfeeding_Q3_24.02.14%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5:O56"/>
  <sheetViews>
    <sheetView tabSelected="1" showWhiteSpace="0" zoomScaleNormal="100" workbookViewId="0"/>
  </sheetViews>
  <sheetFormatPr defaultRowHeight="14.25"/>
  <cols>
    <col min="1" max="1" width="7.7109375" style="1" customWidth="1"/>
    <col min="2" max="16384" width="9.140625" style="1"/>
  </cols>
  <sheetData>
    <row r="15" spans="2:2" ht="15">
      <c r="B15" s="5"/>
    </row>
    <row r="53" spans="1:15">
      <c r="O53" s="3"/>
    </row>
    <row r="54" spans="1:15" ht="15" thickBot="1">
      <c r="A54" s="8"/>
      <c r="B54" s="8"/>
      <c r="C54" s="8"/>
      <c r="D54" s="8"/>
      <c r="E54" s="8"/>
      <c r="F54" s="8"/>
      <c r="G54" s="8"/>
      <c r="H54" s="8"/>
      <c r="I54" s="8"/>
      <c r="J54" s="8"/>
      <c r="K54" s="3"/>
      <c r="L54" s="3"/>
      <c r="M54" s="3"/>
      <c r="N54" s="3"/>
      <c r="O54" s="3"/>
    </row>
    <row r="55" spans="1:15" ht="15" thickTop="1">
      <c r="A55" s="9"/>
      <c r="B55" s="9"/>
      <c r="C55" s="9"/>
      <c r="D55" s="9"/>
      <c r="E55" s="9"/>
      <c r="F55" s="9"/>
      <c r="G55" s="9"/>
      <c r="H55" s="9"/>
      <c r="I55" s="9"/>
      <c r="J55" s="9"/>
      <c r="K55" s="118"/>
      <c r="L55" s="118"/>
      <c r="M55" s="118"/>
      <c r="N55" s="118"/>
      <c r="O55" s="3"/>
    </row>
    <row r="56" spans="1:15">
      <c r="A56" s="9"/>
      <c r="B56" s="9"/>
      <c r="C56" s="9"/>
      <c r="D56" s="9"/>
      <c r="E56" s="9"/>
      <c r="F56" s="9"/>
      <c r="G56" s="9"/>
      <c r="H56" s="9"/>
      <c r="I56" s="9"/>
      <c r="J56" s="9"/>
      <c r="K56" s="117"/>
      <c r="L56" s="117"/>
      <c r="M56" s="117"/>
      <c r="N56" s="117"/>
      <c r="O56" s="3"/>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topLeftCell="A4" zoomScaleNormal="100" zoomScalePageLayoutView="150" workbookViewId="0">
      <selection activeCell="P36" sqref="P36"/>
    </sheetView>
  </sheetViews>
  <sheetFormatPr defaultRowHeight="15"/>
  <cols>
    <col min="1" max="16384" width="9.140625" style="5"/>
  </cols>
  <sheetData>
    <row r="8" spans="1:1" ht="30">
      <c r="A8" s="6"/>
    </row>
    <row r="13" spans="1:1" ht="18">
      <c r="A13" s="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97"/>
  <sheetViews>
    <sheetView zoomScale="85" zoomScaleNormal="85" workbookViewId="0">
      <pane ySplit="8" topLeftCell="A158" activePane="bottomLeft" state="frozen"/>
      <selection pane="bottomLeft" activeCell="O2" sqref="O2"/>
    </sheetView>
  </sheetViews>
  <sheetFormatPr defaultRowHeight="15"/>
  <cols>
    <col min="1" max="1" width="28" style="43" customWidth="1"/>
    <col min="2" max="2" width="24.5703125" style="43" customWidth="1"/>
    <col min="3" max="3" width="12" style="43" customWidth="1"/>
    <col min="4" max="4" width="25.85546875" style="43" customWidth="1"/>
    <col min="5" max="6" width="13.28515625" style="43" customWidth="1"/>
    <col min="7" max="7" width="9.7109375" style="44" customWidth="1"/>
    <col min="8" max="8" width="2.7109375" style="45" customWidth="1"/>
    <col min="9" max="9" width="9.7109375" style="88" customWidth="1"/>
    <col min="10" max="10" width="13.28515625" style="43" customWidth="1"/>
    <col min="11" max="11" width="13.28515625" style="46" customWidth="1"/>
    <col min="12" max="17" width="13.28515625" style="43" customWidth="1"/>
    <col min="18" max="18" width="9.140625" style="132"/>
    <col min="19" max="19" width="12.42578125" style="132" bestFit="1" customWidth="1"/>
    <col min="20" max="21" width="9.140625" style="133"/>
    <col min="22" max="24" width="9.140625" style="134"/>
    <col min="25" max="25" width="9.140625" style="133"/>
    <col min="26" max="28" width="9.140625" style="125"/>
    <col min="29" max="29" width="9.140625" style="43"/>
    <col min="30" max="16384" width="9.140625" style="40"/>
  </cols>
  <sheetData>
    <row r="1" spans="1:61" s="120" customFormat="1" ht="30">
      <c r="A1" s="6" t="s">
        <v>358</v>
      </c>
      <c r="H1" s="150"/>
      <c r="I1" s="151"/>
      <c r="R1" s="133"/>
      <c r="S1" s="133"/>
      <c r="T1" s="133"/>
      <c r="U1" s="133"/>
      <c r="V1" s="133"/>
      <c r="W1" s="133"/>
      <c r="X1" s="133"/>
      <c r="Y1" s="133"/>
      <c r="Z1" s="125"/>
      <c r="AA1" s="125"/>
      <c r="AB1" s="125"/>
    </row>
    <row r="2" spans="1:61" s="120" customFormat="1" ht="27">
      <c r="A2" s="99" t="s">
        <v>330</v>
      </c>
      <c r="G2" s="122"/>
      <c r="H2" s="45"/>
      <c r="I2" s="88"/>
      <c r="K2" s="46"/>
      <c r="R2" s="132"/>
      <c r="S2" s="132"/>
      <c r="T2" s="133"/>
      <c r="U2" s="133"/>
      <c r="V2" s="134"/>
      <c r="W2" s="134"/>
      <c r="X2" s="134"/>
      <c r="Y2" s="133"/>
      <c r="Z2" s="125"/>
      <c r="AA2" s="125"/>
      <c r="AB2" s="125"/>
    </row>
    <row r="3" spans="1:61" s="120" customFormat="1" ht="15.75" customHeight="1">
      <c r="A3" s="100"/>
      <c r="G3" s="122"/>
      <c r="H3" s="45"/>
      <c r="I3" s="88"/>
      <c r="K3" s="46"/>
      <c r="R3" s="132"/>
      <c r="S3" s="132"/>
      <c r="T3" s="133"/>
      <c r="U3" s="133"/>
      <c r="V3" s="134"/>
      <c r="W3" s="134"/>
      <c r="X3" s="134"/>
      <c r="Y3" s="133"/>
      <c r="Z3" s="125"/>
      <c r="AA3" s="125"/>
      <c r="AB3" s="125"/>
    </row>
    <row r="4" spans="1:61" s="120" customFormat="1" ht="15.75">
      <c r="A4" s="41" t="s">
        <v>318</v>
      </c>
      <c r="H4" s="150"/>
      <c r="I4" s="151"/>
      <c r="R4" s="133"/>
      <c r="S4" s="133"/>
      <c r="T4" s="133"/>
      <c r="U4" s="133"/>
      <c r="V4" s="133"/>
      <c r="W4" s="133"/>
      <c r="X4" s="133"/>
      <c r="Y4" s="133"/>
      <c r="Z4" s="125"/>
      <c r="AA4" s="125"/>
      <c r="AB4" s="125"/>
    </row>
    <row r="5" spans="1:61" s="120" customFormat="1">
      <c r="A5" s="42" t="s">
        <v>362</v>
      </c>
      <c r="E5" s="152"/>
      <c r="H5" s="150"/>
      <c r="I5" s="151"/>
      <c r="R5" s="133"/>
      <c r="S5" s="133"/>
      <c r="T5" s="133"/>
      <c r="U5" s="133"/>
      <c r="V5" s="133"/>
      <c r="W5" s="133"/>
      <c r="X5" s="133"/>
      <c r="Y5" s="133"/>
      <c r="Z5" s="125"/>
      <c r="AA5" s="125"/>
      <c r="AB5" s="125"/>
    </row>
    <row r="6" spans="1:61" s="47" customFormat="1">
      <c r="A6" s="43"/>
      <c r="B6" s="43"/>
      <c r="C6" s="43"/>
      <c r="D6" s="43"/>
      <c r="E6" s="43"/>
      <c r="F6" s="43"/>
      <c r="G6" s="44"/>
      <c r="H6" s="45"/>
      <c r="I6" s="88"/>
      <c r="J6" s="43"/>
      <c r="K6" s="46"/>
      <c r="L6" s="43"/>
      <c r="M6" s="43"/>
      <c r="N6" s="43"/>
      <c r="O6" s="43"/>
      <c r="P6" s="43"/>
      <c r="Q6" s="43"/>
      <c r="R6" s="132"/>
      <c r="S6" s="132"/>
      <c r="T6" s="133"/>
      <c r="U6" s="133"/>
      <c r="V6" s="134"/>
      <c r="W6" s="134"/>
      <c r="X6" s="134"/>
      <c r="Y6" s="133"/>
      <c r="Z6" s="125"/>
      <c r="AA6" s="125"/>
      <c r="AB6" s="125"/>
      <c r="AC6" s="43"/>
    </row>
    <row r="7" spans="1:61" s="48" customFormat="1" ht="39" customHeight="1">
      <c r="D7" s="49" t="s">
        <v>346</v>
      </c>
      <c r="E7" s="160" t="s">
        <v>343</v>
      </c>
      <c r="F7" s="161"/>
      <c r="G7" s="162" t="s">
        <v>321</v>
      </c>
      <c r="H7" s="155"/>
      <c r="I7" s="156"/>
      <c r="J7" s="153" t="s">
        <v>323</v>
      </c>
      <c r="K7" s="154"/>
      <c r="L7" s="153" t="s">
        <v>324</v>
      </c>
      <c r="M7" s="154"/>
      <c r="N7" s="153" t="s">
        <v>325</v>
      </c>
      <c r="O7" s="154"/>
      <c r="P7" s="155" t="s">
        <v>345</v>
      </c>
      <c r="Q7" s="156"/>
      <c r="R7" s="135" t="s">
        <v>316</v>
      </c>
      <c r="S7" s="135" t="s">
        <v>315</v>
      </c>
      <c r="T7" s="136" t="s">
        <v>342</v>
      </c>
      <c r="U7" s="136" t="s">
        <v>340</v>
      </c>
      <c r="V7" s="137" t="s">
        <v>341</v>
      </c>
      <c r="W7" s="137" t="s">
        <v>326</v>
      </c>
      <c r="X7" s="137" t="s">
        <v>334</v>
      </c>
      <c r="Y7" s="136"/>
      <c r="Z7" s="127"/>
      <c r="AA7" s="127"/>
      <c r="AB7" s="127"/>
    </row>
    <row r="8" spans="1:61" s="55" customFormat="1" ht="35.25" customHeight="1">
      <c r="A8" s="50" t="s">
        <v>329</v>
      </c>
      <c r="B8" s="50" t="s">
        <v>87</v>
      </c>
      <c r="C8" s="50" t="s">
        <v>327</v>
      </c>
      <c r="D8" s="51"/>
      <c r="E8" s="52" t="s">
        <v>319</v>
      </c>
      <c r="F8" s="53" t="s">
        <v>320</v>
      </c>
      <c r="G8" s="157"/>
      <c r="H8" s="158"/>
      <c r="I8" s="159"/>
      <c r="J8" s="52" t="s">
        <v>319</v>
      </c>
      <c r="K8" s="53" t="s">
        <v>320</v>
      </c>
      <c r="L8" s="52" t="s">
        <v>319</v>
      </c>
      <c r="M8" s="53" t="s">
        <v>320</v>
      </c>
      <c r="N8" s="52" t="s">
        <v>319</v>
      </c>
      <c r="O8" s="53" t="s">
        <v>320</v>
      </c>
      <c r="P8" s="54" t="s">
        <v>319</v>
      </c>
      <c r="Q8" s="53" t="s">
        <v>320</v>
      </c>
      <c r="R8" s="135"/>
      <c r="S8" s="135"/>
      <c r="T8" s="135"/>
      <c r="U8" s="135"/>
      <c r="V8" s="135"/>
      <c r="W8" s="135"/>
      <c r="X8" s="135"/>
      <c r="Y8" s="135"/>
      <c r="Z8" s="126"/>
      <c r="AA8" s="126"/>
      <c r="AB8" s="126"/>
    </row>
    <row r="9" spans="1:61" s="60" customFormat="1" ht="33.75" customHeight="1">
      <c r="A9" s="114" t="s">
        <v>348</v>
      </c>
      <c r="B9" s="56"/>
      <c r="C9" s="56"/>
      <c r="D9" s="11">
        <v>91583</v>
      </c>
      <c r="E9" s="12">
        <v>39746</v>
      </c>
      <c r="F9" s="13">
        <v>0.43398884072371507</v>
      </c>
      <c r="G9" s="57">
        <v>0.43078176867690288</v>
      </c>
      <c r="H9" s="58" t="s">
        <v>322</v>
      </c>
      <c r="I9" s="89">
        <v>0.43720145022866058</v>
      </c>
      <c r="J9" s="12">
        <v>26111</v>
      </c>
      <c r="K9" s="13">
        <v>0.28510749811646269</v>
      </c>
      <c r="L9" s="12">
        <v>13635</v>
      </c>
      <c r="M9" s="13">
        <v>0.14888134260725244</v>
      </c>
      <c r="N9" s="12">
        <v>38855</v>
      </c>
      <c r="O9" s="13">
        <v>0.42425996090977586</v>
      </c>
      <c r="P9" s="14">
        <v>78601</v>
      </c>
      <c r="Q9" s="13">
        <v>0.85824880163349093</v>
      </c>
      <c r="R9" s="138">
        <v>96440.5</v>
      </c>
      <c r="S9" s="139">
        <v>-5.0367843385299746E-2</v>
      </c>
      <c r="T9" s="140" t="b">
        <v>1</v>
      </c>
      <c r="U9" s="140" t="b">
        <v>1</v>
      </c>
      <c r="V9" s="140" t="b">
        <v>1</v>
      </c>
      <c r="W9" s="140" t="b">
        <v>1</v>
      </c>
      <c r="X9" s="140"/>
      <c r="Y9" s="140"/>
      <c r="Z9" s="129"/>
      <c r="AA9" s="129"/>
      <c r="AB9" s="12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row>
    <row r="10" spans="1:61" s="55" customFormat="1" ht="24.95" customHeight="1">
      <c r="D10" s="15" t="s">
        <v>313</v>
      </c>
      <c r="E10" s="15" t="s">
        <v>313</v>
      </c>
      <c r="G10" s="61"/>
      <c r="H10" s="61"/>
      <c r="I10" s="90"/>
      <c r="J10" s="15" t="s">
        <v>313</v>
      </c>
      <c r="K10" s="4" t="s">
        <v>313</v>
      </c>
      <c r="L10" s="15" t="s">
        <v>313</v>
      </c>
      <c r="M10" s="4" t="s">
        <v>313</v>
      </c>
      <c r="N10" s="15" t="s">
        <v>313</v>
      </c>
      <c r="O10" s="4" t="s">
        <v>313</v>
      </c>
      <c r="P10" s="15"/>
      <c r="Q10" s="4" t="s">
        <v>313</v>
      </c>
      <c r="R10" s="141"/>
      <c r="S10" s="135"/>
      <c r="T10" s="135"/>
      <c r="U10" s="135"/>
      <c r="V10" s="137"/>
      <c r="W10" s="137"/>
      <c r="X10" s="137"/>
      <c r="Y10" s="135"/>
      <c r="Z10" s="126"/>
      <c r="AA10" s="126"/>
      <c r="AB10" s="126"/>
    </row>
    <row r="11" spans="1:61" s="68" customFormat="1" ht="14.25" customHeight="1">
      <c r="A11" s="62" t="s">
        <v>349</v>
      </c>
      <c r="B11" s="63"/>
      <c r="C11" s="64"/>
      <c r="D11" s="16">
        <v>4146</v>
      </c>
      <c r="E11" s="17">
        <v>1231</v>
      </c>
      <c r="F11" s="18" t="s">
        <v>313</v>
      </c>
      <c r="G11" s="65" t="s">
        <v>313</v>
      </c>
      <c r="H11" s="66"/>
      <c r="I11" s="91" t="s">
        <v>313</v>
      </c>
      <c r="J11" s="17">
        <v>899</v>
      </c>
      <c r="K11" s="19" t="s">
        <v>313</v>
      </c>
      <c r="L11" s="20">
        <v>332</v>
      </c>
      <c r="M11" s="21" t="s">
        <v>313</v>
      </c>
      <c r="N11" s="17">
        <v>2461</v>
      </c>
      <c r="O11" s="19" t="s">
        <v>313</v>
      </c>
      <c r="P11" s="17">
        <v>3692</v>
      </c>
      <c r="Q11" s="19">
        <f t="shared" ref="Q11:Q19" si="0">(E11+IF(N11="DK",0,N11))/D11</f>
        <v>0.89049686444766041</v>
      </c>
      <c r="R11" s="141">
        <v>4528.5</v>
      </c>
      <c r="S11" s="142">
        <v>-8.4465054653858895E-2</v>
      </c>
      <c r="T11" s="137" t="b">
        <v>1</v>
      </c>
      <c r="U11" s="137" t="b">
        <v>1</v>
      </c>
      <c r="V11" s="137" t="b">
        <v>0</v>
      </c>
      <c r="W11" s="137" t="b">
        <v>0</v>
      </c>
      <c r="X11" s="137"/>
      <c r="Y11" s="137"/>
      <c r="Z11" s="128"/>
      <c r="AA11" s="128"/>
      <c r="AB11" s="128"/>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row>
    <row r="12" spans="1:61" s="68" customFormat="1" ht="14.25" customHeight="1">
      <c r="A12" s="69" t="s">
        <v>350</v>
      </c>
      <c r="B12" s="55"/>
      <c r="C12" s="70"/>
      <c r="D12" s="22">
        <v>8563</v>
      </c>
      <c r="E12" s="23">
        <v>3075</v>
      </c>
      <c r="F12" s="24" t="s">
        <v>313</v>
      </c>
      <c r="G12" s="71" t="s">
        <v>313</v>
      </c>
      <c r="H12" s="61"/>
      <c r="I12" s="92" t="s">
        <v>313</v>
      </c>
      <c r="J12" s="23">
        <v>2319</v>
      </c>
      <c r="K12" s="2" t="s">
        <v>313</v>
      </c>
      <c r="L12" s="25">
        <v>756</v>
      </c>
      <c r="M12" s="4" t="s">
        <v>313</v>
      </c>
      <c r="N12" s="23">
        <v>5030</v>
      </c>
      <c r="O12" s="2" t="s">
        <v>313</v>
      </c>
      <c r="P12" s="23">
        <v>8105</v>
      </c>
      <c r="Q12" s="2">
        <f t="shared" si="0"/>
        <v>0.94651407217096817</v>
      </c>
      <c r="R12" s="141">
        <v>9177</v>
      </c>
      <c r="S12" s="142">
        <v>-6.6906396425847225E-2</v>
      </c>
      <c r="T12" s="137" t="b">
        <v>1</v>
      </c>
      <c r="U12" s="137" t="b">
        <v>1</v>
      </c>
      <c r="V12" s="137" t="b">
        <v>0</v>
      </c>
      <c r="W12" s="137" t="b">
        <v>0</v>
      </c>
      <c r="X12" s="137"/>
      <c r="Y12" s="137"/>
      <c r="Z12" s="128"/>
      <c r="AA12" s="128"/>
      <c r="AB12" s="128"/>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row>
    <row r="13" spans="1:61" s="68" customFormat="1" ht="14.25" customHeight="1">
      <c r="A13" s="69" t="s">
        <v>351</v>
      </c>
      <c r="B13" s="106"/>
      <c r="C13" s="70"/>
      <c r="D13" s="22">
        <v>8695</v>
      </c>
      <c r="E13" s="23">
        <v>3240</v>
      </c>
      <c r="F13" s="24" t="s">
        <v>313</v>
      </c>
      <c r="G13" s="71" t="s">
        <v>313</v>
      </c>
      <c r="H13" s="61"/>
      <c r="I13" s="92" t="s">
        <v>313</v>
      </c>
      <c r="J13" s="23">
        <v>2333</v>
      </c>
      <c r="K13" s="2" t="s">
        <v>313</v>
      </c>
      <c r="L13" s="25">
        <v>907</v>
      </c>
      <c r="M13" s="4" t="s">
        <v>313</v>
      </c>
      <c r="N13" s="23">
        <v>4423</v>
      </c>
      <c r="O13" s="2" t="s">
        <v>313</v>
      </c>
      <c r="P13" s="23">
        <v>7663</v>
      </c>
      <c r="Q13" s="2">
        <f t="shared" si="0"/>
        <v>0.88131109833237498</v>
      </c>
      <c r="R13" s="141">
        <v>9191.75</v>
      </c>
      <c r="S13" s="142">
        <v>-5.404302771507058E-2</v>
      </c>
      <c r="T13" s="137" t="b">
        <v>1</v>
      </c>
      <c r="U13" s="137" t="b">
        <v>1</v>
      </c>
      <c r="V13" s="137" t="b">
        <v>0</v>
      </c>
      <c r="W13" s="137" t="b">
        <v>0</v>
      </c>
      <c r="X13" s="137"/>
      <c r="Y13" s="137"/>
      <c r="Z13" s="128"/>
      <c r="AA13" s="128"/>
      <c r="AB13" s="128"/>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row>
    <row r="14" spans="1:61" s="68" customFormat="1" ht="14.25" customHeight="1">
      <c r="A14" s="69" t="s">
        <v>352</v>
      </c>
      <c r="B14" s="106"/>
      <c r="C14" s="70"/>
      <c r="D14" s="22">
        <v>10750</v>
      </c>
      <c r="E14" s="23">
        <v>4600</v>
      </c>
      <c r="F14" s="24" t="s">
        <v>313</v>
      </c>
      <c r="G14" s="71" t="s">
        <v>313</v>
      </c>
      <c r="H14" s="61"/>
      <c r="I14" s="92" t="s">
        <v>313</v>
      </c>
      <c r="J14" s="23">
        <v>3412</v>
      </c>
      <c r="K14" s="2" t="s">
        <v>313</v>
      </c>
      <c r="L14" s="25">
        <v>1188</v>
      </c>
      <c r="M14" s="4" t="s">
        <v>313</v>
      </c>
      <c r="N14" s="23">
        <v>5535</v>
      </c>
      <c r="O14" s="2" t="s">
        <v>313</v>
      </c>
      <c r="P14" s="23">
        <v>10135</v>
      </c>
      <c r="Q14" s="2">
        <f t="shared" si="0"/>
        <v>0.94279069767441859</v>
      </c>
      <c r="R14" s="141">
        <v>11007.25</v>
      </c>
      <c r="S14" s="142">
        <v>-2.3370960049058576E-2</v>
      </c>
      <c r="T14" s="137" t="b">
        <v>1</v>
      </c>
      <c r="U14" s="137" t="b">
        <v>1</v>
      </c>
      <c r="V14" s="137" t="b">
        <v>0</v>
      </c>
      <c r="W14" s="137" t="b">
        <v>0</v>
      </c>
      <c r="X14" s="137"/>
      <c r="Y14" s="137"/>
      <c r="Z14" s="128"/>
      <c r="AA14" s="128"/>
      <c r="AB14" s="128"/>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row>
    <row r="15" spans="1:61" s="68" customFormat="1" ht="14.25" customHeight="1">
      <c r="A15" s="69" t="s">
        <v>353</v>
      </c>
      <c r="B15" s="55"/>
      <c r="C15" s="70"/>
      <c r="D15" s="22">
        <v>9275</v>
      </c>
      <c r="E15" s="23">
        <v>4099</v>
      </c>
      <c r="F15" s="24" t="s">
        <v>313</v>
      </c>
      <c r="G15" s="71" t="s">
        <v>313</v>
      </c>
      <c r="H15" s="61"/>
      <c r="I15" s="92" t="s">
        <v>313</v>
      </c>
      <c r="J15" s="23">
        <v>1947</v>
      </c>
      <c r="K15" s="2" t="s">
        <v>313</v>
      </c>
      <c r="L15" s="25">
        <v>2152</v>
      </c>
      <c r="M15" s="4" t="s">
        <v>313</v>
      </c>
      <c r="N15" s="23">
        <v>3940</v>
      </c>
      <c r="O15" s="2" t="s">
        <v>313</v>
      </c>
      <c r="P15" s="23">
        <v>8039</v>
      </c>
      <c r="Q15" s="2">
        <f t="shared" si="0"/>
        <v>0.86673854447439358</v>
      </c>
      <c r="R15" s="141">
        <v>9992</v>
      </c>
      <c r="S15" s="142">
        <v>-7.1757405924739795E-2</v>
      </c>
      <c r="T15" s="137" t="b">
        <v>1</v>
      </c>
      <c r="U15" s="137" t="b">
        <v>1</v>
      </c>
      <c r="V15" s="137" t="b">
        <v>0</v>
      </c>
      <c r="W15" s="137" t="b">
        <v>0</v>
      </c>
      <c r="X15" s="137"/>
      <c r="Y15" s="137"/>
      <c r="Z15" s="128"/>
      <c r="AA15" s="128"/>
      <c r="AB15" s="128"/>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row>
    <row r="16" spans="1:61" s="68" customFormat="1" ht="14.25" customHeight="1">
      <c r="A16" s="69" t="s">
        <v>354</v>
      </c>
      <c r="B16" s="55"/>
      <c r="C16" s="70"/>
      <c r="D16" s="22">
        <v>16332</v>
      </c>
      <c r="E16" s="23">
        <v>7285</v>
      </c>
      <c r="F16" s="24" t="s">
        <v>313</v>
      </c>
      <c r="G16" s="71" t="s">
        <v>313</v>
      </c>
      <c r="H16" s="61"/>
      <c r="I16" s="92" t="s">
        <v>313</v>
      </c>
      <c r="J16" s="23">
        <v>4352</v>
      </c>
      <c r="K16" s="2" t="s">
        <v>313</v>
      </c>
      <c r="L16" s="25">
        <v>2933</v>
      </c>
      <c r="M16" s="4" t="s">
        <v>313</v>
      </c>
      <c r="N16" s="23">
        <v>7102</v>
      </c>
      <c r="O16" s="2" t="s">
        <v>313</v>
      </c>
      <c r="P16" s="23">
        <v>14387</v>
      </c>
      <c r="Q16" s="2">
        <f t="shared" si="0"/>
        <v>0.88090864560372273</v>
      </c>
      <c r="R16" s="141">
        <v>17136.5</v>
      </c>
      <c r="S16" s="142">
        <v>-4.6946576021941473E-2</v>
      </c>
      <c r="T16" s="137" t="b">
        <v>1</v>
      </c>
      <c r="U16" s="137" t="b">
        <v>1</v>
      </c>
      <c r="V16" s="137" t="b">
        <v>0</v>
      </c>
      <c r="W16" s="137" t="b">
        <v>0</v>
      </c>
      <c r="X16" s="137"/>
      <c r="Y16" s="137"/>
      <c r="Z16" s="128"/>
      <c r="AA16" s="128"/>
      <c r="AB16" s="128"/>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row>
    <row r="17" spans="1:61" s="68" customFormat="1" ht="14.25" customHeight="1">
      <c r="A17" s="69" t="s">
        <v>355</v>
      </c>
      <c r="B17" s="55"/>
      <c r="C17" s="70"/>
      <c r="D17" s="22">
        <v>13858</v>
      </c>
      <c r="E17" s="23">
        <v>6128</v>
      </c>
      <c r="F17" s="24" t="s">
        <v>313</v>
      </c>
      <c r="G17" s="71" t="s">
        <v>313</v>
      </c>
      <c r="H17" s="61"/>
      <c r="I17" s="92" t="s">
        <v>313</v>
      </c>
      <c r="J17" s="23">
        <v>3769</v>
      </c>
      <c r="K17" s="2" t="s">
        <v>313</v>
      </c>
      <c r="L17" s="25">
        <v>2359</v>
      </c>
      <c r="M17" s="4" t="s">
        <v>313</v>
      </c>
      <c r="N17" s="23">
        <v>2509</v>
      </c>
      <c r="O17" s="2" t="s">
        <v>313</v>
      </c>
      <c r="P17" s="23">
        <v>8637</v>
      </c>
      <c r="Q17" s="2">
        <f t="shared" si="0"/>
        <v>0.62325010824072735</v>
      </c>
      <c r="R17" s="141">
        <v>14945</v>
      </c>
      <c r="S17" s="142">
        <v>-7.2733355637336905E-2</v>
      </c>
      <c r="T17" s="137" t="b">
        <v>1</v>
      </c>
      <c r="U17" s="137" t="b">
        <v>1</v>
      </c>
      <c r="V17" s="137" t="b">
        <v>0</v>
      </c>
      <c r="W17" s="137" t="b">
        <v>0</v>
      </c>
      <c r="X17" s="137"/>
      <c r="Y17" s="137"/>
      <c r="Z17" s="128"/>
      <c r="AA17" s="128"/>
      <c r="AB17" s="128"/>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row>
    <row r="18" spans="1:61" s="68" customFormat="1" ht="14.25" customHeight="1">
      <c r="A18" s="69" t="s">
        <v>356</v>
      </c>
      <c r="B18" s="55"/>
      <c r="C18" s="70"/>
      <c r="D18" s="22">
        <v>14078</v>
      </c>
      <c r="E18" s="23">
        <v>7232</v>
      </c>
      <c r="F18" s="24" t="s">
        <v>313</v>
      </c>
      <c r="G18" s="71" t="s">
        <v>313</v>
      </c>
      <c r="H18" s="61"/>
      <c r="I18" s="92" t="s">
        <v>313</v>
      </c>
      <c r="J18" s="23">
        <v>4827</v>
      </c>
      <c r="K18" s="2" t="s">
        <v>313</v>
      </c>
      <c r="L18" s="25">
        <v>2405</v>
      </c>
      <c r="M18" s="4" t="s">
        <v>313</v>
      </c>
      <c r="N18" s="23">
        <v>5248</v>
      </c>
      <c r="O18" s="2" t="s">
        <v>313</v>
      </c>
      <c r="P18" s="23">
        <v>12480</v>
      </c>
      <c r="Q18" s="2">
        <f t="shared" si="0"/>
        <v>0.88648955817587727</v>
      </c>
      <c r="R18" s="141">
        <v>14534.25</v>
      </c>
      <c r="S18" s="142">
        <v>-3.1391368663673737E-2</v>
      </c>
      <c r="T18" s="137" t="b">
        <v>1</v>
      </c>
      <c r="U18" s="137" t="b">
        <v>1</v>
      </c>
      <c r="V18" s="137" t="b">
        <v>0</v>
      </c>
      <c r="W18" s="137" t="b">
        <v>0</v>
      </c>
      <c r="X18" s="137"/>
      <c r="Y18" s="137"/>
      <c r="Z18" s="128"/>
      <c r="AA18" s="128"/>
      <c r="AB18" s="128"/>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row>
    <row r="19" spans="1:61" s="68" customFormat="1" ht="14.25" customHeight="1">
      <c r="A19" s="72" t="s">
        <v>357</v>
      </c>
      <c r="B19" s="73"/>
      <c r="C19" s="74"/>
      <c r="D19" s="26">
        <v>5886</v>
      </c>
      <c r="E19" s="27">
        <v>2856</v>
      </c>
      <c r="F19" s="28" t="s">
        <v>313</v>
      </c>
      <c r="G19" s="75" t="s">
        <v>313</v>
      </c>
      <c r="H19" s="76"/>
      <c r="I19" s="93" t="s">
        <v>313</v>
      </c>
      <c r="J19" s="27">
        <v>2253</v>
      </c>
      <c r="K19" s="29" t="s">
        <v>313</v>
      </c>
      <c r="L19" s="30">
        <v>603</v>
      </c>
      <c r="M19" s="31" t="s">
        <v>313</v>
      </c>
      <c r="N19" s="27">
        <v>2607</v>
      </c>
      <c r="O19" s="29" t="s">
        <v>313</v>
      </c>
      <c r="P19" s="27">
        <v>5463</v>
      </c>
      <c r="Q19" s="29">
        <f t="shared" si="0"/>
        <v>0.9281345565749235</v>
      </c>
      <c r="R19" s="141">
        <v>5928.25</v>
      </c>
      <c r="S19" s="142">
        <v>-7.1268924218782946E-3</v>
      </c>
      <c r="T19" s="137" t="b">
        <v>1</v>
      </c>
      <c r="U19" s="137" t="b">
        <v>1</v>
      </c>
      <c r="V19" s="137" t="b">
        <v>0</v>
      </c>
      <c r="W19" s="137" t="b">
        <v>0</v>
      </c>
      <c r="X19" s="137"/>
      <c r="Y19" s="137"/>
      <c r="Z19" s="128"/>
      <c r="AA19" s="128"/>
      <c r="AB19" s="128"/>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row>
    <row r="20" spans="1:61" s="55" customFormat="1" ht="24.95" customHeight="1">
      <c r="D20" s="55" t="s">
        <v>313</v>
      </c>
      <c r="E20" s="55" t="s">
        <v>313</v>
      </c>
      <c r="G20" s="61"/>
      <c r="H20" s="61"/>
      <c r="I20" s="90"/>
      <c r="J20" s="55" t="s">
        <v>313</v>
      </c>
      <c r="K20" s="4" t="s">
        <v>313</v>
      </c>
      <c r="L20" s="55" t="s">
        <v>313</v>
      </c>
      <c r="M20" s="4" t="s">
        <v>313</v>
      </c>
      <c r="N20" s="55" t="s">
        <v>313</v>
      </c>
      <c r="O20" s="4" t="s">
        <v>313</v>
      </c>
      <c r="Q20" s="4" t="s">
        <v>313</v>
      </c>
      <c r="R20" s="135"/>
      <c r="S20" s="135"/>
      <c r="T20" s="135"/>
      <c r="U20" s="135"/>
      <c r="V20" s="137"/>
      <c r="W20" s="137"/>
      <c r="X20" s="137"/>
      <c r="Y20" s="135"/>
      <c r="Z20" s="128"/>
      <c r="AA20" s="126"/>
      <c r="AB20" s="126"/>
    </row>
    <row r="21" spans="1:61" s="67" customFormat="1" ht="14.25" customHeight="1">
      <c r="A21" s="77" t="s">
        <v>317</v>
      </c>
      <c r="B21" s="63" t="s">
        <v>196</v>
      </c>
      <c r="C21" s="63" t="s">
        <v>9</v>
      </c>
      <c r="D21" s="16">
        <v>1266</v>
      </c>
      <c r="E21" s="32">
        <v>385</v>
      </c>
      <c r="F21" s="18">
        <v>0.30410742496050552</v>
      </c>
      <c r="G21" s="78">
        <v>0.27939090959317497</v>
      </c>
      <c r="H21" s="66" t="s">
        <v>322</v>
      </c>
      <c r="I21" s="94">
        <v>0.33000914853641489</v>
      </c>
      <c r="J21" s="32">
        <v>281</v>
      </c>
      <c r="K21" s="19">
        <v>0.22195892575039494</v>
      </c>
      <c r="L21" s="32">
        <v>104</v>
      </c>
      <c r="M21" s="19">
        <v>8.2148499210110582E-2</v>
      </c>
      <c r="N21" s="33">
        <v>874</v>
      </c>
      <c r="O21" s="19">
        <v>0.69036334913112163</v>
      </c>
      <c r="P21" s="17">
        <v>1259</v>
      </c>
      <c r="Q21" s="19">
        <v>0.99447077409162721</v>
      </c>
      <c r="R21" s="141">
        <v>1362</v>
      </c>
      <c r="S21" s="142">
        <v>-7.0484581497797363E-2</v>
      </c>
      <c r="T21" s="137" t="b">
        <v>1</v>
      </c>
      <c r="U21" s="137" t="b">
        <v>1</v>
      </c>
      <c r="V21" s="137" t="b">
        <v>1</v>
      </c>
      <c r="W21" s="137" t="b">
        <v>1</v>
      </c>
      <c r="X21" s="137" t="b">
        <v>1</v>
      </c>
      <c r="Y21" s="137"/>
      <c r="Z21" s="128"/>
      <c r="AA21" s="128"/>
      <c r="AB21" s="128"/>
    </row>
    <row r="22" spans="1:61" s="67" customFormat="1" ht="14.25" customHeight="1">
      <c r="A22" s="109" t="s">
        <v>48</v>
      </c>
      <c r="B22" s="106" t="s">
        <v>196</v>
      </c>
      <c r="C22" s="55" t="s">
        <v>270</v>
      </c>
      <c r="D22" s="22" t="s">
        <v>2</v>
      </c>
      <c r="E22" s="34" t="s">
        <v>313</v>
      </c>
      <c r="F22" s="24" t="s">
        <v>313</v>
      </c>
      <c r="G22" s="79" t="s">
        <v>313</v>
      </c>
      <c r="H22" s="61"/>
      <c r="I22" s="90" t="s">
        <v>313</v>
      </c>
      <c r="J22" s="34" t="s">
        <v>2</v>
      </c>
      <c r="K22" s="2" t="s">
        <v>313</v>
      </c>
      <c r="L22" s="34" t="s">
        <v>2</v>
      </c>
      <c r="M22" s="2" t="s">
        <v>313</v>
      </c>
      <c r="N22" s="35" t="s">
        <v>2</v>
      </c>
      <c r="O22" s="2" t="s">
        <v>313</v>
      </c>
      <c r="P22" s="23" t="s">
        <v>313</v>
      </c>
      <c r="Q22" s="2" t="s">
        <v>313</v>
      </c>
      <c r="R22" s="141">
        <v>301</v>
      </c>
      <c r="S22" s="142" t="s">
        <v>313</v>
      </c>
      <c r="T22" s="137" t="b">
        <v>0</v>
      </c>
      <c r="U22" s="137" t="b">
        <v>0</v>
      </c>
      <c r="V22" s="137" t="b">
        <v>0</v>
      </c>
      <c r="W22" s="137" t="b">
        <v>0</v>
      </c>
      <c r="X22" s="137" t="b">
        <v>1</v>
      </c>
      <c r="Y22" s="137"/>
      <c r="Z22" s="128"/>
      <c r="AA22" s="128"/>
      <c r="AB22" s="128"/>
    </row>
    <row r="23" spans="1:61" s="67" customFormat="1" ht="14.25" customHeight="1">
      <c r="A23" s="109" t="s">
        <v>13</v>
      </c>
      <c r="B23" s="106" t="s">
        <v>196</v>
      </c>
      <c r="C23" s="55" t="s">
        <v>12</v>
      </c>
      <c r="D23" s="22">
        <v>526</v>
      </c>
      <c r="E23" s="34">
        <v>201</v>
      </c>
      <c r="F23" s="24">
        <v>0.38212927756653992</v>
      </c>
      <c r="G23" s="79">
        <v>0.34160088929969945</v>
      </c>
      <c r="H23" s="61" t="s">
        <v>322</v>
      </c>
      <c r="I23" s="90">
        <v>0.42436683946959003</v>
      </c>
      <c r="J23" s="34">
        <v>151</v>
      </c>
      <c r="K23" s="2">
        <v>0.28707224334600762</v>
      </c>
      <c r="L23" s="34">
        <v>50</v>
      </c>
      <c r="M23" s="2">
        <v>9.5057034220532313E-2</v>
      </c>
      <c r="N23" s="35">
        <v>305</v>
      </c>
      <c r="O23" s="2">
        <v>0.57984790874524716</v>
      </c>
      <c r="P23" s="23">
        <v>506</v>
      </c>
      <c r="Q23" s="2">
        <v>0.96197718631178708</v>
      </c>
      <c r="R23" s="141">
        <v>572.25</v>
      </c>
      <c r="S23" s="142">
        <v>-8.0821319353429441E-2</v>
      </c>
      <c r="T23" s="137" t="b">
        <v>1</v>
      </c>
      <c r="U23" s="137" t="b">
        <v>1</v>
      </c>
      <c r="V23" s="137" t="b">
        <v>1</v>
      </c>
      <c r="W23" s="137" t="b">
        <v>1</v>
      </c>
      <c r="X23" s="137" t="b">
        <v>1</v>
      </c>
      <c r="Y23" s="137"/>
      <c r="Z23" s="128"/>
      <c r="AA23" s="128"/>
      <c r="AB23" s="128"/>
    </row>
    <row r="24" spans="1:61" s="67" customFormat="1" ht="14.25" customHeight="1">
      <c r="A24" s="109" t="s">
        <v>240</v>
      </c>
      <c r="B24" s="106" t="s">
        <v>196</v>
      </c>
      <c r="C24" s="55" t="s">
        <v>241</v>
      </c>
      <c r="D24" s="22"/>
      <c r="E24" s="34"/>
      <c r="F24" s="24" t="s">
        <v>313</v>
      </c>
      <c r="G24" s="79" t="s">
        <v>313</v>
      </c>
      <c r="H24" s="61" t="s">
        <v>322</v>
      </c>
      <c r="I24" s="90" t="s">
        <v>313</v>
      </c>
      <c r="J24" s="34" t="s">
        <v>313</v>
      </c>
      <c r="K24" s="2" t="s">
        <v>313</v>
      </c>
      <c r="L24" s="34" t="s">
        <v>313</v>
      </c>
      <c r="M24" s="2" t="s">
        <v>313</v>
      </c>
      <c r="N24" s="35" t="s">
        <v>313</v>
      </c>
      <c r="O24" s="2" t="s">
        <v>313</v>
      </c>
      <c r="P24" s="23" t="s">
        <v>313</v>
      </c>
      <c r="Q24" s="2" t="s">
        <v>313</v>
      </c>
      <c r="R24" s="141">
        <v>266.25</v>
      </c>
      <c r="S24" s="142">
        <v>-1</v>
      </c>
      <c r="T24" s="137" t="b">
        <v>0</v>
      </c>
      <c r="U24" s="137" t="b">
        <v>0</v>
      </c>
      <c r="V24" s="137" t="b">
        <v>0</v>
      </c>
      <c r="W24" s="137" t="b">
        <v>0</v>
      </c>
      <c r="X24" s="137" t="b">
        <v>0</v>
      </c>
      <c r="Y24" s="137"/>
      <c r="Z24" s="128"/>
      <c r="AA24" s="128"/>
      <c r="AB24" s="128"/>
    </row>
    <row r="25" spans="1:61" s="67" customFormat="1" ht="14.25" customHeight="1">
      <c r="A25" s="109" t="s">
        <v>244</v>
      </c>
      <c r="B25" s="106" t="s">
        <v>196</v>
      </c>
      <c r="C25" s="55" t="s">
        <v>245</v>
      </c>
      <c r="D25" s="22">
        <v>462</v>
      </c>
      <c r="E25" s="34">
        <v>128</v>
      </c>
      <c r="F25" s="24">
        <v>0.27705627705627706</v>
      </c>
      <c r="G25" s="79">
        <v>0.23821208965216234</v>
      </c>
      <c r="H25" s="61" t="s">
        <v>322</v>
      </c>
      <c r="I25" s="90">
        <v>0.31957737691549459</v>
      </c>
      <c r="J25" s="34">
        <v>84</v>
      </c>
      <c r="K25" s="2">
        <v>0.18181818181818182</v>
      </c>
      <c r="L25" s="34">
        <v>44</v>
      </c>
      <c r="M25" s="2">
        <v>9.5238095238095233E-2</v>
      </c>
      <c r="N25" s="35">
        <v>334</v>
      </c>
      <c r="O25" s="2">
        <v>0.72294372294372289</v>
      </c>
      <c r="P25" s="23">
        <v>462</v>
      </c>
      <c r="Q25" s="2">
        <v>1</v>
      </c>
      <c r="R25" s="141">
        <v>491.5</v>
      </c>
      <c r="S25" s="142">
        <v>-6.002034587995931E-2</v>
      </c>
      <c r="T25" s="137" t="b">
        <v>1</v>
      </c>
      <c r="U25" s="137" t="b">
        <v>1</v>
      </c>
      <c r="V25" s="137" t="b">
        <v>1</v>
      </c>
      <c r="W25" s="137" t="b">
        <v>1</v>
      </c>
      <c r="X25" s="137" t="b">
        <v>1</v>
      </c>
      <c r="Y25" s="137"/>
      <c r="Z25" s="128"/>
      <c r="AA25" s="128"/>
      <c r="AB25" s="128"/>
    </row>
    <row r="26" spans="1:61" s="67" customFormat="1" ht="14.25" customHeight="1">
      <c r="A26" s="109" t="s">
        <v>197</v>
      </c>
      <c r="B26" s="106" t="s">
        <v>196</v>
      </c>
      <c r="C26" s="55" t="s">
        <v>198</v>
      </c>
      <c r="D26" s="22">
        <v>780</v>
      </c>
      <c r="E26" s="34" t="s">
        <v>313</v>
      </c>
      <c r="F26" s="24" t="s">
        <v>313</v>
      </c>
      <c r="G26" s="79" t="s">
        <v>313</v>
      </c>
      <c r="H26" s="61"/>
      <c r="I26" s="90" t="s">
        <v>313</v>
      </c>
      <c r="J26" s="34" t="s">
        <v>2</v>
      </c>
      <c r="K26" s="2" t="s">
        <v>313</v>
      </c>
      <c r="L26" s="34" t="s">
        <v>2</v>
      </c>
      <c r="M26" s="2" t="s">
        <v>313</v>
      </c>
      <c r="N26" s="35" t="s">
        <v>2</v>
      </c>
      <c r="O26" s="2" t="s">
        <v>313</v>
      </c>
      <c r="P26" s="23" t="s">
        <v>313</v>
      </c>
      <c r="Q26" s="2" t="s">
        <v>313</v>
      </c>
      <c r="R26" s="141">
        <v>846.25</v>
      </c>
      <c r="S26" s="142">
        <v>-7.8286558345642535E-2</v>
      </c>
      <c r="T26" s="137" t="b">
        <v>0</v>
      </c>
      <c r="U26" s="137" t="b">
        <v>1</v>
      </c>
      <c r="V26" s="137" t="b">
        <v>0</v>
      </c>
      <c r="W26" s="137" t="b">
        <v>0</v>
      </c>
      <c r="X26" s="137" t="b">
        <v>1</v>
      </c>
      <c r="Y26" s="137"/>
      <c r="Z26" s="128"/>
      <c r="AA26" s="128"/>
      <c r="AB26" s="128"/>
    </row>
    <row r="27" spans="1:61" s="67" customFormat="1" ht="14.25" customHeight="1">
      <c r="A27" s="109" t="s">
        <v>199</v>
      </c>
      <c r="B27" s="106" t="s">
        <v>196</v>
      </c>
      <c r="C27" s="55" t="s">
        <v>200</v>
      </c>
      <c r="D27" s="22">
        <v>490</v>
      </c>
      <c r="E27" s="34">
        <v>196</v>
      </c>
      <c r="F27" s="24">
        <v>0.4</v>
      </c>
      <c r="G27" s="79">
        <v>0.35756329179835045</v>
      </c>
      <c r="H27" s="61" t="s">
        <v>322</v>
      </c>
      <c r="I27" s="90">
        <v>0.44399245397879333</v>
      </c>
      <c r="J27" s="34">
        <v>154</v>
      </c>
      <c r="K27" s="2">
        <v>0.31428571428571428</v>
      </c>
      <c r="L27" s="34">
        <v>42</v>
      </c>
      <c r="M27" s="2">
        <v>8.5714285714285715E-2</v>
      </c>
      <c r="N27" s="35">
        <v>291</v>
      </c>
      <c r="O27" s="2">
        <v>0.59387755102040818</v>
      </c>
      <c r="P27" s="23">
        <v>487</v>
      </c>
      <c r="Q27" s="2">
        <v>0.9938775510204082</v>
      </c>
      <c r="R27" s="141">
        <v>578.5</v>
      </c>
      <c r="S27" s="142">
        <v>-0.15298184961106309</v>
      </c>
      <c r="T27" s="137" t="b">
        <v>1</v>
      </c>
      <c r="U27" s="137" t="b">
        <v>1</v>
      </c>
      <c r="V27" s="137" t="b">
        <v>1</v>
      </c>
      <c r="W27" s="137" t="b">
        <v>1</v>
      </c>
      <c r="X27" s="137" t="b">
        <v>1</v>
      </c>
      <c r="Y27" s="137"/>
      <c r="Z27" s="128"/>
      <c r="AA27" s="128"/>
      <c r="AB27" s="128"/>
    </row>
    <row r="28" spans="1:61" s="67" customFormat="1" ht="14.25" customHeight="1">
      <c r="A28" s="109" t="s">
        <v>204</v>
      </c>
      <c r="B28" s="106" t="s">
        <v>196</v>
      </c>
      <c r="C28" s="55" t="s">
        <v>205</v>
      </c>
      <c r="D28" s="22"/>
      <c r="E28" s="34"/>
      <c r="F28" s="24" t="s">
        <v>313</v>
      </c>
      <c r="G28" s="79" t="s">
        <v>313</v>
      </c>
      <c r="H28" s="61"/>
      <c r="I28" s="90" t="s">
        <v>313</v>
      </c>
      <c r="J28" s="34" t="s">
        <v>313</v>
      </c>
      <c r="K28" s="2" t="s">
        <v>313</v>
      </c>
      <c r="L28" s="34" t="s">
        <v>313</v>
      </c>
      <c r="M28" s="2" t="s">
        <v>313</v>
      </c>
      <c r="N28" s="35" t="s">
        <v>313</v>
      </c>
      <c r="O28" s="2" t="s">
        <v>313</v>
      </c>
      <c r="P28" s="23" t="s">
        <v>313</v>
      </c>
      <c r="Q28" s="2" t="s">
        <v>313</v>
      </c>
      <c r="R28" s="141">
        <v>709</v>
      </c>
      <c r="S28" s="142">
        <v>-1</v>
      </c>
      <c r="T28" s="137" t="b">
        <v>0</v>
      </c>
      <c r="U28" s="137" t="b">
        <v>0</v>
      </c>
      <c r="V28" s="137" t="b">
        <v>0</v>
      </c>
      <c r="W28" s="137" t="b">
        <v>0</v>
      </c>
      <c r="X28" s="137" t="b">
        <v>0</v>
      </c>
      <c r="Y28" s="137"/>
      <c r="Z28" s="128"/>
      <c r="AA28" s="128"/>
      <c r="AB28" s="128"/>
    </row>
    <row r="29" spans="1:61" s="67" customFormat="1" ht="14.25" customHeight="1">
      <c r="A29" s="109" t="s">
        <v>242</v>
      </c>
      <c r="B29" s="106" t="s">
        <v>196</v>
      </c>
      <c r="C29" s="55" t="s">
        <v>243</v>
      </c>
      <c r="D29" s="22">
        <v>350</v>
      </c>
      <c r="E29" s="34">
        <v>77</v>
      </c>
      <c r="F29" s="24" t="s">
        <v>313</v>
      </c>
      <c r="G29" s="79" t="s">
        <v>313</v>
      </c>
      <c r="H29" s="61"/>
      <c r="I29" s="90" t="s">
        <v>313</v>
      </c>
      <c r="J29" s="34">
        <v>53</v>
      </c>
      <c r="K29" s="2" t="s">
        <v>313</v>
      </c>
      <c r="L29" s="34">
        <v>24</v>
      </c>
      <c r="M29" s="2" t="s">
        <v>313</v>
      </c>
      <c r="N29" s="35" t="s">
        <v>2</v>
      </c>
      <c r="O29" s="2" t="s">
        <v>313</v>
      </c>
      <c r="P29" s="23">
        <v>77</v>
      </c>
      <c r="Q29" s="2">
        <v>0.22</v>
      </c>
      <c r="R29" s="141">
        <v>369.25</v>
      </c>
      <c r="S29" s="142">
        <v>-5.2132701421800945E-2</v>
      </c>
      <c r="T29" s="137" t="b">
        <v>1</v>
      </c>
      <c r="U29" s="137" t="b">
        <v>1</v>
      </c>
      <c r="V29" s="137" t="b">
        <v>0</v>
      </c>
      <c r="W29" s="137" t="b">
        <v>0</v>
      </c>
      <c r="X29" s="137" t="b">
        <v>1</v>
      </c>
      <c r="Y29" s="137"/>
      <c r="Z29" s="128"/>
      <c r="AA29" s="128"/>
      <c r="AB29" s="128"/>
    </row>
    <row r="30" spans="1:61" s="67" customFormat="1" ht="14.25" customHeight="1">
      <c r="A30" s="109" t="s">
        <v>201</v>
      </c>
      <c r="B30" s="106" t="s">
        <v>196</v>
      </c>
      <c r="C30" s="55" t="s">
        <v>202</v>
      </c>
      <c r="D30" s="22">
        <v>363</v>
      </c>
      <c r="E30" s="34">
        <v>88</v>
      </c>
      <c r="F30" s="24" t="s">
        <v>313</v>
      </c>
      <c r="G30" s="79" t="s">
        <v>313</v>
      </c>
      <c r="H30" s="61"/>
      <c r="I30" s="90" t="s">
        <v>313</v>
      </c>
      <c r="J30" s="34">
        <v>63</v>
      </c>
      <c r="K30" s="2" t="s">
        <v>313</v>
      </c>
      <c r="L30" s="34">
        <v>25</v>
      </c>
      <c r="M30" s="2" t="s">
        <v>313</v>
      </c>
      <c r="N30" s="35">
        <v>246</v>
      </c>
      <c r="O30" s="2" t="s">
        <v>313</v>
      </c>
      <c r="P30" s="23">
        <v>334</v>
      </c>
      <c r="Q30" s="2">
        <v>0.92011019283746553</v>
      </c>
      <c r="R30" s="141">
        <v>409.25</v>
      </c>
      <c r="S30" s="142">
        <v>-0.11301160659743432</v>
      </c>
      <c r="T30" s="137" t="b">
        <v>1</v>
      </c>
      <c r="U30" s="137" t="b">
        <v>1</v>
      </c>
      <c r="V30" s="137" t="b">
        <v>0</v>
      </c>
      <c r="W30" s="137" t="b">
        <v>0</v>
      </c>
      <c r="X30" s="137" t="b">
        <v>1</v>
      </c>
      <c r="Y30" s="137"/>
      <c r="Z30" s="128"/>
      <c r="AA30" s="128"/>
      <c r="AB30" s="128"/>
    </row>
    <row r="31" spans="1:61" s="67" customFormat="1" ht="14.25" customHeight="1">
      <c r="A31" s="109" t="s">
        <v>246</v>
      </c>
      <c r="B31" s="106" t="s">
        <v>196</v>
      </c>
      <c r="C31" s="55" t="s">
        <v>247</v>
      </c>
      <c r="D31" s="22"/>
      <c r="E31" s="34"/>
      <c r="F31" s="24" t="s">
        <v>313</v>
      </c>
      <c r="G31" s="79" t="s">
        <v>313</v>
      </c>
      <c r="H31" s="61"/>
      <c r="I31" s="90" t="s">
        <v>313</v>
      </c>
      <c r="J31" s="34" t="s">
        <v>313</v>
      </c>
      <c r="K31" s="2" t="s">
        <v>313</v>
      </c>
      <c r="L31" s="34" t="s">
        <v>313</v>
      </c>
      <c r="M31" s="2" t="s">
        <v>313</v>
      </c>
      <c r="N31" s="35" t="s">
        <v>313</v>
      </c>
      <c r="O31" s="2" t="s">
        <v>313</v>
      </c>
      <c r="P31" s="23" t="s">
        <v>313</v>
      </c>
      <c r="Q31" s="2" t="s">
        <v>313</v>
      </c>
      <c r="R31" s="141">
        <v>574.5</v>
      </c>
      <c r="S31" s="142">
        <v>-1</v>
      </c>
      <c r="T31" s="137" t="b">
        <v>0</v>
      </c>
      <c r="U31" s="137" t="b">
        <v>0</v>
      </c>
      <c r="V31" s="137" t="b">
        <v>0</v>
      </c>
      <c r="W31" s="137" t="b">
        <v>0</v>
      </c>
      <c r="X31" s="137" t="b">
        <v>0</v>
      </c>
      <c r="Y31" s="137"/>
      <c r="Z31" s="128"/>
      <c r="AA31" s="128"/>
      <c r="AB31" s="128"/>
    </row>
    <row r="32" spans="1:61" s="67" customFormat="1" ht="14.25" customHeight="1">
      <c r="A32" s="109" t="s">
        <v>49</v>
      </c>
      <c r="B32" s="106" t="s">
        <v>196</v>
      </c>
      <c r="C32" s="55" t="s">
        <v>203</v>
      </c>
      <c r="D32" s="22">
        <v>689</v>
      </c>
      <c r="E32" s="34">
        <v>156</v>
      </c>
      <c r="F32" s="24" t="s">
        <v>313</v>
      </c>
      <c r="G32" s="79" t="s">
        <v>313</v>
      </c>
      <c r="H32" s="61"/>
      <c r="I32" s="90" t="s">
        <v>313</v>
      </c>
      <c r="J32" s="34">
        <v>113</v>
      </c>
      <c r="K32" s="2" t="s">
        <v>313</v>
      </c>
      <c r="L32" s="34">
        <v>43</v>
      </c>
      <c r="M32" s="2" t="s">
        <v>313</v>
      </c>
      <c r="N32" s="35">
        <v>411</v>
      </c>
      <c r="O32" s="2" t="s">
        <v>313</v>
      </c>
      <c r="P32" s="23">
        <v>567</v>
      </c>
      <c r="Q32" s="2">
        <v>0.82293178519593613</v>
      </c>
      <c r="R32" s="141">
        <v>745.75</v>
      </c>
      <c r="S32" s="142">
        <v>-7.609788803218237E-2</v>
      </c>
      <c r="T32" s="137" t="b">
        <v>1</v>
      </c>
      <c r="U32" s="137" t="b">
        <v>1</v>
      </c>
      <c r="V32" s="137" t="b">
        <v>0</v>
      </c>
      <c r="W32" s="137" t="b">
        <v>0</v>
      </c>
      <c r="X32" s="137" t="b">
        <v>1</v>
      </c>
      <c r="Y32" s="137"/>
      <c r="Z32" s="128"/>
      <c r="AA32" s="128"/>
      <c r="AB32" s="128"/>
    </row>
    <row r="33" spans="1:28" s="67" customFormat="1" ht="14.25" customHeight="1">
      <c r="A33" s="109" t="s">
        <v>305</v>
      </c>
      <c r="B33" s="55" t="s">
        <v>133</v>
      </c>
      <c r="C33" s="55" t="s">
        <v>306</v>
      </c>
      <c r="D33" s="22">
        <v>510</v>
      </c>
      <c r="E33" s="34" t="s">
        <v>313</v>
      </c>
      <c r="F33" s="24" t="s">
        <v>313</v>
      </c>
      <c r="G33" s="79" t="s">
        <v>313</v>
      </c>
      <c r="H33" s="61"/>
      <c r="I33" s="90" t="s">
        <v>313</v>
      </c>
      <c r="J33" s="34" t="s">
        <v>2</v>
      </c>
      <c r="K33" s="2" t="s">
        <v>313</v>
      </c>
      <c r="L33" s="34" t="s">
        <v>2</v>
      </c>
      <c r="M33" s="2" t="s">
        <v>313</v>
      </c>
      <c r="N33" s="35" t="s">
        <v>2</v>
      </c>
      <c r="O33" s="2" t="s">
        <v>313</v>
      </c>
      <c r="P33" s="23" t="s">
        <v>313</v>
      </c>
      <c r="Q33" s="2" t="s">
        <v>313</v>
      </c>
      <c r="R33" s="141">
        <v>543.25</v>
      </c>
      <c r="S33" s="142">
        <v>-6.1205706396686606E-2</v>
      </c>
      <c r="T33" s="137" t="b">
        <v>0</v>
      </c>
      <c r="U33" s="137" t="b">
        <v>1</v>
      </c>
      <c r="V33" s="137" t="b">
        <v>0</v>
      </c>
      <c r="W33" s="137" t="b">
        <v>0</v>
      </c>
      <c r="X33" s="137" t="b">
        <v>1</v>
      </c>
      <c r="Y33" s="137"/>
      <c r="Z33" s="128"/>
      <c r="AA33" s="128"/>
      <c r="AB33" s="128"/>
    </row>
    <row r="34" spans="1:28" s="67" customFormat="1" ht="14.25" customHeight="1">
      <c r="A34" s="109" t="s">
        <v>307</v>
      </c>
      <c r="B34" s="55" t="s">
        <v>133</v>
      </c>
      <c r="C34" s="55" t="s">
        <v>308</v>
      </c>
      <c r="D34" s="22"/>
      <c r="E34" s="34"/>
      <c r="F34" s="24" t="s">
        <v>313</v>
      </c>
      <c r="G34" s="79" t="s">
        <v>313</v>
      </c>
      <c r="H34" s="61"/>
      <c r="I34" s="90" t="s">
        <v>313</v>
      </c>
      <c r="J34" s="34" t="s">
        <v>313</v>
      </c>
      <c r="K34" s="2" t="s">
        <v>313</v>
      </c>
      <c r="L34" s="34" t="s">
        <v>313</v>
      </c>
      <c r="M34" s="2" t="s">
        <v>313</v>
      </c>
      <c r="N34" s="35" t="s">
        <v>313</v>
      </c>
      <c r="O34" s="2" t="s">
        <v>313</v>
      </c>
      <c r="P34" s="23" t="s">
        <v>313</v>
      </c>
      <c r="Q34" s="2" t="s">
        <v>313</v>
      </c>
      <c r="R34" s="141">
        <v>422.25</v>
      </c>
      <c r="S34" s="142">
        <v>-1</v>
      </c>
      <c r="T34" s="137" t="b">
        <v>0</v>
      </c>
      <c r="U34" s="137" t="b">
        <v>0</v>
      </c>
      <c r="V34" s="137" t="b">
        <v>0</v>
      </c>
      <c r="W34" s="137" t="b">
        <v>0</v>
      </c>
      <c r="X34" s="137" t="b">
        <v>0</v>
      </c>
      <c r="Y34" s="137"/>
      <c r="Z34" s="128"/>
      <c r="AA34" s="128"/>
      <c r="AB34" s="128"/>
    </row>
    <row r="35" spans="1:28" s="67" customFormat="1" ht="14.25" customHeight="1">
      <c r="A35" s="109" t="s">
        <v>131</v>
      </c>
      <c r="B35" s="55" t="s">
        <v>133</v>
      </c>
      <c r="C35" s="55" t="s">
        <v>132</v>
      </c>
      <c r="D35" s="22"/>
      <c r="E35" s="34"/>
      <c r="F35" s="24" t="s">
        <v>313</v>
      </c>
      <c r="G35" s="79" t="s">
        <v>313</v>
      </c>
      <c r="H35" s="61"/>
      <c r="I35" s="90" t="s">
        <v>313</v>
      </c>
      <c r="J35" s="34" t="s">
        <v>313</v>
      </c>
      <c r="K35" s="2" t="s">
        <v>313</v>
      </c>
      <c r="L35" s="34" t="s">
        <v>313</v>
      </c>
      <c r="M35" s="2" t="s">
        <v>313</v>
      </c>
      <c r="N35" s="35" t="s">
        <v>313</v>
      </c>
      <c r="O35" s="2" t="s">
        <v>313</v>
      </c>
      <c r="P35" s="23" t="s">
        <v>313</v>
      </c>
      <c r="Q35" s="2" t="s">
        <v>313</v>
      </c>
      <c r="R35" s="141">
        <v>948.25</v>
      </c>
      <c r="S35" s="142">
        <v>-1</v>
      </c>
      <c r="T35" s="137" t="b">
        <v>0</v>
      </c>
      <c r="U35" s="137" t="b">
        <v>0</v>
      </c>
      <c r="V35" s="137" t="b">
        <v>0</v>
      </c>
      <c r="W35" s="137" t="b">
        <v>0</v>
      </c>
      <c r="X35" s="137" t="b">
        <v>0</v>
      </c>
      <c r="Y35" s="137"/>
      <c r="Z35" s="128"/>
      <c r="AA35" s="128"/>
      <c r="AB35" s="128"/>
    </row>
    <row r="36" spans="1:28" s="67" customFormat="1" ht="14.25" customHeight="1">
      <c r="A36" s="109" t="s">
        <v>134</v>
      </c>
      <c r="B36" s="55" t="s">
        <v>133</v>
      </c>
      <c r="C36" s="55" t="s">
        <v>135</v>
      </c>
      <c r="D36" s="22">
        <v>537</v>
      </c>
      <c r="E36" s="34">
        <v>180</v>
      </c>
      <c r="F36" s="24" t="s">
        <v>313</v>
      </c>
      <c r="G36" s="79" t="s">
        <v>313</v>
      </c>
      <c r="H36" s="61"/>
      <c r="I36" s="90" t="s">
        <v>313</v>
      </c>
      <c r="J36" s="34">
        <v>142</v>
      </c>
      <c r="K36" s="2" t="s">
        <v>313</v>
      </c>
      <c r="L36" s="34">
        <v>38</v>
      </c>
      <c r="M36" s="2" t="s">
        <v>313</v>
      </c>
      <c r="N36" s="35">
        <v>309</v>
      </c>
      <c r="O36" s="2" t="s">
        <v>313</v>
      </c>
      <c r="P36" s="23">
        <v>489</v>
      </c>
      <c r="Q36" s="2">
        <v>0.91061452513966479</v>
      </c>
      <c r="R36" s="141">
        <v>595</v>
      </c>
      <c r="S36" s="142">
        <v>-9.7478991596638656E-2</v>
      </c>
      <c r="T36" s="137" t="b">
        <v>1</v>
      </c>
      <c r="U36" s="137" t="b">
        <v>1</v>
      </c>
      <c r="V36" s="137" t="b">
        <v>0</v>
      </c>
      <c r="W36" s="137" t="b">
        <v>0</v>
      </c>
      <c r="X36" s="137" t="b">
        <v>1</v>
      </c>
      <c r="Y36" s="137"/>
      <c r="Z36" s="128"/>
      <c r="AA36" s="128"/>
      <c r="AB36" s="128"/>
    </row>
    <row r="37" spans="1:28" s="67" customFormat="1" ht="14.25" customHeight="1">
      <c r="A37" s="109" t="s">
        <v>155</v>
      </c>
      <c r="B37" s="55" t="s">
        <v>133</v>
      </c>
      <c r="C37" s="55" t="s">
        <v>156</v>
      </c>
      <c r="D37" s="22">
        <v>888</v>
      </c>
      <c r="E37" s="34">
        <v>381</v>
      </c>
      <c r="F37" s="24">
        <v>0.42905405405405406</v>
      </c>
      <c r="G37" s="79">
        <v>0.39687508247244635</v>
      </c>
      <c r="H37" s="61" t="s">
        <v>322</v>
      </c>
      <c r="I37" s="90">
        <v>0.46184420137132876</v>
      </c>
      <c r="J37" s="34">
        <v>286</v>
      </c>
      <c r="K37" s="2">
        <v>0.32207207207207206</v>
      </c>
      <c r="L37" s="34">
        <v>95</v>
      </c>
      <c r="M37" s="2">
        <v>0.10698198198198199</v>
      </c>
      <c r="N37" s="35">
        <v>493</v>
      </c>
      <c r="O37" s="2">
        <v>0.55518018018018023</v>
      </c>
      <c r="P37" s="23">
        <v>874</v>
      </c>
      <c r="Q37" s="2">
        <v>0.98423423423423428</v>
      </c>
      <c r="R37" s="141">
        <v>970.5</v>
      </c>
      <c r="S37" s="142">
        <v>-8.5007727975270481E-2</v>
      </c>
      <c r="T37" s="137" t="b">
        <v>1</v>
      </c>
      <c r="U37" s="137" t="b">
        <v>1</v>
      </c>
      <c r="V37" s="137" t="b">
        <v>1</v>
      </c>
      <c r="W37" s="137" t="b">
        <v>1</v>
      </c>
      <c r="X37" s="137" t="b">
        <v>1</v>
      </c>
      <c r="Y37" s="137"/>
      <c r="Z37" s="128"/>
      <c r="AA37" s="128"/>
      <c r="AB37" s="128"/>
    </row>
    <row r="38" spans="1:28" s="67" customFormat="1" ht="14.25" customHeight="1">
      <c r="A38" s="109" t="s">
        <v>157</v>
      </c>
      <c r="B38" s="55" t="s">
        <v>133</v>
      </c>
      <c r="C38" s="55" t="s">
        <v>158</v>
      </c>
      <c r="D38" s="22"/>
      <c r="E38" s="34"/>
      <c r="F38" s="24" t="s">
        <v>313</v>
      </c>
      <c r="G38" s="79" t="s">
        <v>313</v>
      </c>
      <c r="H38" s="61"/>
      <c r="I38" s="90" t="s">
        <v>313</v>
      </c>
      <c r="J38" s="34" t="s">
        <v>313</v>
      </c>
      <c r="K38" s="2" t="s">
        <v>313</v>
      </c>
      <c r="L38" s="34" t="s">
        <v>313</v>
      </c>
      <c r="M38" s="2" t="s">
        <v>313</v>
      </c>
      <c r="N38" s="35" t="s">
        <v>313</v>
      </c>
      <c r="O38" s="2" t="s">
        <v>313</v>
      </c>
      <c r="P38" s="23" t="s">
        <v>313</v>
      </c>
      <c r="Q38" s="2" t="s">
        <v>313</v>
      </c>
      <c r="R38" s="141">
        <v>898.75</v>
      </c>
      <c r="S38" s="142">
        <v>-1</v>
      </c>
      <c r="T38" s="137" t="b">
        <v>0</v>
      </c>
      <c r="U38" s="137" t="b">
        <v>0</v>
      </c>
      <c r="V38" s="137" t="b">
        <v>0</v>
      </c>
      <c r="W38" s="137" t="b">
        <v>0</v>
      </c>
      <c r="X38" s="137" t="b">
        <v>0</v>
      </c>
      <c r="Y38" s="137"/>
      <c r="Z38" s="128"/>
      <c r="AA38" s="128"/>
      <c r="AB38" s="128"/>
    </row>
    <row r="39" spans="1:28" s="67" customFormat="1" ht="14.25" customHeight="1">
      <c r="A39" s="109" t="s">
        <v>77</v>
      </c>
      <c r="B39" s="55" t="s">
        <v>133</v>
      </c>
      <c r="C39" s="55" t="s">
        <v>159</v>
      </c>
      <c r="D39" s="22">
        <v>1195</v>
      </c>
      <c r="E39" s="34" t="s">
        <v>313</v>
      </c>
      <c r="F39" s="24" t="s">
        <v>313</v>
      </c>
      <c r="G39" s="79" t="s">
        <v>313</v>
      </c>
      <c r="H39" s="61"/>
      <c r="I39" s="90" t="s">
        <v>313</v>
      </c>
      <c r="J39" s="34" t="s">
        <v>2</v>
      </c>
      <c r="K39" s="2" t="s">
        <v>313</v>
      </c>
      <c r="L39" s="34" t="s">
        <v>2</v>
      </c>
      <c r="M39" s="2" t="s">
        <v>313</v>
      </c>
      <c r="N39" s="35" t="s">
        <v>2</v>
      </c>
      <c r="O39" s="2" t="s">
        <v>313</v>
      </c>
      <c r="P39" s="23" t="s">
        <v>313</v>
      </c>
      <c r="Q39" s="2"/>
      <c r="R39" s="141">
        <v>1206.25</v>
      </c>
      <c r="S39" s="142">
        <v>-9.3264248704663204E-3</v>
      </c>
      <c r="T39" s="137" t="b">
        <v>0</v>
      </c>
      <c r="U39" s="137" t="b">
        <v>1</v>
      </c>
      <c r="V39" s="137" t="b">
        <v>0</v>
      </c>
      <c r="W39" s="137" t="b">
        <v>0</v>
      </c>
      <c r="X39" s="137" t="b">
        <v>1</v>
      </c>
      <c r="Y39" s="137"/>
      <c r="Z39" s="128"/>
      <c r="AA39" s="128"/>
      <c r="AB39" s="128"/>
    </row>
    <row r="40" spans="1:28" s="67" customFormat="1" ht="14.25" customHeight="1">
      <c r="A40" s="109" t="s">
        <v>53</v>
      </c>
      <c r="B40" s="55" t="s">
        <v>133</v>
      </c>
      <c r="C40" s="55" t="s">
        <v>309</v>
      </c>
      <c r="D40" s="22">
        <v>326</v>
      </c>
      <c r="E40" s="34">
        <v>66</v>
      </c>
      <c r="F40" s="24">
        <v>0.20245398773006135</v>
      </c>
      <c r="G40" s="79">
        <v>0.16241636559273223</v>
      </c>
      <c r="H40" s="61" t="s">
        <v>322</v>
      </c>
      <c r="I40" s="90">
        <v>0.24942227745225629</v>
      </c>
      <c r="J40" s="34">
        <v>53</v>
      </c>
      <c r="K40" s="2">
        <v>0.16257668711656442</v>
      </c>
      <c r="L40" s="34">
        <v>13</v>
      </c>
      <c r="M40" s="2">
        <v>3.9877300613496931E-2</v>
      </c>
      <c r="N40" s="35">
        <v>248</v>
      </c>
      <c r="O40" s="2">
        <v>0.76073619631901845</v>
      </c>
      <c r="P40" s="23">
        <v>314</v>
      </c>
      <c r="Q40" s="2">
        <v>0.96319018404907975</v>
      </c>
      <c r="R40" s="141">
        <v>388.5</v>
      </c>
      <c r="S40" s="142">
        <v>-0.16087516087516088</v>
      </c>
      <c r="T40" s="137" t="b">
        <v>1</v>
      </c>
      <c r="U40" s="137" t="b">
        <v>1</v>
      </c>
      <c r="V40" s="137" t="b">
        <v>1</v>
      </c>
      <c r="W40" s="137" t="b">
        <v>1</v>
      </c>
      <c r="X40" s="137" t="b">
        <v>1</v>
      </c>
      <c r="Y40" s="137"/>
      <c r="Z40" s="128"/>
      <c r="AA40" s="128"/>
      <c r="AB40" s="128"/>
    </row>
    <row r="41" spans="1:28" s="67" customFormat="1" ht="14.25" customHeight="1">
      <c r="A41" s="109" t="s">
        <v>147</v>
      </c>
      <c r="B41" s="55" t="s">
        <v>133</v>
      </c>
      <c r="C41" s="55" t="s">
        <v>148</v>
      </c>
      <c r="D41" s="22">
        <v>404</v>
      </c>
      <c r="E41" s="34">
        <v>83</v>
      </c>
      <c r="F41" s="24">
        <v>0.20544554455445543</v>
      </c>
      <c r="G41" s="79">
        <v>0.16891050087967846</v>
      </c>
      <c r="H41" s="61" t="s">
        <v>322</v>
      </c>
      <c r="I41" s="90">
        <v>0.24752940523433986</v>
      </c>
      <c r="J41" s="34">
        <v>65</v>
      </c>
      <c r="K41" s="2">
        <v>0.1608910891089109</v>
      </c>
      <c r="L41" s="34">
        <v>18</v>
      </c>
      <c r="M41" s="2">
        <v>4.4554455445544552E-2</v>
      </c>
      <c r="N41" s="35">
        <v>319</v>
      </c>
      <c r="O41" s="2">
        <v>0.78960396039603964</v>
      </c>
      <c r="P41" s="23">
        <v>402</v>
      </c>
      <c r="Q41" s="2">
        <v>0.99504950495049505</v>
      </c>
      <c r="R41" s="141">
        <v>449</v>
      </c>
      <c r="S41" s="142">
        <v>-0.10022271714922049</v>
      </c>
      <c r="T41" s="137" t="b">
        <v>1</v>
      </c>
      <c r="U41" s="137" t="b">
        <v>1</v>
      </c>
      <c r="V41" s="137" t="b">
        <v>1</v>
      </c>
      <c r="W41" s="137" t="b">
        <v>1</v>
      </c>
      <c r="X41" s="137" t="b">
        <v>1</v>
      </c>
      <c r="Y41" s="137"/>
      <c r="Z41" s="128"/>
      <c r="AA41" s="128"/>
      <c r="AB41" s="130"/>
    </row>
    <row r="42" spans="1:28" s="67" customFormat="1" ht="14.25" customHeight="1">
      <c r="A42" s="109" t="s">
        <v>63</v>
      </c>
      <c r="B42" s="55" t="s">
        <v>133</v>
      </c>
      <c r="C42" s="55" t="s">
        <v>160</v>
      </c>
      <c r="D42" s="22">
        <v>2409</v>
      </c>
      <c r="E42" s="34" t="s">
        <v>313</v>
      </c>
      <c r="F42" s="24" t="s">
        <v>313</v>
      </c>
      <c r="G42" s="79" t="s">
        <v>313</v>
      </c>
      <c r="H42" s="61"/>
      <c r="I42" s="90" t="s">
        <v>313</v>
      </c>
      <c r="J42" s="34" t="s">
        <v>2</v>
      </c>
      <c r="K42" s="2" t="s">
        <v>313</v>
      </c>
      <c r="L42" s="34" t="s">
        <v>2</v>
      </c>
      <c r="M42" s="2" t="s">
        <v>313</v>
      </c>
      <c r="N42" s="35" t="s">
        <v>2</v>
      </c>
      <c r="O42" s="2" t="s">
        <v>313</v>
      </c>
      <c r="P42" s="23" t="s">
        <v>313</v>
      </c>
      <c r="Q42" s="2" t="s">
        <v>313</v>
      </c>
      <c r="R42" s="141">
        <v>3293.25</v>
      </c>
      <c r="S42" s="142">
        <v>-0.26850375768617629</v>
      </c>
      <c r="T42" s="137" t="b">
        <v>0</v>
      </c>
      <c r="U42" s="137" t="b">
        <v>0</v>
      </c>
      <c r="V42" s="137" t="b">
        <v>0</v>
      </c>
      <c r="W42" s="137" t="b">
        <v>0</v>
      </c>
      <c r="X42" s="137" t="b">
        <v>1</v>
      </c>
      <c r="Y42" s="137"/>
      <c r="Z42" s="128"/>
      <c r="AA42" s="128"/>
      <c r="AB42" s="128"/>
    </row>
    <row r="43" spans="1:28" s="67" customFormat="1" ht="14.25" customHeight="1">
      <c r="A43" s="109" t="s">
        <v>149</v>
      </c>
      <c r="B43" s="55" t="s">
        <v>133</v>
      </c>
      <c r="C43" s="55" t="s">
        <v>150</v>
      </c>
      <c r="D43" s="22"/>
      <c r="E43" s="34"/>
      <c r="F43" s="24" t="s">
        <v>313</v>
      </c>
      <c r="G43" s="79" t="s">
        <v>313</v>
      </c>
      <c r="H43" s="61"/>
      <c r="I43" s="90" t="s">
        <v>313</v>
      </c>
      <c r="J43" s="34" t="s">
        <v>313</v>
      </c>
      <c r="K43" s="2" t="s">
        <v>313</v>
      </c>
      <c r="L43" s="34" t="s">
        <v>313</v>
      </c>
      <c r="M43" s="2" t="s">
        <v>313</v>
      </c>
      <c r="N43" s="35" t="s">
        <v>313</v>
      </c>
      <c r="O43" s="2" t="s">
        <v>313</v>
      </c>
      <c r="P43" s="23" t="s">
        <v>313</v>
      </c>
      <c r="Q43" s="2" t="s">
        <v>313</v>
      </c>
      <c r="R43" s="141">
        <v>1449.5</v>
      </c>
      <c r="S43" s="142">
        <v>-1</v>
      </c>
      <c r="T43" s="137" t="b">
        <v>0</v>
      </c>
      <c r="U43" s="137" t="b">
        <v>0</v>
      </c>
      <c r="V43" s="137" t="b">
        <v>0</v>
      </c>
      <c r="W43" s="137" t="b">
        <v>0</v>
      </c>
      <c r="X43" s="137" t="b">
        <v>0</v>
      </c>
      <c r="Y43" s="137"/>
      <c r="Z43" s="128"/>
      <c r="AA43" s="128"/>
      <c r="AB43" s="128"/>
    </row>
    <row r="44" spans="1:28" s="67" customFormat="1" ht="14.25" customHeight="1">
      <c r="A44" s="109" t="s">
        <v>136</v>
      </c>
      <c r="B44" s="55" t="s">
        <v>133</v>
      </c>
      <c r="C44" s="55" t="s">
        <v>137</v>
      </c>
      <c r="D44" s="22"/>
      <c r="E44" s="34"/>
      <c r="F44" s="24" t="s">
        <v>313</v>
      </c>
      <c r="G44" s="79" t="s">
        <v>313</v>
      </c>
      <c r="H44" s="61"/>
      <c r="I44" s="90" t="s">
        <v>313</v>
      </c>
      <c r="J44" s="34" t="s">
        <v>313</v>
      </c>
      <c r="K44" s="2" t="s">
        <v>313</v>
      </c>
      <c r="L44" s="34" t="s">
        <v>313</v>
      </c>
      <c r="M44" s="2" t="s">
        <v>313</v>
      </c>
      <c r="N44" s="35" t="s">
        <v>313</v>
      </c>
      <c r="O44" s="2" t="s">
        <v>313</v>
      </c>
      <c r="P44" s="23" t="s">
        <v>313</v>
      </c>
      <c r="Q44" s="2" t="s">
        <v>313</v>
      </c>
      <c r="R44" s="141">
        <v>1972.75</v>
      </c>
      <c r="S44" s="142">
        <v>-1</v>
      </c>
      <c r="T44" s="137" t="b">
        <v>0</v>
      </c>
      <c r="U44" s="137" t="b">
        <v>0</v>
      </c>
      <c r="V44" s="137" t="b">
        <v>0</v>
      </c>
      <c r="W44" s="137" t="b">
        <v>0</v>
      </c>
      <c r="X44" s="137" t="b">
        <v>0</v>
      </c>
      <c r="Y44" s="137"/>
      <c r="Z44" s="128"/>
      <c r="AA44" s="128"/>
      <c r="AB44" s="128"/>
    </row>
    <row r="45" spans="1:28" s="67" customFormat="1" ht="14.25" customHeight="1">
      <c r="A45" s="109" t="s">
        <v>56</v>
      </c>
      <c r="B45" s="55" t="s">
        <v>133</v>
      </c>
      <c r="C45" s="55" t="s">
        <v>138</v>
      </c>
      <c r="D45" s="22">
        <v>743</v>
      </c>
      <c r="E45" s="34">
        <v>395</v>
      </c>
      <c r="F45" s="24">
        <v>0.53162853297442803</v>
      </c>
      <c r="G45" s="79">
        <v>0.49567782382041858</v>
      </c>
      <c r="H45" s="61" t="s">
        <v>322</v>
      </c>
      <c r="I45" s="90">
        <v>0.56725387265263971</v>
      </c>
      <c r="J45" s="34">
        <v>264</v>
      </c>
      <c r="K45" s="2">
        <v>0.3553162853297443</v>
      </c>
      <c r="L45" s="34">
        <v>131</v>
      </c>
      <c r="M45" s="2">
        <v>0.17631224764468373</v>
      </c>
      <c r="N45" s="35">
        <v>314</v>
      </c>
      <c r="O45" s="2">
        <v>0.42261103633916552</v>
      </c>
      <c r="P45" s="23">
        <v>709</v>
      </c>
      <c r="Q45" s="2">
        <v>0.95423956931359355</v>
      </c>
      <c r="R45" s="141">
        <v>830.25</v>
      </c>
      <c r="S45" s="142">
        <v>-0.10508882866606443</v>
      </c>
      <c r="T45" s="137" t="b">
        <v>1</v>
      </c>
      <c r="U45" s="137" t="b">
        <v>1</v>
      </c>
      <c r="V45" s="137" t="b">
        <v>1</v>
      </c>
      <c r="W45" s="137" t="b">
        <v>1</v>
      </c>
      <c r="X45" s="137" t="b">
        <v>1</v>
      </c>
      <c r="Y45" s="137"/>
      <c r="Z45" s="128"/>
      <c r="AA45" s="128"/>
      <c r="AB45" s="128"/>
    </row>
    <row r="46" spans="1:28" s="67" customFormat="1" ht="14.25" customHeight="1">
      <c r="A46" s="109" t="s">
        <v>60</v>
      </c>
      <c r="B46" s="55" t="s">
        <v>133</v>
      </c>
      <c r="C46" s="55" t="s">
        <v>139</v>
      </c>
      <c r="D46" s="22">
        <v>651</v>
      </c>
      <c r="E46" s="34">
        <v>237</v>
      </c>
      <c r="F46" s="24">
        <v>0.36405529953917048</v>
      </c>
      <c r="G46" s="79">
        <v>0.3279911127978169</v>
      </c>
      <c r="H46" s="61" t="s">
        <v>322</v>
      </c>
      <c r="I46" s="90">
        <v>0.40171445544955731</v>
      </c>
      <c r="J46" s="34">
        <v>161</v>
      </c>
      <c r="K46" s="2">
        <v>0.24731182795698925</v>
      </c>
      <c r="L46" s="34">
        <v>76</v>
      </c>
      <c r="M46" s="2">
        <v>0.11674347158218126</v>
      </c>
      <c r="N46" s="35">
        <v>402</v>
      </c>
      <c r="O46" s="2">
        <v>0.61751152073732718</v>
      </c>
      <c r="P46" s="23">
        <v>639</v>
      </c>
      <c r="Q46" s="2">
        <v>0.98156682027649766</v>
      </c>
      <c r="R46" s="141">
        <v>718.5</v>
      </c>
      <c r="S46" s="142">
        <v>-9.3945720250521919E-2</v>
      </c>
      <c r="T46" s="137" t="b">
        <v>1</v>
      </c>
      <c r="U46" s="137" t="b">
        <v>1</v>
      </c>
      <c r="V46" s="137" t="b">
        <v>1</v>
      </c>
      <c r="W46" s="137" t="b">
        <v>1</v>
      </c>
      <c r="X46" s="137" t="b">
        <v>1</v>
      </c>
      <c r="Y46" s="137"/>
      <c r="Z46" s="128"/>
      <c r="AA46" s="128"/>
      <c r="AB46" s="128"/>
    </row>
    <row r="47" spans="1:28" s="67" customFormat="1" ht="14.25" customHeight="1">
      <c r="A47" s="109" t="s">
        <v>24</v>
      </c>
      <c r="B47" s="55" t="s">
        <v>133</v>
      </c>
      <c r="C47" s="55" t="s">
        <v>23</v>
      </c>
      <c r="D47" s="22">
        <v>830</v>
      </c>
      <c r="E47" s="34">
        <v>360</v>
      </c>
      <c r="F47" s="24">
        <v>0.43373493975903615</v>
      </c>
      <c r="G47" s="79">
        <v>0.40040096780420376</v>
      </c>
      <c r="H47" s="61" t="s">
        <v>322</v>
      </c>
      <c r="I47" s="90">
        <v>0.46767947022585832</v>
      </c>
      <c r="J47" s="34">
        <v>284</v>
      </c>
      <c r="K47" s="2">
        <v>0.34216867469879519</v>
      </c>
      <c r="L47" s="34">
        <v>76</v>
      </c>
      <c r="M47" s="2">
        <v>9.1566265060240959E-2</v>
      </c>
      <c r="N47" s="35">
        <v>442</v>
      </c>
      <c r="O47" s="2">
        <v>0.53253012048192772</v>
      </c>
      <c r="P47" s="23">
        <v>802</v>
      </c>
      <c r="Q47" s="2">
        <v>0.96626506024096381</v>
      </c>
      <c r="R47" s="141">
        <v>874.5</v>
      </c>
      <c r="S47" s="142">
        <v>-5.0886220697541451E-2</v>
      </c>
      <c r="T47" s="137" t="b">
        <v>1</v>
      </c>
      <c r="U47" s="137" t="b">
        <v>1</v>
      </c>
      <c r="V47" s="137" t="b">
        <v>1</v>
      </c>
      <c r="W47" s="137" t="b">
        <v>1</v>
      </c>
      <c r="X47" s="137" t="b">
        <v>1</v>
      </c>
      <c r="Y47" s="137"/>
      <c r="Z47" s="128"/>
      <c r="AA47" s="128"/>
      <c r="AB47" s="128"/>
    </row>
    <row r="48" spans="1:28" s="67" customFormat="1" ht="14.25" customHeight="1">
      <c r="A48" s="109" t="s">
        <v>152</v>
      </c>
      <c r="B48" s="55" t="s">
        <v>133</v>
      </c>
      <c r="C48" s="55" t="s">
        <v>153</v>
      </c>
      <c r="D48" s="22">
        <v>684</v>
      </c>
      <c r="E48" s="34">
        <v>173</v>
      </c>
      <c r="F48" s="24" t="s">
        <v>313</v>
      </c>
      <c r="G48" s="79" t="s">
        <v>313</v>
      </c>
      <c r="H48" s="61"/>
      <c r="I48" s="90" t="s">
        <v>313</v>
      </c>
      <c r="J48" s="34">
        <v>133</v>
      </c>
      <c r="K48" s="2" t="s">
        <v>313</v>
      </c>
      <c r="L48" s="34">
        <v>40</v>
      </c>
      <c r="M48" s="2" t="s">
        <v>313</v>
      </c>
      <c r="N48" s="35">
        <v>416</v>
      </c>
      <c r="O48" s="2" t="s">
        <v>313</v>
      </c>
      <c r="P48" s="23">
        <v>589</v>
      </c>
      <c r="Q48" s="2">
        <v>0.86111111111111116</v>
      </c>
      <c r="R48" s="141">
        <v>728.75</v>
      </c>
      <c r="S48" s="142">
        <v>-6.1406518010291594E-2</v>
      </c>
      <c r="T48" s="137" t="b">
        <v>1</v>
      </c>
      <c r="U48" s="137" t="b">
        <v>1</v>
      </c>
      <c r="V48" s="137" t="b">
        <v>0</v>
      </c>
      <c r="W48" s="137" t="b">
        <v>0</v>
      </c>
      <c r="X48" s="137" t="b">
        <v>1</v>
      </c>
      <c r="Y48" s="137"/>
      <c r="Z48" s="128"/>
      <c r="AA48" s="128"/>
      <c r="AB48" s="128"/>
    </row>
    <row r="49" spans="1:28" s="67" customFormat="1" ht="14.25" customHeight="1">
      <c r="A49" s="109" t="s">
        <v>41</v>
      </c>
      <c r="B49" s="55" t="s">
        <v>133</v>
      </c>
      <c r="C49" s="55" t="s">
        <v>151</v>
      </c>
      <c r="D49" s="22">
        <v>477</v>
      </c>
      <c r="E49" s="34">
        <v>99</v>
      </c>
      <c r="F49" s="24" t="s">
        <v>313</v>
      </c>
      <c r="G49" s="79" t="s">
        <v>313</v>
      </c>
      <c r="H49" s="61"/>
      <c r="I49" s="90" t="s">
        <v>313</v>
      </c>
      <c r="J49" s="34">
        <v>79</v>
      </c>
      <c r="K49" s="2" t="s">
        <v>313</v>
      </c>
      <c r="L49" s="34">
        <v>20</v>
      </c>
      <c r="M49" s="2" t="s">
        <v>313</v>
      </c>
      <c r="N49" s="35">
        <v>352</v>
      </c>
      <c r="O49" s="2" t="s">
        <v>313</v>
      </c>
      <c r="P49" s="23">
        <v>451</v>
      </c>
      <c r="Q49" s="2">
        <v>0.9454926624737946</v>
      </c>
      <c r="R49" s="141">
        <v>511.5</v>
      </c>
      <c r="S49" s="142">
        <v>-6.7448680351906154E-2</v>
      </c>
      <c r="T49" s="137" t="b">
        <v>1</v>
      </c>
      <c r="U49" s="137" t="b">
        <v>1</v>
      </c>
      <c r="V49" s="137" t="b">
        <v>0</v>
      </c>
      <c r="W49" s="137" t="b">
        <v>0</v>
      </c>
      <c r="X49" s="137" t="b">
        <v>1</v>
      </c>
      <c r="Y49" s="137"/>
      <c r="Z49" s="128"/>
      <c r="AA49" s="128"/>
      <c r="AB49" s="128"/>
    </row>
    <row r="50" spans="1:28" s="67" customFormat="1" ht="14.25" customHeight="1">
      <c r="A50" s="109" t="s">
        <v>140</v>
      </c>
      <c r="B50" s="55" t="s">
        <v>133</v>
      </c>
      <c r="C50" s="55" t="s">
        <v>141</v>
      </c>
      <c r="D50" s="22">
        <v>795</v>
      </c>
      <c r="E50" s="34">
        <v>403</v>
      </c>
      <c r="F50" s="24">
        <v>0.50691823899371069</v>
      </c>
      <c r="G50" s="79">
        <v>0.47221556305525758</v>
      </c>
      <c r="H50" s="61" t="s">
        <v>322</v>
      </c>
      <c r="I50" s="90">
        <v>0.54155437824979058</v>
      </c>
      <c r="J50" s="34">
        <v>328</v>
      </c>
      <c r="K50" s="2">
        <v>0.41257861635220128</v>
      </c>
      <c r="L50" s="34">
        <v>75</v>
      </c>
      <c r="M50" s="2">
        <v>9.4339622641509441E-2</v>
      </c>
      <c r="N50" s="35">
        <v>392</v>
      </c>
      <c r="O50" s="2">
        <v>0.49308176100628931</v>
      </c>
      <c r="P50" s="23">
        <v>795</v>
      </c>
      <c r="Q50" s="2">
        <v>1</v>
      </c>
      <c r="R50" s="141">
        <v>871.75</v>
      </c>
      <c r="S50" s="142">
        <v>-8.8041296243188988E-2</v>
      </c>
      <c r="T50" s="137" t="b">
        <v>1</v>
      </c>
      <c r="U50" s="137" t="b">
        <v>1</v>
      </c>
      <c r="V50" s="137" t="b">
        <v>1</v>
      </c>
      <c r="W50" s="137" t="b">
        <v>1</v>
      </c>
      <c r="X50" s="137" t="b">
        <v>1</v>
      </c>
      <c r="Y50" s="137"/>
      <c r="Z50" s="128"/>
      <c r="AA50" s="128"/>
      <c r="AB50" s="128"/>
    </row>
    <row r="51" spans="1:28" s="67" customFormat="1" ht="14.25" customHeight="1">
      <c r="A51" s="109" t="s">
        <v>54</v>
      </c>
      <c r="B51" s="55" t="s">
        <v>133</v>
      </c>
      <c r="C51" s="55" t="s">
        <v>142</v>
      </c>
      <c r="D51" s="22">
        <v>685</v>
      </c>
      <c r="E51" s="34">
        <v>217</v>
      </c>
      <c r="F51" s="24">
        <v>0.31678832116788319</v>
      </c>
      <c r="G51" s="79">
        <v>0.28305334764027118</v>
      </c>
      <c r="H51" s="61" t="s">
        <v>322</v>
      </c>
      <c r="I51" s="90">
        <v>0.3525667260560546</v>
      </c>
      <c r="J51" s="34">
        <v>153</v>
      </c>
      <c r="K51" s="2">
        <v>0.22335766423357664</v>
      </c>
      <c r="L51" s="34">
        <v>64</v>
      </c>
      <c r="M51" s="2">
        <v>9.3430656934306563E-2</v>
      </c>
      <c r="N51" s="35">
        <v>441</v>
      </c>
      <c r="O51" s="2">
        <v>0.64379562043795624</v>
      </c>
      <c r="P51" s="23">
        <v>658</v>
      </c>
      <c r="Q51" s="2">
        <v>0.96058394160583938</v>
      </c>
      <c r="R51" s="141">
        <v>726.25</v>
      </c>
      <c r="S51" s="142">
        <v>-5.6798623063683308E-2</v>
      </c>
      <c r="T51" s="137" t="b">
        <v>1</v>
      </c>
      <c r="U51" s="137" t="b">
        <v>1</v>
      </c>
      <c r="V51" s="137" t="b">
        <v>1</v>
      </c>
      <c r="W51" s="137" t="b">
        <v>1</v>
      </c>
      <c r="X51" s="137" t="b">
        <v>1</v>
      </c>
      <c r="Y51" s="137"/>
      <c r="Z51" s="128"/>
      <c r="AA51" s="128"/>
      <c r="AB51" s="128"/>
    </row>
    <row r="52" spans="1:28" s="67" customFormat="1" ht="14.25" customHeight="1">
      <c r="A52" s="109" t="s">
        <v>143</v>
      </c>
      <c r="B52" s="55" t="s">
        <v>133</v>
      </c>
      <c r="C52" s="55" t="s">
        <v>144</v>
      </c>
      <c r="D52" s="22"/>
      <c r="E52" s="34"/>
      <c r="F52" s="24" t="s">
        <v>313</v>
      </c>
      <c r="G52" s="79" t="s">
        <v>313</v>
      </c>
      <c r="H52" s="61"/>
      <c r="I52" s="90" t="s">
        <v>313</v>
      </c>
      <c r="J52" s="34" t="s">
        <v>313</v>
      </c>
      <c r="K52" s="2" t="s">
        <v>313</v>
      </c>
      <c r="L52" s="34" t="s">
        <v>313</v>
      </c>
      <c r="M52" s="2" t="s">
        <v>313</v>
      </c>
      <c r="N52" s="35" t="s">
        <v>313</v>
      </c>
      <c r="O52" s="2" t="s">
        <v>313</v>
      </c>
      <c r="P52" s="23" t="s">
        <v>313</v>
      </c>
      <c r="Q52" s="2" t="s">
        <v>313</v>
      </c>
      <c r="R52" s="141">
        <v>720.25</v>
      </c>
      <c r="S52" s="142">
        <v>-1</v>
      </c>
      <c r="T52" s="137" t="b">
        <v>0</v>
      </c>
      <c r="U52" s="137" t="b">
        <v>0</v>
      </c>
      <c r="V52" s="137" t="b">
        <v>0</v>
      </c>
      <c r="W52" s="137" t="b">
        <v>0</v>
      </c>
      <c r="X52" s="137" t="b">
        <v>0</v>
      </c>
      <c r="Y52" s="137"/>
      <c r="Z52" s="128"/>
      <c r="AA52" s="128"/>
      <c r="AB52" s="128"/>
    </row>
    <row r="53" spans="1:28" s="67" customFormat="1" ht="14.25" customHeight="1">
      <c r="A53" s="109" t="s">
        <v>310</v>
      </c>
      <c r="B53" s="55" t="s">
        <v>133</v>
      </c>
      <c r="C53" s="55" t="s">
        <v>311</v>
      </c>
      <c r="D53" s="22">
        <v>583</v>
      </c>
      <c r="E53" s="34">
        <v>203</v>
      </c>
      <c r="F53" s="24">
        <v>0.34819897084048029</v>
      </c>
      <c r="G53" s="79">
        <v>0.31063565903462215</v>
      </c>
      <c r="H53" s="61" t="s">
        <v>322</v>
      </c>
      <c r="I53" s="90">
        <v>0.3877496589425774</v>
      </c>
      <c r="J53" s="34">
        <v>164</v>
      </c>
      <c r="K53" s="2">
        <v>0.28130360205831906</v>
      </c>
      <c r="L53" s="34">
        <v>39</v>
      </c>
      <c r="M53" s="2">
        <v>6.6895368782161235E-2</v>
      </c>
      <c r="N53" s="35">
        <v>379</v>
      </c>
      <c r="O53" s="2">
        <v>0.65008576329331047</v>
      </c>
      <c r="P53" s="23">
        <v>582</v>
      </c>
      <c r="Q53" s="2">
        <v>0.99828473413379071</v>
      </c>
      <c r="R53" s="141">
        <v>601.25</v>
      </c>
      <c r="S53" s="142">
        <v>-3.0353430353430355E-2</v>
      </c>
      <c r="T53" s="137" t="b">
        <v>1</v>
      </c>
      <c r="U53" s="137" t="b">
        <v>1</v>
      </c>
      <c r="V53" s="137" t="b">
        <v>1</v>
      </c>
      <c r="W53" s="137" t="b">
        <v>1</v>
      </c>
      <c r="X53" s="137" t="b">
        <v>1</v>
      </c>
      <c r="Y53" s="137"/>
      <c r="Z53" s="128"/>
      <c r="AA53" s="128"/>
      <c r="AB53" s="128"/>
    </row>
    <row r="54" spans="1:28" s="67" customFormat="1" ht="14.25" customHeight="1">
      <c r="A54" s="109" t="s">
        <v>145</v>
      </c>
      <c r="B54" s="55" t="s">
        <v>133</v>
      </c>
      <c r="C54" s="55" t="s">
        <v>146</v>
      </c>
      <c r="D54" s="22"/>
      <c r="E54" s="34"/>
      <c r="F54" s="24" t="s">
        <v>313</v>
      </c>
      <c r="G54" s="79" t="s">
        <v>313</v>
      </c>
      <c r="H54" s="61"/>
      <c r="I54" s="90" t="s">
        <v>313</v>
      </c>
      <c r="J54" s="34" t="s">
        <v>313</v>
      </c>
      <c r="K54" s="2" t="s">
        <v>313</v>
      </c>
      <c r="L54" s="34" t="s">
        <v>313</v>
      </c>
      <c r="M54" s="2" t="s">
        <v>313</v>
      </c>
      <c r="N54" s="35" t="s">
        <v>313</v>
      </c>
      <c r="O54" s="2" t="s">
        <v>313</v>
      </c>
      <c r="P54" s="23" t="s">
        <v>313</v>
      </c>
      <c r="Q54" s="2" t="s">
        <v>313</v>
      </c>
      <c r="R54" s="141">
        <v>929</v>
      </c>
      <c r="S54" s="142">
        <v>-1</v>
      </c>
      <c r="T54" s="137" t="b">
        <v>0</v>
      </c>
      <c r="U54" s="137" t="b">
        <v>0</v>
      </c>
      <c r="V54" s="137" t="b">
        <v>0</v>
      </c>
      <c r="W54" s="137" t="b">
        <v>0</v>
      </c>
      <c r="X54" s="137" t="b">
        <v>0</v>
      </c>
      <c r="Y54" s="137"/>
      <c r="Z54" s="128"/>
      <c r="AA54" s="128"/>
      <c r="AB54" s="128"/>
    </row>
    <row r="55" spans="1:28" s="67" customFormat="1" ht="14.25" customHeight="1">
      <c r="A55" s="109" t="s">
        <v>62</v>
      </c>
      <c r="B55" s="55" t="s">
        <v>133</v>
      </c>
      <c r="C55" s="55" t="s">
        <v>154</v>
      </c>
      <c r="D55" s="22">
        <v>960</v>
      </c>
      <c r="E55" s="34">
        <v>278</v>
      </c>
      <c r="F55" s="24" t="s">
        <v>313</v>
      </c>
      <c r="G55" s="79" t="s">
        <v>313</v>
      </c>
      <c r="H55" s="61"/>
      <c r="I55" s="90" t="s">
        <v>313</v>
      </c>
      <c r="J55" s="34">
        <v>207</v>
      </c>
      <c r="K55" s="2" t="s">
        <v>313</v>
      </c>
      <c r="L55" s="34">
        <v>71</v>
      </c>
      <c r="M55" s="2" t="s">
        <v>313</v>
      </c>
      <c r="N55" s="35">
        <v>523</v>
      </c>
      <c r="O55" s="2" t="s">
        <v>313</v>
      </c>
      <c r="P55" s="23">
        <v>801</v>
      </c>
      <c r="Q55" s="2">
        <v>0.83437499999999998</v>
      </c>
      <c r="R55" s="141">
        <v>911.25</v>
      </c>
      <c r="S55" s="142">
        <v>5.3497942386831275E-2</v>
      </c>
      <c r="T55" s="137" t="b">
        <v>1</v>
      </c>
      <c r="U55" s="137" t="b">
        <v>1</v>
      </c>
      <c r="V55" s="137" t="b">
        <v>0</v>
      </c>
      <c r="W55" s="137" t="b">
        <v>0</v>
      </c>
      <c r="X55" s="137" t="b">
        <v>1</v>
      </c>
      <c r="Y55" s="137"/>
      <c r="Z55" s="128"/>
      <c r="AA55" s="128"/>
      <c r="AB55" s="128"/>
    </row>
    <row r="56" spans="1:28" s="67" customFormat="1" ht="14.25" customHeight="1">
      <c r="A56" s="109" t="s">
        <v>223</v>
      </c>
      <c r="B56" s="55" t="s">
        <v>225</v>
      </c>
      <c r="C56" s="55" t="s">
        <v>224</v>
      </c>
      <c r="D56" s="22"/>
      <c r="E56" s="34"/>
      <c r="F56" s="24" t="s">
        <v>313</v>
      </c>
      <c r="G56" s="79" t="s">
        <v>313</v>
      </c>
      <c r="H56" s="61"/>
      <c r="I56" s="90" t="s">
        <v>313</v>
      </c>
      <c r="J56" s="34" t="s">
        <v>313</v>
      </c>
      <c r="K56" s="2" t="s">
        <v>313</v>
      </c>
      <c r="L56" s="34" t="s">
        <v>313</v>
      </c>
      <c r="M56" s="2" t="s">
        <v>313</v>
      </c>
      <c r="N56" s="35" t="s">
        <v>313</v>
      </c>
      <c r="O56" s="2" t="s">
        <v>313</v>
      </c>
      <c r="P56" s="23" t="s">
        <v>313</v>
      </c>
      <c r="Q56" s="2" t="s">
        <v>313</v>
      </c>
      <c r="R56" s="141">
        <v>689.5</v>
      </c>
      <c r="S56" s="142">
        <v>-1</v>
      </c>
      <c r="T56" s="137" t="b">
        <v>0</v>
      </c>
      <c r="U56" s="137" t="b">
        <v>0</v>
      </c>
      <c r="V56" s="137" t="b">
        <v>0</v>
      </c>
      <c r="W56" s="137" t="b">
        <v>0</v>
      </c>
      <c r="X56" s="137" t="b">
        <v>0</v>
      </c>
      <c r="Y56" s="137"/>
      <c r="Z56" s="128"/>
      <c r="AA56" s="128"/>
      <c r="AB56" s="128"/>
    </row>
    <row r="57" spans="1:28" s="67" customFormat="1" ht="14.25" customHeight="1">
      <c r="A57" s="109" t="s">
        <v>84</v>
      </c>
      <c r="B57" s="55" t="s">
        <v>225</v>
      </c>
      <c r="C57" s="55" t="s">
        <v>232</v>
      </c>
      <c r="D57" s="22">
        <v>1825</v>
      </c>
      <c r="E57" s="34">
        <v>754</v>
      </c>
      <c r="F57" s="24">
        <v>0.41315068493150686</v>
      </c>
      <c r="G57" s="79">
        <v>0.39076517748912754</v>
      </c>
      <c r="H57" s="61" t="s">
        <v>322</v>
      </c>
      <c r="I57" s="90">
        <v>0.43590104419396269</v>
      </c>
      <c r="J57" s="34">
        <v>477</v>
      </c>
      <c r="K57" s="2">
        <v>0.26136986301369863</v>
      </c>
      <c r="L57" s="34">
        <v>277</v>
      </c>
      <c r="M57" s="2">
        <v>0.15178082191780823</v>
      </c>
      <c r="N57" s="35">
        <v>995</v>
      </c>
      <c r="O57" s="2">
        <v>0.54520547945205478</v>
      </c>
      <c r="P57" s="23">
        <v>1749</v>
      </c>
      <c r="Q57" s="2">
        <v>0.95835616438356164</v>
      </c>
      <c r="R57" s="141">
        <v>2011.75</v>
      </c>
      <c r="S57" s="142">
        <v>-9.28296259475581E-2</v>
      </c>
      <c r="T57" s="137" t="b">
        <v>1</v>
      </c>
      <c r="U57" s="137" t="b">
        <v>1</v>
      </c>
      <c r="V57" s="137" t="b">
        <v>1</v>
      </c>
      <c r="W57" s="137" t="b">
        <v>1</v>
      </c>
      <c r="X57" s="137" t="b">
        <v>1</v>
      </c>
      <c r="Y57" s="137"/>
      <c r="Z57" s="128"/>
      <c r="AA57" s="128"/>
      <c r="AB57" s="128"/>
    </row>
    <row r="58" spans="1:28" s="67" customFormat="1" ht="14.25" customHeight="1">
      <c r="A58" s="109" t="s">
        <v>344</v>
      </c>
      <c r="B58" s="55" t="s">
        <v>225</v>
      </c>
      <c r="C58" s="55" t="s">
        <v>234</v>
      </c>
      <c r="D58" s="22">
        <v>571</v>
      </c>
      <c r="E58" s="34">
        <v>269</v>
      </c>
      <c r="F58" s="24" t="s">
        <v>313</v>
      </c>
      <c r="G58" s="79" t="s">
        <v>313</v>
      </c>
      <c r="H58" s="61"/>
      <c r="I58" s="90" t="s">
        <v>313</v>
      </c>
      <c r="J58" s="34">
        <v>193</v>
      </c>
      <c r="K58" s="2" t="s">
        <v>313</v>
      </c>
      <c r="L58" s="34">
        <v>76</v>
      </c>
      <c r="M58" s="2" t="s">
        <v>313</v>
      </c>
      <c r="N58" s="35">
        <v>377</v>
      </c>
      <c r="O58" s="2" t="s">
        <v>313</v>
      </c>
      <c r="P58" s="23">
        <v>646</v>
      </c>
      <c r="Q58" s="2">
        <v>1.1313485113835378</v>
      </c>
      <c r="R58" s="141">
        <v>617.25</v>
      </c>
      <c r="S58" s="142">
        <v>-7.4929121101660598E-2</v>
      </c>
      <c r="T58" s="137" t="b">
        <v>1</v>
      </c>
      <c r="U58" s="137" t="b">
        <v>1</v>
      </c>
      <c r="V58" s="137" t="b">
        <v>0</v>
      </c>
      <c r="W58" s="137" t="b">
        <v>0</v>
      </c>
      <c r="X58" s="137" t="b">
        <v>1</v>
      </c>
      <c r="Y58" s="137"/>
      <c r="Z58" s="128"/>
      <c r="AA58" s="128"/>
      <c r="AB58" s="128"/>
    </row>
    <row r="59" spans="1:28" s="67" customFormat="1" ht="14.25" customHeight="1">
      <c r="A59" s="109" t="s">
        <v>226</v>
      </c>
      <c r="B59" s="55" t="s">
        <v>225</v>
      </c>
      <c r="C59" s="55" t="s">
        <v>227</v>
      </c>
      <c r="D59" s="22"/>
      <c r="E59" s="34"/>
      <c r="F59" s="24" t="s">
        <v>313</v>
      </c>
      <c r="G59" s="79" t="s">
        <v>313</v>
      </c>
      <c r="H59" s="61"/>
      <c r="I59" s="90" t="s">
        <v>313</v>
      </c>
      <c r="J59" s="34" t="s">
        <v>313</v>
      </c>
      <c r="K59" s="2" t="s">
        <v>313</v>
      </c>
      <c r="L59" s="34" t="s">
        <v>313</v>
      </c>
      <c r="M59" s="2" t="s">
        <v>313</v>
      </c>
      <c r="N59" s="35" t="s">
        <v>313</v>
      </c>
      <c r="O59" s="2" t="s">
        <v>313</v>
      </c>
      <c r="P59" s="23" t="s">
        <v>313</v>
      </c>
      <c r="Q59" s="2" t="s">
        <v>313</v>
      </c>
      <c r="R59" s="141">
        <v>917.25</v>
      </c>
      <c r="S59" s="142">
        <v>-1</v>
      </c>
      <c r="T59" s="137" t="b">
        <v>0</v>
      </c>
      <c r="U59" s="137" t="b">
        <v>0</v>
      </c>
      <c r="V59" s="137" t="b">
        <v>0</v>
      </c>
      <c r="W59" s="137" t="b">
        <v>0</v>
      </c>
      <c r="X59" s="137" t="b">
        <v>0</v>
      </c>
      <c r="Y59" s="137"/>
      <c r="Z59" s="128"/>
      <c r="AA59" s="128"/>
      <c r="AB59" s="128"/>
    </row>
    <row r="60" spans="1:28" s="67" customFormat="1" ht="14.25" customHeight="1">
      <c r="A60" s="109" t="s">
        <v>67</v>
      </c>
      <c r="B60" s="55" t="s">
        <v>225</v>
      </c>
      <c r="C60" s="55" t="s">
        <v>259</v>
      </c>
      <c r="D60" s="22">
        <v>660</v>
      </c>
      <c r="E60" s="34">
        <v>0</v>
      </c>
      <c r="F60" s="24" t="s">
        <v>313</v>
      </c>
      <c r="G60" s="79" t="s">
        <v>313</v>
      </c>
      <c r="H60" s="61"/>
      <c r="I60" s="90" t="s">
        <v>313</v>
      </c>
      <c r="J60" s="34">
        <v>0</v>
      </c>
      <c r="K60" s="2" t="s">
        <v>313</v>
      </c>
      <c r="L60" s="34">
        <v>0</v>
      </c>
      <c r="M60" s="2" t="s">
        <v>313</v>
      </c>
      <c r="N60" s="35">
        <v>5</v>
      </c>
      <c r="O60" s="2" t="s">
        <v>313</v>
      </c>
      <c r="P60" s="23">
        <v>5</v>
      </c>
      <c r="Q60" s="2">
        <v>7.575757575757576E-3</v>
      </c>
      <c r="R60" s="141">
        <v>752.25</v>
      </c>
      <c r="S60" s="142">
        <v>-0.12263210368893319</v>
      </c>
      <c r="T60" s="137" t="b">
        <v>1</v>
      </c>
      <c r="U60" s="137" t="b">
        <v>1</v>
      </c>
      <c r="V60" s="137" t="b">
        <v>0</v>
      </c>
      <c r="W60" s="137" t="b">
        <v>0</v>
      </c>
      <c r="X60" s="137" t="b">
        <v>1</v>
      </c>
      <c r="Y60" s="137"/>
      <c r="Z60" s="128"/>
      <c r="AA60" s="128"/>
      <c r="AB60" s="128"/>
    </row>
    <row r="61" spans="1:28" s="67" customFormat="1" ht="14.25" customHeight="1">
      <c r="A61" s="109" t="s">
        <v>257</v>
      </c>
      <c r="B61" s="55" t="s">
        <v>225</v>
      </c>
      <c r="C61" s="55" t="s">
        <v>258</v>
      </c>
      <c r="D61" s="22">
        <v>845</v>
      </c>
      <c r="E61" s="34">
        <v>250</v>
      </c>
      <c r="F61" s="24">
        <v>0.29585798816568049</v>
      </c>
      <c r="G61" s="79">
        <v>0.26606312239350405</v>
      </c>
      <c r="H61" s="61" t="s">
        <v>322</v>
      </c>
      <c r="I61" s="90">
        <v>0.32750055617691737</v>
      </c>
      <c r="J61" s="34">
        <v>183</v>
      </c>
      <c r="K61" s="2">
        <v>0.21656804733727811</v>
      </c>
      <c r="L61" s="34">
        <v>67</v>
      </c>
      <c r="M61" s="2">
        <v>7.9289940828402364E-2</v>
      </c>
      <c r="N61" s="35">
        <v>593</v>
      </c>
      <c r="O61" s="2">
        <v>0.70177514792899409</v>
      </c>
      <c r="P61" s="23">
        <v>843</v>
      </c>
      <c r="Q61" s="2">
        <v>0.99763313609467452</v>
      </c>
      <c r="R61" s="141">
        <v>900.25</v>
      </c>
      <c r="S61" s="142">
        <v>-6.1371841155234655E-2</v>
      </c>
      <c r="T61" s="137" t="b">
        <v>1</v>
      </c>
      <c r="U61" s="137" t="b">
        <v>1</v>
      </c>
      <c r="V61" s="137" t="b">
        <v>1</v>
      </c>
      <c r="W61" s="137" t="b">
        <v>1</v>
      </c>
      <c r="X61" s="137" t="b">
        <v>1</v>
      </c>
      <c r="Y61" s="137"/>
      <c r="Z61" s="128"/>
      <c r="AA61" s="128"/>
      <c r="AB61" s="128"/>
    </row>
    <row r="62" spans="1:28" s="67" customFormat="1" ht="14.25" customHeight="1">
      <c r="A62" s="109" t="s">
        <v>80</v>
      </c>
      <c r="B62" s="55" t="s">
        <v>225</v>
      </c>
      <c r="C62" s="55" t="s">
        <v>235</v>
      </c>
      <c r="D62" s="22"/>
      <c r="E62" s="34"/>
      <c r="F62" s="24" t="s">
        <v>313</v>
      </c>
      <c r="G62" s="79" t="s">
        <v>313</v>
      </c>
      <c r="H62" s="61"/>
      <c r="I62" s="90" t="s">
        <v>313</v>
      </c>
      <c r="J62" s="34" t="s">
        <v>313</v>
      </c>
      <c r="K62" s="2" t="s">
        <v>313</v>
      </c>
      <c r="L62" s="34" t="s">
        <v>313</v>
      </c>
      <c r="M62" s="2" t="s">
        <v>313</v>
      </c>
      <c r="N62" s="35" t="s">
        <v>313</v>
      </c>
      <c r="O62" s="2" t="s">
        <v>313</v>
      </c>
      <c r="P62" s="23" t="s">
        <v>313</v>
      </c>
      <c r="Q62" s="2" t="s">
        <v>313</v>
      </c>
      <c r="R62" s="141">
        <v>1387.75</v>
      </c>
      <c r="S62" s="142">
        <v>-1</v>
      </c>
      <c r="T62" s="137" t="b">
        <v>0</v>
      </c>
      <c r="U62" s="137" t="b">
        <v>0</v>
      </c>
      <c r="V62" s="137" t="b">
        <v>0</v>
      </c>
      <c r="W62" s="137" t="b">
        <v>0</v>
      </c>
      <c r="X62" s="137" t="b">
        <v>0</v>
      </c>
      <c r="Y62" s="137"/>
      <c r="Z62" s="128"/>
      <c r="AA62" s="128"/>
      <c r="AB62" s="128"/>
    </row>
    <row r="63" spans="1:28" s="67" customFormat="1" ht="14.25" customHeight="1">
      <c r="A63" s="109" t="s">
        <v>236</v>
      </c>
      <c r="B63" s="55" t="s">
        <v>225</v>
      </c>
      <c r="C63" s="55" t="s">
        <v>237</v>
      </c>
      <c r="D63" s="22">
        <v>2411</v>
      </c>
      <c r="E63" s="34">
        <v>1163</v>
      </c>
      <c r="F63" s="24">
        <v>0.48237245956034841</v>
      </c>
      <c r="G63" s="79">
        <v>0.46247064548010675</v>
      </c>
      <c r="H63" s="61" t="s">
        <v>322</v>
      </c>
      <c r="I63" s="90">
        <v>0.50233035638710877</v>
      </c>
      <c r="J63" s="34">
        <v>834</v>
      </c>
      <c r="K63" s="2">
        <v>0.34591455827457485</v>
      </c>
      <c r="L63" s="34">
        <v>329</v>
      </c>
      <c r="M63" s="2">
        <v>0.13645790128577354</v>
      </c>
      <c r="N63" s="35">
        <v>1182</v>
      </c>
      <c r="O63" s="2">
        <v>0.49025300705101615</v>
      </c>
      <c r="P63" s="23">
        <v>2345</v>
      </c>
      <c r="Q63" s="2">
        <v>0.97262546661136462</v>
      </c>
      <c r="R63" s="141">
        <v>2551.75</v>
      </c>
      <c r="S63" s="142">
        <v>-5.5158224747722154E-2</v>
      </c>
      <c r="T63" s="137" t="b">
        <v>1</v>
      </c>
      <c r="U63" s="137" t="b">
        <v>1</v>
      </c>
      <c r="V63" s="137" t="b">
        <v>1</v>
      </c>
      <c r="W63" s="137" t="b">
        <v>1</v>
      </c>
      <c r="X63" s="137" t="b">
        <v>1</v>
      </c>
      <c r="Y63" s="137"/>
      <c r="Z63" s="128"/>
      <c r="AA63" s="128"/>
      <c r="AB63" s="128"/>
    </row>
    <row r="64" spans="1:28" s="67" customFormat="1" ht="14.25" customHeight="1">
      <c r="A64" s="109" t="s">
        <v>64</v>
      </c>
      <c r="B64" s="55" t="s">
        <v>225</v>
      </c>
      <c r="C64" s="55" t="s">
        <v>256</v>
      </c>
      <c r="D64" s="22">
        <v>575</v>
      </c>
      <c r="E64" s="34">
        <v>119</v>
      </c>
      <c r="F64" s="24" t="s">
        <v>313</v>
      </c>
      <c r="G64" s="79" t="s">
        <v>313</v>
      </c>
      <c r="H64" s="61"/>
      <c r="I64" s="90" t="s">
        <v>313</v>
      </c>
      <c r="J64" s="34">
        <v>93</v>
      </c>
      <c r="K64" s="2" t="s">
        <v>313</v>
      </c>
      <c r="L64" s="34">
        <v>26</v>
      </c>
      <c r="M64" s="2" t="s">
        <v>313</v>
      </c>
      <c r="N64" s="35">
        <v>424</v>
      </c>
      <c r="O64" s="2" t="s">
        <v>313</v>
      </c>
      <c r="P64" s="23">
        <v>543</v>
      </c>
      <c r="Q64" s="2">
        <v>0.94434782608695655</v>
      </c>
      <c r="R64" s="141">
        <v>484</v>
      </c>
      <c r="S64" s="142">
        <v>0.18801652892561985</v>
      </c>
      <c r="T64" s="137" t="b">
        <v>1</v>
      </c>
      <c r="U64" s="137" t="b">
        <v>1</v>
      </c>
      <c r="V64" s="137" t="b">
        <v>0</v>
      </c>
      <c r="W64" s="137" t="b">
        <v>0</v>
      </c>
      <c r="X64" s="137" t="b">
        <v>1</v>
      </c>
      <c r="Y64" s="137"/>
      <c r="Z64" s="128"/>
      <c r="AA64" s="128"/>
      <c r="AB64" s="128"/>
    </row>
    <row r="65" spans="1:28" s="67" customFormat="1" ht="14.25" customHeight="1">
      <c r="A65" s="109" t="s">
        <v>260</v>
      </c>
      <c r="B65" s="55" t="s">
        <v>225</v>
      </c>
      <c r="C65" s="55" t="s">
        <v>261</v>
      </c>
      <c r="D65" s="22">
        <v>430</v>
      </c>
      <c r="E65" s="34">
        <v>109</v>
      </c>
      <c r="F65" s="24" t="s">
        <v>313</v>
      </c>
      <c r="G65" s="79" t="s">
        <v>313</v>
      </c>
      <c r="H65" s="61"/>
      <c r="I65" s="90" t="s">
        <v>313</v>
      </c>
      <c r="J65" s="34">
        <v>83</v>
      </c>
      <c r="K65" s="2" t="s">
        <v>313</v>
      </c>
      <c r="L65" s="34">
        <v>26</v>
      </c>
      <c r="M65" s="2" t="s">
        <v>313</v>
      </c>
      <c r="N65" s="35">
        <v>234</v>
      </c>
      <c r="O65" s="2" t="s">
        <v>313</v>
      </c>
      <c r="P65" s="23">
        <v>343</v>
      </c>
      <c r="Q65" s="2">
        <v>0.79767441860465116</v>
      </c>
      <c r="R65" s="141">
        <v>440.5</v>
      </c>
      <c r="S65" s="142">
        <v>-2.383654937570942E-2</v>
      </c>
      <c r="T65" s="137" t="b">
        <v>1</v>
      </c>
      <c r="U65" s="137" t="b">
        <v>1</v>
      </c>
      <c r="V65" s="137" t="b">
        <v>0</v>
      </c>
      <c r="W65" s="137" t="b">
        <v>0</v>
      </c>
      <c r="X65" s="137" t="b">
        <v>1</v>
      </c>
      <c r="Y65" s="137"/>
      <c r="Z65" s="128"/>
      <c r="AA65" s="128"/>
      <c r="AB65" s="128"/>
    </row>
    <row r="66" spans="1:28" s="67" customFormat="1" ht="14.25" customHeight="1">
      <c r="A66" s="109" t="s">
        <v>34</v>
      </c>
      <c r="B66" s="55" t="s">
        <v>225</v>
      </c>
      <c r="C66" s="55" t="s">
        <v>33</v>
      </c>
      <c r="D66" s="22">
        <v>1378</v>
      </c>
      <c r="E66" s="34">
        <v>576</v>
      </c>
      <c r="F66" s="24" t="s">
        <v>313</v>
      </c>
      <c r="G66" s="79" t="s">
        <v>313</v>
      </c>
      <c r="H66" s="61"/>
      <c r="I66" s="90" t="s">
        <v>313</v>
      </c>
      <c r="J66" s="34">
        <v>470</v>
      </c>
      <c r="K66" s="2" t="s">
        <v>313</v>
      </c>
      <c r="L66" s="34">
        <v>106</v>
      </c>
      <c r="M66" s="2" t="s">
        <v>313</v>
      </c>
      <c r="N66" s="35">
        <v>613</v>
      </c>
      <c r="O66" s="2" t="s">
        <v>313</v>
      </c>
      <c r="P66" s="23">
        <v>1189</v>
      </c>
      <c r="Q66" s="2">
        <v>0.86284470246734402</v>
      </c>
      <c r="R66" s="141">
        <v>1434</v>
      </c>
      <c r="S66" s="142">
        <v>-3.9051603905160388E-2</v>
      </c>
      <c r="T66" s="137" t="b">
        <v>1</v>
      </c>
      <c r="U66" s="137" t="b">
        <v>1</v>
      </c>
      <c r="V66" s="137" t="b">
        <v>0</v>
      </c>
      <c r="W66" s="137" t="b">
        <v>0</v>
      </c>
      <c r="X66" s="137" t="b">
        <v>1</v>
      </c>
      <c r="Y66" s="137"/>
      <c r="Z66" s="128"/>
      <c r="AA66" s="128"/>
      <c r="AB66" s="128"/>
    </row>
    <row r="67" spans="1:28" s="67" customFormat="1" ht="14.25" customHeight="1">
      <c r="A67" s="109" t="s">
        <v>228</v>
      </c>
      <c r="B67" s="55" t="s">
        <v>225</v>
      </c>
      <c r="C67" s="55" t="s">
        <v>229</v>
      </c>
      <c r="D67" s="22"/>
      <c r="E67" s="34"/>
      <c r="F67" s="24" t="s">
        <v>313</v>
      </c>
      <c r="G67" s="79" t="s">
        <v>313</v>
      </c>
      <c r="H67" s="61"/>
      <c r="I67" s="90" t="s">
        <v>313</v>
      </c>
      <c r="J67" s="34" t="s">
        <v>313</v>
      </c>
      <c r="K67" s="2" t="s">
        <v>313</v>
      </c>
      <c r="L67" s="34" t="s">
        <v>313</v>
      </c>
      <c r="M67" s="2" t="s">
        <v>313</v>
      </c>
      <c r="N67" s="35" t="s">
        <v>313</v>
      </c>
      <c r="O67" s="2" t="s">
        <v>313</v>
      </c>
      <c r="P67" s="23" t="s">
        <v>313</v>
      </c>
      <c r="Q67" s="2" t="s">
        <v>313</v>
      </c>
      <c r="R67" s="141">
        <v>791.25</v>
      </c>
      <c r="S67" s="142">
        <v>-1</v>
      </c>
      <c r="T67" s="137" t="b">
        <v>0</v>
      </c>
      <c r="U67" s="137" t="b">
        <v>0</v>
      </c>
      <c r="V67" s="137" t="b">
        <v>0</v>
      </c>
      <c r="W67" s="137" t="b">
        <v>0</v>
      </c>
      <c r="X67" s="137" t="b">
        <v>0</v>
      </c>
      <c r="Y67" s="137"/>
      <c r="Z67" s="128"/>
      <c r="AA67" s="128"/>
      <c r="AB67" s="128"/>
    </row>
    <row r="68" spans="1:28" s="67" customFormat="1" ht="14.25" customHeight="1">
      <c r="A68" s="109" t="s">
        <v>230</v>
      </c>
      <c r="B68" s="55" t="s">
        <v>225</v>
      </c>
      <c r="C68" s="55" t="s">
        <v>231</v>
      </c>
      <c r="D68" s="22"/>
      <c r="E68" s="34"/>
      <c r="F68" s="24" t="s">
        <v>313</v>
      </c>
      <c r="G68" s="79" t="s">
        <v>313</v>
      </c>
      <c r="H68" s="61"/>
      <c r="I68" s="90" t="s">
        <v>313</v>
      </c>
      <c r="J68" s="34" t="s">
        <v>313</v>
      </c>
      <c r="K68" s="2" t="s">
        <v>313</v>
      </c>
      <c r="L68" s="34" t="s">
        <v>313</v>
      </c>
      <c r="M68" s="2" t="s">
        <v>313</v>
      </c>
      <c r="N68" s="35" t="s">
        <v>313</v>
      </c>
      <c r="O68" s="2" t="s">
        <v>313</v>
      </c>
      <c r="P68" s="23" t="s">
        <v>313</v>
      </c>
      <c r="Q68" s="2" t="s">
        <v>313</v>
      </c>
      <c r="R68" s="141">
        <v>1627.5</v>
      </c>
      <c r="S68" s="142">
        <v>-1</v>
      </c>
      <c r="T68" s="137" t="b">
        <v>0</v>
      </c>
      <c r="U68" s="137" t="b">
        <v>0</v>
      </c>
      <c r="V68" s="137" t="b">
        <v>0</v>
      </c>
      <c r="W68" s="137" t="b">
        <v>0</v>
      </c>
      <c r="X68" s="137" t="b">
        <v>0</v>
      </c>
      <c r="Y68" s="137"/>
      <c r="Z68" s="128"/>
      <c r="AA68" s="128"/>
      <c r="AB68" s="128"/>
    </row>
    <row r="69" spans="1:28" s="67" customFormat="1" ht="14.25" customHeight="1">
      <c r="A69" s="109" t="s">
        <v>238</v>
      </c>
      <c r="B69" s="55" t="s">
        <v>225</v>
      </c>
      <c r="C69" s="55" t="s">
        <v>239</v>
      </c>
      <c r="D69" s="22">
        <v>971</v>
      </c>
      <c r="E69" s="34" t="s">
        <v>313</v>
      </c>
      <c r="F69" s="24" t="s">
        <v>313</v>
      </c>
      <c r="G69" s="79" t="s">
        <v>313</v>
      </c>
      <c r="H69" s="61"/>
      <c r="I69" s="90" t="s">
        <v>313</v>
      </c>
      <c r="J69" s="34" t="s">
        <v>2</v>
      </c>
      <c r="K69" s="2" t="s">
        <v>313</v>
      </c>
      <c r="L69" s="34" t="s">
        <v>2</v>
      </c>
      <c r="M69" s="2" t="s">
        <v>313</v>
      </c>
      <c r="N69" s="35" t="s">
        <v>2</v>
      </c>
      <c r="O69" s="2" t="s">
        <v>313</v>
      </c>
      <c r="P69" s="23" t="s">
        <v>313</v>
      </c>
      <c r="Q69" s="2" t="s">
        <v>313</v>
      </c>
      <c r="R69" s="141">
        <v>1017</v>
      </c>
      <c r="S69" s="142">
        <v>-4.5231071779744343E-2</v>
      </c>
      <c r="T69" s="137" t="b">
        <v>0</v>
      </c>
      <c r="U69" s="137" t="b">
        <v>1</v>
      </c>
      <c r="V69" s="137" t="b">
        <v>0</v>
      </c>
      <c r="W69" s="137" t="b">
        <v>0</v>
      </c>
      <c r="X69" s="137" t="b">
        <v>1</v>
      </c>
      <c r="Y69" s="137"/>
      <c r="Z69" s="128"/>
      <c r="AA69" s="128"/>
      <c r="AB69" s="128"/>
    </row>
    <row r="70" spans="1:28" s="67" customFormat="1" ht="14.25" customHeight="1">
      <c r="A70" s="109" t="s">
        <v>55</v>
      </c>
      <c r="B70" s="131" t="s">
        <v>225</v>
      </c>
      <c r="C70" s="131" t="s">
        <v>262</v>
      </c>
      <c r="D70" s="22">
        <v>424</v>
      </c>
      <c r="E70" s="34" t="s">
        <v>313</v>
      </c>
      <c r="F70" s="24" t="s">
        <v>313</v>
      </c>
      <c r="G70" s="79" t="s">
        <v>313</v>
      </c>
      <c r="H70" s="61"/>
      <c r="I70" s="90" t="s">
        <v>313</v>
      </c>
      <c r="J70" s="34" t="s">
        <v>2</v>
      </c>
      <c r="K70" s="2" t="s">
        <v>313</v>
      </c>
      <c r="L70" s="34" t="s">
        <v>2</v>
      </c>
      <c r="M70" s="2" t="s">
        <v>313</v>
      </c>
      <c r="N70" s="35" t="s">
        <v>2</v>
      </c>
      <c r="O70" s="2" t="s">
        <v>313</v>
      </c>
      <c r="P70" s="23" t="s">
        <v>313</v>
      </c>
      <c r="Q70" s="2" t="s">
        <v>313</v>
      </c>
      <c r="R70" s="141">
        <v>509.75</v>
      </c>
      <c r="S70" s="142">
        <v>-0.16821971554683668</v>
      </c>
      <c r="T70" s="137" t="b">
        <v>0</v>
      </c>
      <c r="U70" s="137" t="b">
        <v>1</v>
      </c>
      <c r="V70" s="137" t="b">
        <v>0</v>
      </c>
      <c r="W70" s="137" t="b">
        <v>0</v>
      </c>
      <c r="X70" s="137" t="b">
        <v>1</v>
      </c>
      <c r="Y70" s="136"/>
      <c r="Z70" s="128"/>
      <c r="AA70" s="128"/>
      <c r="AB70" s="128"/>
    </row>
    <row r="71" spans="1:28" s="67" customFormat="1" ht="14.25" customHeight="1">
      <c r="A71" s="109" t="s">
        <v>38</v>
      </c>
      <c r="B71" s="106" t="s">
        <v>171</v>
      </c>
      <c r="C71" s="106" t="s">
        <v>273</v>
      </c>
      <c r="D71" s="22">
        <v>792</v>
      </c>
      <c r="E71" s="34">
        <v>308</v>
      </c>
      <c r="F71" s="24">
        <v>0.3888888888888889</v>
      </c>
      <c r="G71" s="79">
        <v>0.35555155374201003</v>
      </c>
      <c r="H71" s="61" t="s">
        <v>322</v>
      </c>
      <c r="I71" s="90">
        <v>0.4232988717424791</v>
      </c>
      <c r="J71" s="34">
        <v>206</v>
      </c>
      <c r="K71" s="2">
        <v>0.26010101010101011</v>
      </c>
      <c r="L71" s="34">
        <v>102</v>
      </c>
      <c r="M71" s="2">
        <v>0.12878787878787878</v>
      </c>
      <c r="N71" s="35">
        <v>484</v>
      </c>
      <c r="O71" s="2">
        <v>0.61111111111111116</v>
      </c>
      <c r="P71" s="23">
        <v>792</v>
      </c>
      <c r="Q71" s="2">
        <v>1</v>
      </c>
      <c r="R71" s="141">
        <v>864.75</v>
      </c>
      <c r="S71" s="142">
        <v>-8.4128360797918467E-2</v>
      </c>
      <c r="T71" s="137" t="b">
        <v>1</v>
      </c>
      <c r="U71" s="137" t="b">
        <v>1</v>
      </c>
      <c r="V71" s="137" t="b">
        <v>1</v>
      </c>
      <c r="W71" s="137" t="b">
        <v>1</v>
      </c>
      <c r="X71" s="137" t="b">
        <v>1</v>
      </c>
      <c r="Y71" s="137"/>
      <c r="Z71" s="128"/>
      <c r="AA71" s="128"/>
      <c r="AB71" s="128"/>
    </row>
    <row r="72" spans="1:28" s="67" customFormat="1" ht="14.25" customHeight="1">
      <c r="A72" s="109" t="s">
        <v>169</v>
      </c>
      <c r="B72" s="55" t="s">
        <v>171</v>
      </c>
      <c r="C72" s="55" t="s">
        <v>170</v>
      </c>
      <c r="D72" s="22">
        <v>1810</v>
      </c>
      <c r="E72" s="34">
        <v>765</v>
      </c>
      <c r="F72" s="24">
        <v>0.42265193370165743</v>
      </c>
      <c r="G72" s="79">
        <v>0.40008205288114823</v>
      </c>
      <c r="H72" s="61" t="s">
        <v>322</v>
      </c>
      <c r="I72" s="90">
        <v>0.44554943897920007</v>
      </c>
      <c r="J72" s="34">
        <v>593</v>
      </c>
      <c r="K72" s="2">
        <v>0.32762430939226517</v>
      </c>
      <c r="L72" s="34">
        <v>172</v>
      </c>
      <c r="M72" s="2">
        <v>9.5027624309392267E-2</v>
      </c>
      <c r="N72" s="35">
        <v>1004</v>
      </c>
      <c r="O72" s="2">
        <v>0.55469613259668504</v>
      </c>
      <c r="P72" s="23">
        <v>1769</v>
      </c>
      <c r="Q72" s="2">
        <v>0.97734806629834259</v>
      </c>
      <c r="R72" s="141">
        <v>1956.25</v>
      </c>
      <c r="S72" s="142">
        <v>-7.4760383386581475E-2</v>
      </c>
      <c r="T72" s="137" t="b">
        <v>1</v>
      </c>
      <c r="U72" s="137" t="b">
        <v>1</v>
      </c>
      <c r="V72" s="137" t="b">
        <v>1</v>
      </c>
      <c r="W72" s="137" t="b">
        <v>1</v>
      </c>
      <c r="X72" s="137" t="b">
        <v>1</v>
      </c>
      <c r="Y72" s="137"/>
      <c r="Z72" s="128"/>
      <c r="AA72" s="128"/>
      <c r="AB72" s="128"/>
    </row>
    <row r="73" spans="1:28" s="67" customFormat="1" ht="14.25" customHeight="1">
      <c r="A73" s="109" t="s">
        <v>276</v>
      </c>
      <c r="B73" s="55" t="s">
        <v>171</v>
      </c>
      <c r="C73" s="55" t="s">
        <v>277</v>
      </c>
      <c r="D73" s="22">
        <v>1273</v>
      </c>
      <c r="E73" s="34">
        <v>760</v>
      </c>
      <c r="F73" s="24" t="s">
        <v>313</v>
      </c>
      <c r="G73" s="79" t="s">
        <v>313</v>
      </c>
      <c r="H73" s="61"/>
      <c r="I73" s="90" t="s">
        <v>313</v>
      </c>
      <c r="J73" s="34">
        <v>529</v>
      </c>
      <c r="K73" s="2" t="s">
        <v>313</v>
      </c>
      <c r="L73" s="34">
        <v>231</v>
      </c>
      <c r="M73" s="2" t="s">
        <v>313</v>
      </c>
      <c r="N73" s="35">
        <v>420</v>
      </c>
      <c r="O73" s="2" t="s">
        <v>313</v>
      </c>
      <c r="P73" s="23">
        <v>1180</v>
      </c>
      <c r="Q73" s="2">
        <v>0.92694422623723483</v>
      </c>
      <c r="R73" s="141">
        <v>1300</v>
      </c>
      <c r="S73" s="142">
        <v>-2.0769230769230769E-2</v>
      </c>
      <c r="T73" s="137" t="b">
        <v>1</v>
      </c>
      <c r="U73" s="137" t="b">
        <v>1</v>
      </c>
      <c r="V73" s="137" t="b">
        <v>0</v>
      </c>
      <c r="W73" s="137" t="b">
        <v>0</v>
      </c>
      <c r="X73" s="137" t="b">
        <v>1</v>
      </c>
      <c r="Y73" s="137"/>
      <c r="Z73" s="128"/>
      <c r="AA73" s="128"/>
      <c r="AB73" s="128"/>
    </row>
    <row r="74" spans="1:28" s="67" customFormat="1" ht="14.25" customHeight="1">
      <c r="A74" s="109" t="s">
        <v>172</v>
      </c>
      <c r="B74" s="55" t="s">
        <v>171</v>
      </c>
      <c r="C74" s="55" t="s">
        <v>173</v>
      </c>
      <c r="D74" s="22">
        <v>1875</v>
      </c>
      <c r="E74" s="34">
        <v>761</v>
      </c>
      <c r="F74" s="24" t="s">
        <v>313</v>
      </c>
      <c r="G74" s="79" t="s">
        <v>313</v>
      </c>
      <c r="H74" s="61"/>
      <c r="I74" s="90" t="s">
        <v>313</v>
      </c>
      <c r="J74" s="34">
        <v>582</v>
      </c>
      <c r="K74" s="2" t="s">
        <v>313</v>
      </c>
      <c r="L74" s="34">
        <v>179</v>
      </c>
      <c r="M74" s="2" t="s">
        <v>313</v>
      </c>
      <c r="N74" s="35">
        <v>843</v>
      </c>
      <c r="O74" s="2" t="s">
        <v>313</v>
      </c>
      <c r="P74" s="23">
        <v>1604</v>
      </c>
      <c r="Q74" s="2">
        <v>0.85546666666666671</v>
      </c>
      <c r="R74" s="141">
        <v>1639.25</v>
      </c>
      <c r="S74" s="142">
        <v>0.1438157694067409</v>
      </c>
      <c r="T74" s="137" t="b">
        <v>1</v>
      </c>
      <c r="U74" s="137" t="b">
        <v>1</v>
      </c>
      <c r="V74" s="137" t="b">
        <v>0</v>
      </c>
      <c r="W74" s="137" t="b">
        <v>0</v>
      </c>
      <c r="X74" s="137" t="b">
        <v>1</v>
      </c>
      <c r="Y74" s="137"/>
      <c r="Z74" s="128"/>
      <c r="AA74" s="128"/>
      <c r="AB74" s="128"/>
    </row>
    <row r="75" spans="1:28" s="67" customFormat="1" ht="14.25" customHeight="1">
      <c r="A75" s="109" t="s">
        <v>28</v>
      </c>
      <c r="B75" s="55" t="s">
        <v>171</v>
      </c>
      <c r="C75" s="55" t="s">
        <v>27</v>
      </c>
      <c r="D75" s="22">
        <v>1856</v>
      </c>
      <c r="E75" s="34">
        <v>707</v>
      </c>
      <c r="F75" s="24">
        <v>0.38092672413793105</v>
      </c>
      <c r="G75" s="79">
        <v>0.35910131999132594</v>
      </c>
      <c r="H75" s="61" t="s">
        <v>322</v>
      </c>
      <c r="I75" s="90">
        <v>0.40324401438988117</v>
      </c>
      <c r="J75" s="34">
        <v>540</v>
      </c>
      <c r="K75" s="2">
        <v>0.29094827586206895</v>
      </c>
      <c r="L75" s="34">
        <v>167</v>
      </c>
      <c r="M75" s="2">
        <v>8.9978448275862072E-2</v>
      </c>
      <c r="N75" s="35">
        <v>1114</v>
      </c>
      <c r="O75" s="2">
        <v>0.60021551724137934</v>
      </c>
      <c r="P75" s="23">
        <v>1821</v>
      </c>
      <c r="Q75" s="2">
        <v>0.98114224137931039</v>
      </c>
      <c r="R75" s="141">
        <v>1917.25</v>
      </c>
      <c r="S75" s="142">
        <v>-3.1946798800365106E-2</v>
      </c>
      <c r="T75" s="137" t="b">
        <v>1</v>
      </c>
      <c r="U75" s="137" t="b">
        <v>1</v>
      </c>
      <c r="V75" s="137" t="b">
        <v>1</v>
      </c>
      <c r="W75" s="137" t="b">
        <v>1</v>
      </c>
      <c r="X75" s="137" t="b">
        <v>1</v>
      </c>
      <c r="Y75" s="137"/>
      <c r="Z75" s="128"/>
      <c r="AA75" s="128"/>
      <c r="AB75" s="128"/>
    </row>
    <row r="76" spans="1:28" s="67" customFormat="1" ht="14.25" customHeight="1">
      <c r="A76" s="109" t="s">
        <v>45</v>
      </c>
      <c r="B76" s="55" t="s">
        <v>171</v>
      </c>
      <c r="C76" s="55" t="s">
        <v>174</v>
      </c>
      <c r="D76" s="22"/>
      <c r="E76" s="34"/>
      <c r="F76" s="24" t="s">
        <v>313</v>
      </c>
      <c r="G76" s="79" t="s">
        <v>313</v>
      </c>
      <c r="H76" s="61"/>
      <c r="I76" s="90" t="s">
        <v>313</v>
      </c>
      <c r="J76" s="34" t="s">
        <v>313</v>
      </c>
      <c r="K76" s="2" t="s">
        <v>313</v>
      </c>
      <c r="L76" s="34" t="s">
        <v>313</v>
      </c>
      <c r="M76" s="2" t="s">
        <v>313</v>
      </c>
      <c r="N76" s="35" t="s">
        <v>313</v>
      </c>
      <c r="O76" s="2" t="s">
        <v>313</v>
      </c>
      <c r="P76" s="23" t="s">
        <v>313</v>
      </c>
      <c r="Q76" s="2" t="s">
        <v>313</v>
      </c>
      <c r="R76" s="141">
        <v>2222.25</v>
      </c>
      <c r="S76" s="142">
        <v>-1</v>
      </c>
      <c r="T76" s="137" t="b">
        <v>0</v>
      </c>
      <c r="U76" s="137" t="b">
        <v>0</v>
      </c>
      <c r="V76" s="137" t="b">
        <v>0</v>
      </c>
      <c r="W76" s="137" t="b">
        <v>0</v>
      </c>
      <c r="X76" s="137" t="b">
        <v>0</v>
      </c>
      <c r="Y76" s="137"/>
      <c r="Z76" s="128"/>
      <c r="AA76" s="128"/>
      <c r="AB76" s="128"/>
    </row>
    <row r="77" spans="1:28" s="67" customFormat="1" ht="14.25" customHeight="1">
      <c r="A77" s="109" t="s">
        <v>274</v>
      </c>
      <c r="B77" s="55" t="s">
        <v>171</v>
      </c>
      <c r="C77" s="55" t="s">
        <v>275</v>
      </c>
      <c r="D77" s="22">
        <v>1025</v>
      </c>
      <c r="E77" s="34">
        <v>475</v>
      </c>
      <c r="F77" s="24">
        <v>0.46341463414634149</v>
      </c>
      <c r="G77" s="79">
        <v>0.43308052994171992</v>
      </c>
      <c r="H77" s="61" t="s">
        <v>322</v>
      </c>
      <c r="I77" s="90">
        <v>0.49402194113679943</v>
      </c>
      <c r="J77" s="34">
        <v>322</v>
      </c>
      <c r="K77" s="2">
        <v>0.31414634146341464</v>
      </c>
      <c r="L77" s="34">
        <v>153</v>
      </c>
      <c r="M77" s="2">
        <v>0.14926829268292682</v>
      </c>
      <c r="N77" s="35">
        <v>546</v>
      </c>
      <c r="O77" s="2">
        <v>0.53268292682926832</v>
      </c>
      <c r="P77" s="23">
        <v>1021</v>
      </c>
      <c r="Q77" s="2">
        <v>0.99609756097560975</v>
      </c>
      <c r="R77" s="141">
        <v>1067.75</v>
      </c>
      <c r="S77" s="142">
        <v>-4.0037461952704287E-2</v>
      </c>
      <c r="T77" s="137" t="b">
        <v>1</v>
      </c>
      <c r="U77" s="137" t="b">
        <v>1</v>
      </c>
      <c r="V77" s="137" t="b">
        <v>1</v>
      </c>
      <c r="W77" s="137" t="b">
        <v>1</v>
      </c>
      <c r="X77" s="137" t="b">
        <v>1</v>
      </c>
      <c r="Y77" s="137"/>
      <c r="Z77" s="128"/>
      <c r="AA77" s="128"/>
      <c r="AB77" s="128"/>
    </row>
    <row r="78" spans="1:28" s="67" customFormat="1" ht="14.25" customHeight="1">
      <c r="A78" s="109" t="s">
        <v>175</v>
      </c>
      <c r="B78" s="55" t="s">
        <v>171</v>
      </c>
      <c r="C78" s="55" t="s">
        <v>176</v>
      </c>
      <c r="D78" s="22">
        <v>2035</v>
      </c>
      <c r="E78" s="34">
        <v>786</v>
      </c>
      <c r="F78" s="24" t="s">
        <v>313</v>
      </c>
      <c r="G78" s="79" t="s">
        <v>313</v>
      </c>
      <c r="H78" s="61"/>
      <c r="I78" s="90" t="s">
        <v>313</v>
      </c>
      <c r="J78" s="34">
        <v>610</v>
      </c>
      <c r="K78" s="2" t="s">
        <v>313</v>
      </c>
      <c r="L78" s="34">
        <v>176</v>
      </c>
      <c r="M78" s="2" t="s">
        <v>313</v>
      </c>
      <c r="N78" s="35">
        <v>1096</v>
      </c>
      <c r="O78" s="2" t="s">
        <v>313</v>
      </c>
      <c r="P78" s="23">
        <v>1882</v>
      </c>
      <c r="Q78" s="2">
        <v>0.92481572481572483</v>
      </c>
      <c r="R78" s="141">
        <v>2174.25</v>
      </c>
      <c r="S78" s="142">
        <v>-6.4045073013682882E-2</v>
      </c>
      <c r="T78" s="137" t="b">
        <v>1</v>
      </c>
      <c r="U78" s="137" t="b">
        <v>1</v>
      </c>
      <c r="V78" s="137" t="b">
        <v>0</v>
      </c>
      <c r="W78" s="137" t="b">
        <v>0</v>
      </c>
      <c r="X78" s="137" t="b">
        <v>1</v>
      </c>
      <c r="Y78" s="137"/>
      <c r="Z78" s="128"/>
      <c r="AA78" s="128"/>
      <c r="AB78" s="128"/>
    </row>
    <row r="79" spans="1:28" s="67" customFormat="1" ht="14.25" customHeight="1">
      <c r="A79" s="109" t="s">
        <v>278</v>
      </c>
      <c r="B79" s="55" t="s">
        <v>171</v>
      </c>
      <c r="C79" s="55" t="s">
        <v>279</v>
      </c>
      <c r="D79" s="22">
        <v>84</v>
      </c>
      <c r="E79" s="34">
        <v>38</v>
      </c>
      <c r="F79" s="24" t="s">
        <v>313</v>
      </c>
      <c r="G79" s="79" t="s">
        <v>313</v>
      </c>
      <c r="H79" s="61"/>
      <c r="I79" s="90" t="s">
        <v>313</v>
      </c>
      <c r="J79" s="34">
        <v>30</v>
      </c>
      <c r="K79" s="2" t="s">
        <v>313</v>
      </c>
      <c r="L79" s="34">
        <v>8</v>
      </c>
      <c r="M79" s="2" t="s">
        <v>313</v>
      </c>
      <c r="N79" s="35">
        <v>28</v>
      </c>
      <c r="O79" s="2" t="s">
        <v>313</v>
      </c>
      <c r="P79" s="23">
        <v>66</v>
      </c>
      <c r="Q79" s="2">
        <v>0.7857142857142857</v>
      </c>
      <c r="R79" s="141">
        <v>87.75</v>
      </c>
      <c r="S79" s="142">
        <v>-4.2735042735042736E-2</v>
      </c>
      <c r="T79" s="137" t="b">
        <v>1</v>
      </c>
      <c r="U79" s="137" t="b">
        <v>1</v>
      </c>
      <c r="V79" s="137" t="b">
        <v>0</v>
      </c>
      <c r="W79" s="137" t="b">
        <v>0</v>
      </c>
      <c r="X79" s="137" t="b">
        <v>1</v>
      </c>
      <c r="Y79" s="137"/>
      <c r="Z79" s="128"/>
      <c r="AA79" s="128"/>
      <c r="AB79" s="128"/>
    </row>
    <row r="80" spans="1:28" s="67" customFormat="1" ht="14.25" customHeight="1">
      <c r="A80" s="109" t="s">
        <v>7</v>
      </c>
      <c r="B80" s="55" t="s">
        <v>179</v>
      </c>
      <c r="C80" s="55" t="s">
        <v>8</v>
      </c>
      <c r="D80" s="22">
        <v>3769</v>
      </c>
      <c r="E80" s="34">
        <v>1993</v>
      </c>
      <c r="F80" s="24">
        <v>0.52878747678429294</v>
      </c>
      <c r="G80" s="79">
        <v>0.51283008160786236</v>
      </c>
      <c r="H80" s="61" t="s">
        <v>322</v>
      </c>
      <c r="I80" s="90">
        <v>0.54468624988087966</v>
      </c>
      <c r="J80" s="34">
        <v>1119</v>
      </c>
      <c r="K80" s="2">
        <v>0.29689572830989652</v>
      </c>
      <c r="L80" s="34">
        <v>874</v>
      </c>
      <c r="M80" s="2">
        <v>0.23189174847439639</v>
      </c>
      <c r="N80" s="35">
        <v>1622</v>
      </c>
      <c r="O80" s="2">
        <v>0.43035287874767841</v>
      </c>
      <c r="P80" s="23">
        <v>3615</v>
      </c>
      <c r="Q80" s="2">
        <v>0.9591403555319713</v>
      </c>
      <c r="R80" s="141">
        <v>4301.5</v>
      </c>
      <c r="S80" s="142">
        <v>-0.12379402533999767</v>
      </c>
      <c r="T80" s="137" t="b">
        <v>1</v>
      </c>
      <c r="U80" s="137" t="b">
        <v>1</v>
      </c>
      <c r="V80" s="137" t="b">
        <v>1</v>
      </c>
      <c r="W80" s="137" t="b">
        <v>1</v>
      </c>
      <c r="X80" s="137" t="b">
        <v>1</v>
      </c>
      <c r="Y80" s="137"/>
      <c r="Z80" s="128"/>
      <c r="AA80" s="128"/>
      <c r="AB80" s="128"/>
    </row>
    <row r="81" spans="1:28" s="67" customFormat="1" ht="14.25" customHeight="1">
      <c r="A81" s="109" t="s">
        <v>180</v>
      </c>
      <c r="B81" s="55" t="s">
        <v>179</v>
      </c>
      <c r="C81" s="55" t="s">
        <v>181</v>
      </c>
      <c r="D81" s="22">
        <v>819</v>
      </c>
      <c r="E81" s="34" t="s">
        <v>313</v>
      </c>
      <c r="F81" s="24" t="s">
        <v>313</v>
      </c>
      <c r="G81" s="79" t="s">
        <v>313</v>
      </c>
      <c r="H81" s="61"/>
      <c r="I81" s="90" t="s">
        <v>313</v>
      </c>
      <c r="J81" s="34" t="s">
        <v>2</v>
      </c>
      <c r="K81" s="2" t="s">
        <v>313</v>
      </c>
      <c r="L81" s="34" t="s">
        <v>2</v>
      </c>
      <c r="M81" s="2" t="s">
        <v>313</v>
      </c>
      <c r="N81" s="35" t="s">
        <v>2</v>
      </c>
      <c r="O81" s="2" t="s">
        <v>313</v>
      </c>
      <c r="P81" s="23" t="s">
        <v>313</v>
      </c>
      <c r="Q81" s="2" t="s">
        <v>313</v>
      </c>
      <c r="R81" s="141">
        <v>1137.75</v>
      </c>
      <c r="S81" s="142">
        <v>-0.28015820698747529</v>
      </c>
      <c r="T81" s="137" t="b">
        <v>0</v>
      </c>
      <c r="U81" s="137" t="b">
        <v>0</v>
      </c>
      <c r="V81" s="137" t="b">
        <v>0</v>
      </c>
      <c r="W81" s="137" t="b">
        <v>0</v>
      </c>
      <c r="X81" s="137" t="b">
        <v>1</v>
      </c>
      <c r="Y81" s="137"/>
      <c r="Z81" s="128"/>
      <c r="AA81" s="128"/>
      <c r="AB81" s="128"/>
    </row>
    <row r="82" spans="1:28" s="67" customFormat="1" ht="14.25" customHeight="1">
      <c r="A82" s="109" t="s">
        <v>69</v>
      </c>
      <c r="B82" s="55" t="s">
        <v>179</v>
      </c>
      <c r="C82" s="55" t="s">
        <v>182</v>
      </c>
      <c r="D82" s="22">
        <v>837</v>
      </c>
      <c r="E82" s="34">
        <v>283</v>
      </c>
      <c r="F82" s="24">
        <v>0.33811230585424135</v>
      </c>
      <c r="G82" s="79">
        <v>0.30686812188928331</v>
      </c>
      <c r="H82" s="61" t="s">
        <v>322</v>
      </c>
      <c r="I82" s="90">
        <v>0.37083568641236037</v>
      </c>
      <c r="J82" s="34">
        <v>196</v>
      </c>
      <c r="K82" s="2">
        <v>0.23416965352449223</v>
      </c>
      <c r="L82" s="34">
        <v>87</v>
      </c>
      <c r="M82" s="2">
        <v>0.1039426523297491</v>
      </c>
      <c r="N82" s="35">
        <v>533</v>
      </c>
      <c r="O82" s="2">
        <v>0.63679808841099161</v>
      </c>
      <c r="P82" s="23">
        <v>816</v>
      </c>
      <c r="Q82" s="2">
        <v>0.97491039426523296</v>
      </c>
      <c r="R82" s="141">
        <v>978</v>
      </c>
      <c r="S82" s="142">
        <v>-0.14417177914110429</v>
      </c>
      <c r="T82" s="137" t="b">
        <v>1</v>
      </c>
      <c r="U82" s="137" t="b">
        <v>1</v>
      </c>
      <c r="V82" s="137" t="b">
        <v>1</v>
      </c>
      <c r="W82" s="137" t="b">
        <v>1</v>
      </c>
      <c r="X82" s="137" t="b">
        <v>1</v>
      </c>
      <c r="Y82" s="137"/>
      <c r="Z82" s="128"/>
      <c r="AA82" s="128"/>
      <c r="AB82" s="128"/>
    </row>
    <row r="83" spans="1:28" s="67" customFormat="1" ht="14.25" customHeight="1">
      <c r="A83" s="109" t="s">
        <v>30</v>
      </c>
      <c r="B83" s="55" t="s">
        <v>179</v>
      </c>
      <c r="C83" s="55" t="s">
        <v>29</v>
      </c>
      <c r="D83" s="22">
        <v>409</v>
      </c>
      <c r="E83" s="34">
        <v>214</v>
      </c>
      <c r="F83" s="24">
        <v>0.52322738386308065</v>
      </c>
      <c r="G83" s="79">
        <v>0.47483182085808073</v>
      </c>
      <c r="H83" s="61" t="s">
        <v>322</v>
      </c>
      <c r="I83" s="90">
        <v>0.57119068873742984</v>
      </c>
      <c r="J83" s="34">
        <v>165</v>
      </c>
      <c r="K83" s="2">
        <v>0.4034229828850856</v>
      </c>
      <c r="L83" s="34">
        <v>49</v>
      </c>
      <c r="M83" s="2">
        <v>0.11980440097799511</v>
      </c>
      <c r="N83" s="35">
        <v>195</v>
      </c>
      <c r="O83" s="2">
        <v>0.47677261613691929</v>
      </c>
      <c r="P83" s="23">
        <v>409</v>
      </c>
      <c r="Q83" s="2">
        <v>1</v>
      </c>
      <c r="R83" s="141">
        <v>452.25</v>
      </c>
      <c r="S83" s="142">
        <v>-9.5632946379215031E-2</v>
      </c>
      <c r="T83" s="137" t="b">
        <v>1</v>
      </c>
      <c r="U83" s="137" t="b">
        <v>1</v>
      </c>
      <c r="V83" s="137" t="b">
        <v>1</v>
      </c>
      <c r="W83" s="137" t="b">
        <v>1</v>
      </c>
      <c r="X83" s="137" t="b">
        <v>1</v>
      </c>
      <c r="Y83" s="137"/>
      <c r="Z83" s="128"/>
      <c r="AA83" s="128"/>
      <c r="AB83" s="128"/>
    </row>
    <row r="84" spans="1:28" s="67" customFormat="1" ht="14.25" customHeight="1">
      <c r="A84" s="109" t="s">
        <v>85</v>
      </c>
      <c r="B84" s="55" t="s">
        <v>179</v>
      </c>
      <c r="C84" s="55" t="s">
        <v>183</v>
      </c>
      <c r="D84" s="22">
        <v>1113</v>
      </c>
      <c r="E84" s="34">
        <v>610</v>
      </c>
      <c r="F84" s="24" t="s">
        <v>313</v>
      </c>
      <c r="G84" s="79" t="s">
        <v>313</v>
      </c>
      <c r="H84" s="61"/>
      <c r="I84" s="90" t="s">
        <v>313</v>
      </c>
      <c r="J84" s="34" t="s">
        <v>2</v>
      </c>
      <c r="K84" s="2" t="s">
        <v>313</v>
      </c>
      <c r="L84" s="34">
        <v>610</v>
      </c>
      <c r="M84" s="2" t="s">
        <v>313</v>
      </c>
      <c r="N84" s="35" t="s">
        <v>2</v>
      </c>
      <c r="O84" s="2" t="s">
        <v>313</v>
      </c>
      <c r="P84" s="23">
        <v>610</v>
      </c>
      <c r="Q84" s="2">
        <v>0.54806828391734053</v>
      </c>
      <c r="R84" s="141">
        <v>1158</v>
      </c>
      <c r="S84" s="142">
        <v>-3.8860103626943004E-2</v>
      </c>
      <c r="T84" s="137" t="b">
        <v>1</v>
      </c>
      <c r="U84" s="137" t="b">
        <v>1</v>
      </c>
      <c r="V84" s="137" t="b">
        <v>0</v>
      </c>
      <c r="W84" s="137" t="b">
        <v>0</v>
      </c>
      <c r="X84" s="137" t="b">
        <v>1</v>
      </c>
      <c r="Y84" s="137"/>
      <c r="Z84" s="128"/>
      <c r="AA84" s="128"/>
      <c r="AB84" s="128"/>
    </row>
    <row r="85" spans="1:28" s="67" customFormat="1" ht="14.25" customHeight="1">
      <c r="A85" s="109" t="s">
        <v>82</v>
      </c>
      <c r="B85" s="55" t="s">
        <v>179</v>
      </c>
      <c r="C85" s="55" t="s">
        <v>191</v>
      </c>
      <c r="D85" s="22">
        <v>837</v>
      </c>
      <c r="E85" s="34">
        <v>322</v>
      </c>
      <c r="F85" s="24" t="s">
        <v>313</v>
      </c>
      <c r="G85" s="79" t="s">
        <v>313</v>
      </c>
      <c r="H85" s="61"/>
      <c r="I85" s="90" t="s">
        <v>313</v>
      </c>
      <c r="J85" s="34">
        <v>241</v>
      </c>
      <c r="K85" s="2" t="s">
        <v>313</v>
      </c>
      <c r="L85" s="34">
        <v>81</v>
      </c>
      <c r="M85" s="2" t="s">
        <v>313</v>
      </c>
      <c r="N85" s="35">
        <v>350</v>
      </c>
      <c r="O85" s="2" t="s">
        <v>313</v>
      </c>
      <c r="P85" s="23">
        <v>672</v>
      </c>
      <c r="Q85" s="2">
        <v>0.80286738351254483</v>
      </c>
      <c r="R85" s="141">
        <v>721.75</v>
      </c>
      <c r="S85" s="142">
        <v>0.1596813301004503</v>
      </c>
      <c r="T85" s="137" t="b">
        <v>1</v>
      </c>
      <c r="U85" s="137" t="b">
        <v>1</v>
      </c>
      <c r="V85" s="137" t="b">
        <v>0</v>
      </c>
      <c r="W85" s="137" t="b">
        <v>0</v>
      </c>
      <c r="X85" s="137" t="b">
        <v>1</v>
      </c>
      <c r="Y85" s="137"/>
      <c r="Z85" s="128"/>
      <c r="AA85" s="128"/>
      <c r="AB85" s="128"/>
    </row>
    <row r="86" spans="1:28" s="67" customFormat="1" ht="14.25" customHeight="1">
      <c r="A86" s="109" t="s">
        <v>184</v>
      </c>
      <c r="B86" s="55" t="s">
        <v>179</v>
      </c>
      <c r="C86" s="55" t="s">
        <v>185</v>
      </c>
      <c r="D86" s="22">
        <v>594</v>
      </c>
      <c r="E86" s="34" t="s">
        <v>313</v>
      </c>
      <c r="F86" s="24" t="s">
        <v>313</v>
      </c>
      <c r="G86" s="79" t="s">
        <v>313</v>
      </c>
      <c r="H86" s="61"/>
      <c r="I86" s="90" t="s">
        <v>313</v>
      </c>
      <c r="J86" s="34" t="s">
        <v>2</v>
      </c>
      <c r="K86" s="2" t="s">
        <v>313</v>
      </c>
      <c r="L86" s="34" t="s">
        <v>2</v>
      </c>
      <c r="M86" s="2" t="s">
        <v>313</v>
      </c>
      <c r="N86" s="35" t="s">
        <v>2</v>
      </c>
      <c r="O86" s="2" t="s">
        <v>313</v>
      </c>
      <c r="P86" s="23" t="s">
        <v>313</v>
      </c>
      <c r="Q86" s="2" t="s">
        <v>313</v>
      </c>
      <c r="R86" s="141">
        <v>576</v>
      </c>
      <c r="S86" s="142">
        <v>3.125E-2</v>
      </c>
      <c r="T86" s="137" t="b">
        <v>0</v>
      </c>
      <c r="U86" s="137" t="b">
        <v>1</v>
      </c>
      <c r="V86" s="137" t="b">
        <v>0</v>
      </c>
      <c r="W86" s="137" t="b">
        <v>0</v>
      </c>
      <c r="X86" s="137" t="b">
        <v>1</v>
      </c>
      <c r="Y86" s="137"/>
      <c r="Z86" s="128"/>
      <c r="AA86" s="128"/>
      <c r="AB86" s="128"/>
    </row>
    <row r="87" spans="1:28" s="67" customFormat="1" ht="14.25" customHeight="1">
      <c r="A87" s="109" t="s">
        <v>192</v>
      </c>
      <c r="B87" s="55" t="s">
        <v>179</v>
      </c>
      <c r="C87" s="55" t="s">
        <v>193</v>
      </c>
      <c r="D87" s="22"/>
      <c r="E87" s="34"/>
      <c r="F87" s="24" t="s">
        <v>313</v>
      </c>
      <c r="G87" s="79" t="s">
        <v>313</v>
      </c>
      <c r="H87" s="61"/>
      <c r="I87" s="90" t="s">
        <v>313</v>
      </c>
      <c r="J87" s="34" t="s">
        <v>313</v>
      </c>
      <c r="K87" s="2" t="s">
        <v>313</v>
      </c>
      <c r="L87" s="34" t="s">
        <v>313</v>
      </c>
      <c r="M87" s="2" t="s">
        <v>313</v>
      </c>
      <c r="N87" s="35" t="s">
        <v>313</v>
      </c>
      <c r="O87" s="2" t="s">
        <v>313</v>
      </c>
      <c r="P87" s="23" t="s">
        <v>313</v>
      </c>
      <c r="Q87" s="2" t="s">
        <v>313</v>
      </c>
      <c r="R87" s="141">
        <v>2131.25</v>
      </c>
      <c r="S87" s="142">
        <v>-1</v>
      </c>
      <c r="T87" s="137" t="b">
        <v>0</v>
      </c>
      <c r="U87" s="137" t="b">
        <v>0</v>
      </c>
      <c r="V87" s="137" t="b">
        <v>0</v>
      </c>
      <c r="W87" s="137" t="b">
        <v>0</v>
      </c>
      <c r="X87" s="137" t="b">
        <v>0</v>
      </c>
      <c r="Y87" s="137"/>
      <c r="Z87" s="128"/>
      <c r="AA87" s="128"/>
      <c r="AB87" s="128"/>
    </row>
    <row r="88" spans="1:28" s="67" customFormat="1" ht="14.25" customHeight="1">
      <c r="A88" s="109" t="s">
        <v>302</v>
      </c>
      <c r="B88" s="55" t="s">
        <v>179</v>
      </c>
      <c r="C88" s="55" t="s">
        <v>303</v>
      </c>
      <c r="D88" s="22"/>
      <c r="E88" s="34"/>
      <c r="F88" s="24" t="s">
        <v>313</v>
      </c>
      <c r="G88" s="79" t="s">
        <v>313</v>
      </c>
      <c r="H88" s="61"/>
      <c r="I88" s="90" t="s">
        <v>313</v>
      </c>
      <c r="J88" s="34" t="s">
        <v>313</v>
      </c>
      <c r="K88" s="2" t="s">
        <v>313</v>
      </c>
      <c r="L88" s="34" t="s">
        <v>313</v>
      </c>
      <c r="M88" s="2" t="s">
        <v>313</v>
      </c>
      <c r="N88" s="35" t="s">
        <v>313</v>
      </c>
      <c r="O88" s="2" t="s">
        <v>313</v>
      </c>
      <c r="P88" s="23" t="s">
        <v>313</v>
      </c>
      <c r="Q88" s="2" t="s">
        <v>313</v>
      </c>
      <c r="R88" s="141">
        <v>919.5</v>
      </c>
      <c r="S88" s="142">
        <v>-1</v>
      </c>
      <c r="T88" s="137" t="b">
        <v>0</v>
      </c>
      <c r="U88" s="137" t="b">
        <v>0</v>
      </c>
      <c r="V88" s="137" t="b">
        <v>0</v>
      </c>
      <c r="W88" s="137" t="b">
        <v>0</v>
      </c>
      <c r="X88" s="137" t="b">
        <v>0</v>
      </c>
      <c r="Y88" s="137"/>
      <c r="Z88" s="128"/>
      <c r="AA88" s="128"/>
      <c r="AB88" s="128"/>
    </row>
    <row r="89" spans="1:28" s="67" customFormat="1" ht="14.25" customHeight="1">
      <c r="A89" s="109" t="s">
        <v>46</v>
      </c>
      <c r="B89" s="55" t="s">
        <v>179</v>
      </c>
      <c r="C89" s="55" t="s">
        <v>304</v>
      </c>
      <c r="D89" s="22">
        <v>490</v>
      </c>
      <c r="E89" s="34">
        <v>148</v>
      </c>
      <c r="F89" s="24" t="s">
        <v>313</v>
      </c>
      <c r="G89" s="79" t="s">
        <v>313</v>
      </c>
      <c r="H89" s="61"/>
      <c r="I89" s="90" t="s">
        <v>313</v>
      </c>
      <c r="J89" s="34">
        <v>107</v>
      </c>
      <c r="K89" s="2" t="s">
        <v>313</v>
      </c>
      <c r="L89" s="34">
        <v>41</v>
      </c>
      <c r="M89" s="2" t="s">
        <v>313</v>
      </c>
      <c r="N89" s="35">
        <v>296</v>
      </c>
      <c r="O89" s="2" t="s">
        <v>313</v>
      </c>
      <c r="P89" s="23">
        <v>444</v>
      </c>
      <c r="Q89" s="2">
        <v>0.90612244897959182</v>
      </c>
      <c r="R89" s="141">
        <v>544.25</v>
      </c>
      <c r="S89" s="142">
        <v>-9.9678456591639875E-2</v>
      </c>
      <c r="T89" s="137" t="b">
        <v>1</v>
      </c>
      <c r="U89" s="137" t="b">
        <v>1</v>
      </c>
      <c r="V89" s="137" t="b">
        <v>0</v>
      </c>
      <c r="W89" s="137" t="b">
        <v>0</v>
      </c>
      <c r="X89" s="137" t="b">
        <v>1</v>
      </c>
      <c r="Y89" s="137"/>
      <c r="Z89" s="128"/>
      <c r="AA89" s="128"/>
      <c r="AB89" s="128"/>
    </row>
    <row r="90" spans="1:28" s="67" customFormat="1" ht="14.25" customHeight="1">
      <c r="A90" s="109" t="s">
        <v>186</v>
      </c>
      <c r="B90" s="55" t="s">
        <v>179</v>
      </c>
      <c r="C90" s="55" t="s">
        <v>187</v>
      </c>
      <c r="D90" s="22">
        <v>798</v>
      </c>
      <c r="E90" s="34">
        <v>215</v>
      </c>
      <c r="F90" s="24">
        <v>0.26942355889724312</v>
      </c>
      <c r="G90" s="79">
        <v>0.23980013513866472</v>
      </c>
      <c r="H90" s="61" t="s">
        <v>322</v>
      </c>
      <c r="I90" s="90">
        <v>0.30125627202038285</v>
      </c>
      <c r="J90" s="34">
        <v>119</v>
      </c>
      <c r="K90" s="2">
        <v>0.14912280701754385</v>
      </c>
      <c r="L90" s="34">
        <v>96</v>
      </c>
      <c r="M90" s="2">
        <v>0.12030075187969924</v>
      </c>
      <c r="N90" s="35">
        <v>555</v>
      </c>
      <c r="O90" s="2">
        <v>0.69548872180451127</v>
      </c>
      <c r="P90" s="23">
        <v>770</v>
      </c>
      <c r="Q90" s="2">
        <v>0.96491228070175439</v>
      </c>
      <c r="R90" s="141">
        <v>937.75</v>
      </c>
      <c r="S90" s="142">
        <v>-0.14902692615302585</v>
      </c>
      <c r="T90" s="137" t="b">
        <v>1</v>
      </c>
      <c r="U90" s="137" t="b">
        <v>1</v>
      </c>
      <c r="V90" s="137" t="b">
        <v>1</v>
      </c>
      <c r="W90" s="137" t="b">
        <v>1</v>
      </c>
      <c r="X90" s="137" t="b">
        <v>1</v>
      </c>
      <c r="Y90" s="137"/>
      <c r="Z90" s="128"/>
      <c r="AA90" s="128"/>
      <c r="AB90" s="128"/>
    </row>
    <row r="91" spans="1:28" s="67" customFormat="1" ht="14.25" customHeight="1">
      <c r="A91" s="109" t="s">
        <v>194</v>
      </c>
      <c r="B91" s="55" t="s">
        <v>179</v>
      </c>
      <c r="C91" s="55" t="s">
        <v>195</v>
      </c>
      <c r="D91" s="22" t="s">
        <v>2</v>
      </c>
      <c r="E91" s="34" t="s">
        <v>313</v>
      </c>
      <c r="F91" s="24" t="s">
        <v>313</v>
      </c>
      <c r="G91" s="79" t="s">
        <v>313</v>
      </c>
      <c r="H91" s="61"/>
      <c r="I91" s="90" t="s">
        <v>313</v>
      </c>
      <c r="J91" s="34" t="s">
        <v>2</v>
      </c>
      <c r="K91" s="2" t="s">
        <v>313</v>
      </c>
      <c r="L91" s="34" t="s">
        <v>2</v>
      </c>
      <c r="M91" s="2" t="s">
        <v>313</v>
      </c>
      <c r="N91" s="35" t="s">
        <v>2</v>
      </c>
      <c r="O91" s="2" t="s">
        <v>313</v>
      </c>
      <c r="P91" s="23" t="s">
        <v>313</v>
      </c>
      <c r="Q91" s="2" t="s">
        <v>313</v>
      </c>
      <c r="R91" s="141">
        <v>1491.5</v>
      </c>
      <c r="S91" s="142" t="s">
        <v>313</v>
      </c>
      <c r="T91" s="137" t="b">
        <v>0</v>
      </c>
      <c r="U91" s="137" t="b">
        <v>0</v>
      </c>
      <c r="V91" s="137" t="b">
        <v>0</v>
      </c>
      <c r="W91" s="137" t="b">
        <v>0</v>
      </c>
      <c r="X91" s="137" t="b">
        <v>1</v>
      </c>
      <c r="Y91" s="137"/>
      <c r="Z91" s="128"/>
      <c r="AA91" s="128"/>
      <c r="AB91" s="128"/>
    </row>
    <row r="92" spans="1:28" s="67" customFormat="1" ht="14.25" customHeight="1">
      <c r="A92" s="109" t="s">
        <v>188</v>
      </c>
      <c r="B92" s="55" t="s">
        <v>179</v>
      </c>
      <c r="C92" s="55" t="s">
        <v>189</v>
      </c>
      <c r="D92" s="22">
        <v>1022</v>
      </c>
      <c r="E92" s="34">
        <v>314</v>
      </c>
      <c r="F92" s="24" t="s">
        <v>313</v>
      </c>
      <c r="G92" s="79" t="s">
        <v>313</v>
      </c>
      <c r="H92" s="61"/>
      <c r="I92" s="90" t="s">
        <v>313</v>
      </c>
      <c r="J92" s="34" t="s">
        <v>2</v>
      </c>
      <c r="K92" s="2" t="s">
        <v>313</v>
      </c>
      <c r="L92" s="34">
        <v>314</v>
      </c>
      <c r="M92" s="2" t="s">
        <v>313</v>
      </c>
      <c r="N92" s="35">
        <v>389</v>
      </c>
      <c r="O92" s="2" t="s">
        <v>313</v>
      </c>
      <c r="P92" s="23">
        <v>703</v>
      </c>
      <c r="Q92" s="2">
        <v>0.68786692759295498</v>
      </c>
      <c r="R92" s="141">
        <v>898.5</v>
      </c>
      <c r="S92" s="142">
        <v>0.13745130773511408</v>
      </c>
      <c r="T92" s="137" t="b">
        <v>1</v>
      </c>
      <c r="U92" s="137" t="b">
        <v>1</v>
      </c>
      <c r="V92" s="137" t="b">
        <v>0</v>
      </c>
      <c r="W92" s="137" t="b">
        <v>0</v>
      </c>
      <c r="X92" s="137" t="b">
        <v>1</v>
      </c>
      <c r="Y92" s="137"/>
      <c r="Z92" s="128"/>
      <c r="AA92" s="128"/>
      <c r="AB92" s="128"/>
    </row>
    <row r="93" spans="1:28" s="67" customFormat="1" ht="14.25" customHeight="1">
      <c r="A93" s="109" t="s">
        <v>86</v>
      </c>
      <c r="B93" s="55" t="s">
        <v>179</v>
      </c>
      <c r="C93" s="55" t="s">
        <v>190</v>
      </c>
      <c r="D93" s="22"/>
      <c r="E93" s="34"/>
      <c r="F93" s="24" t="s">
        <v>313</v>
      </c>
      <c r="G93" s="79" t="s">
        <v>313</v>
      </c>
      <c r="H93" s="61"/>
      <c r="I93" s="90" t="s">
        <v>313</v>
      </c>
      <c r="J93" s="34" t="s">
        <v>313</v>
      </c>
      <c r="K93" s="2" t="s">
        <v>313</v>
      </c>
      <c r="L93" s="34" t="s">
        <v>313</v>
      </c>
      <c r="M93" s="2" t="s">
        <v>313</v>
      </c>
      <c r="N93" s="35" t="s">
        <v>313</v>
      </c>
      <c r="O93" s="2" t="s">
        <v>313</v>
      </c>
      <c r="P93" s="23" t="s">
        <v>313</v>
      </c>
      <c r="Q93" s="2" t="s">
        <v>313</v>
      </c>
      <c r="R93" s="141">
        <v>1493</v>
      </c>
      <c r="S93" s="142">
        <v>-1</v>
      </c>
      <c r="T93" s="137" t="b">
        <v>0</v>
      </c>
      <c r="U93" s="137" t="b">
        <v>0</v>
      </c>
      <c r="V93" s="137" t="b">
        <v>0</v>
      </c>
      <c r="W93" s="137" t="b">
        <v>0</v>
      </c>
      <c r="X93" s="137" t="b">
        <v>0</v>
      </c>
      <c r="Y93" s="137"/>
      <c r="Z93" s="128"/>
      <c r="AA93" s="128"/>
      <c r="AB93" s="128"/>
    </row>
    <row r="94" spans="1:28" s="67" customFormat="1" ht="14.25" customHeight="1">
      <c r="A94" s="109" t="s">
        <v>42</v>
      </c>
      <c r="B94" s="55" t="s">
        <v>162</v>
      </c>
      <c r="C94" s="55" t="s">
        <v>161</v>
      </c>
      <c r="D94" s="22">
        <v>530</v>
      </c>
      <c r="E94" s="34">
        <v>287</v>
      </c>
      <c r="F94" s="24">
        <v>0.54150943396226414</v>
      </c>
      <c r="G94" s="79">
        <v>0.49894183170521228</v>
      </c>
      <c r="H94" s="61" t="s">
        <v>322</v>
      </c>
      <c r="I94" s="90">
        <v>0.58347964244780715</v>
      </c>
      <c r="J94" s="34">
        <v>199</v>
      </c>
      <c r="K94" s="2">
        <v>0.37547169811320757</v>
      </c>
      <c r="L94" s="34">
        <v>88</v>
      </c>
      <c r="M94" s="2">
        <v>0.16603773584905659</v>
      </c>
      <c r="N94" s="35">
        <v>236</v>
      </c>
      <c r="O94" s="2">
        <v>0.44528301886792454</v>
      </c>
      <c r="P94" s="23">
        <v>523</v>
      </c>
      <c r="Q94" s="2">
        <v>0.98679245283018868</v>
      </c>
      <c r="R94" s="141">
        <v>541.75</v>
      </c>
      <c r="S94" s="142">
        <v>-2.1688970927549608E-2</v>
      </c>
      <c r="T94" s="137" t="b">
        <v>1</v>
      </c>
      <c r="U94" s="137" t="b">
        <v>1</v>
      </c>
      <c r="V94" s="137" t="b">
        <v>1</v>
      </c>
      <c r="W94" s="137" t="b">
        <v>1</v>
      </c>
      <c r="X94" s="137" t="b">
        <v>1</v>
      </c>
      <c r="Y94" s="137"/>
      <c r="Z94" s="128"/>
      <c r="AA94" s="128"/>
      <c r="AB94" s="128"/>
    </row>
    <row r="95" spans="1:28" s="67" customFormat="1" ht="14.25" customHeight="1">
      <c r="A95" s="109" t="s">
        <v>79</v>
      </c>
      <c r="B95" s="55" t="s">
        <v>162</v>
      </c>
      <c r="C95" s="55" t="s">
        <v>165</v>
      </c>
      <c r="D95" s="22">
        <v>1750</v>
      </c>
      <c r="E95" s="34">
        <v>969</v>
      </c>
      <c r="F95" s="24">
        <v>0.55371428571428571</v>
      </c>
      <c r="G95" s="79">
        <v>0.53033137874936276</v>
      </c>
      <c r="H95" s="61" t="s">
        <v>322</v>
      </c>
      <c r="I95" s="90">
        <v>0.57686189066189497</v>
      </c>
      <c r="J95" s="34">
        <v>729</v>
      </c>
      <c r="K95" s="2">
        <v>0.41657142857142859</v>
      </c>
      <c r="L95" s="34">
        <v>240</v>
      </c>
      <c r="M95" s="2">
        <v>0.13714285714285715</v>
      </c>
      <c r="N95" s="35">
        <v>754</v>
      </c>
      <c r="O95" s="2">
        <v>0.43085714285714288</v>
      </c>
      <c r="P95" s="23">
        <v>1723</v>
      </c>
      <c r="Q95" s="2">
        <v>0.98457142857142854</v>
      </c>
      <c r="R95" s="141">
        <v>1829.25</v>
      </c>
      <c r="S95" s="142">
        <v>-4.3323766570999046E-2</v>
      </c>
      <c r="T95" s="137" t="b">
        <v>1</v>
      </c>
      <c r="U95" s="137" t="b">
        <v>1</v>
      </c>
      <c r="V95" s="137" t="b">
        <v>1</v>
      </c>
      <c r="W95" s="137" t="b">
        <v>1</v>
      </c>
      <c r="X95" s="137" t="b">
        <v>1</v>
      </c>
      <c r="Y95" s="137"/>
      <c r="Z95" s="128"/>
      <c r="AA95" s="128"/>
      <c r="AB95" s="128"/>
    </row>
    <row r="96" spans="1:28" s="67" customFormat="1" ht="14.25" customHeight="1">
      <c r="A96" s="109" t="s">
        <v>163</v>
      </c>
      <c r="B96" s="55" t="s">
        <v>162</v>
      </c>
      <c r="C96" s="55" t="s">
        <v>164</v>
      </c>
      <c r="D96" s="22">
        <v>833</v>
      </c>
      <c r="E96" s="34">
        <v>393</v>
      </c>
      <c r="F96" s="24">
        <v>0.4717887154861945</v>
      </c>
      <c r="G96" s="79">
        <v>0.43809559370081463</v>
      </c>
      <c r="H96" s="61" t="s">
        <v>322</v>
      </c>
      <c r="I96" s="90">
        <v>0.50574084090146476</v>
      </c>
      <c r="J96" s="34">
        <v>276</v>
      </c>
      <c r="K96" s="2">
        <v>0.33133253301320525</v>
      </c>
      <c r="L96" s="34">
        <v>117</v>
      </c>
      <c r="M96" s="2">
        <v>0.14045618247298919</v>
      </c>
      <c r="N96" s="35">
        <v>419</v>
      </c>
      <c r="O96" s="2">
        <v>0.50300120048019203</v>
      </c>
      <c r="P96" s="23">
        <v>812</v>
      </c>
      <c r="Q96" s="2">
        <v>0.97478991596638653</v>
      </c>
      <c r="R96" s="141">
        <v>799.5</v>
      </c>
      <c r="S96" s="142">
        <v>4.1901188242651655E-2</v>
      </c>
      <c r="T96" s="137" t="b">
        <v>1</v>
      </c>
      <c r="U96" s="137" t="b">
        <v>1</v>
      </c>
      <c r="V96" s="137" t="b">
        <v>1</v>
      </c>
      <c r="W96" s="137" t="b">
        <v>1</v>
      </c>
      <c r="X96" s="137" t="b">
        <v>1</v>
      </c>
      <c r="Y96" s="137"/>
      <c r="Z96" s="128"/>
      <c r="AA96" s="128"/>
      <c r="AB96" s="128"/>
    </row>
    <row r="97" spans="1:28" s="67" customFormat="1" ht="14.25" customHeight="1">
      <c r="A97" s="109" t="s">
        <v>50</v>
      </c>
      <c r="B97" s="55" t="s">
        <v>162</v>
      </c>
      <c r="C97" s="55" t="s">
        <v>177</v>
      </c>
      <c r="D97" s="22">
        <v>3937</v>
      </c>
      <c r="E97" s="34">
        <v>1392</v>
      </c>
      <c r="F97" s="24" t="s">
        <v>313</v>
      </c>
      <c r="G97" s="79" t="s">
        <v>313</v>
      </c>
      <c r="H97" s="61"/>
      <c r="I97" s="90" t="s">
        <v>313</v>
      </c>
      <c r="J97" s="34">
        <v>909</v>
      </c>
      <c r="K97" s="2" t="s">
        <v>313</v>
      </c>
      <c r="L97" s="34">
        <v>483</v>
      </c>
      <c r="M97" s="2" t="s">
        <v>313</v>
      </c>
      <c r="N97" s="35">
        <v>1546</v>
      </c>
      <c r="O97" s="2" t="s">
        <v>313</v>
      </c>
      <c r="P97" s="23">
        <v>2938</v>
      </c>
      <c r="Q97" s="2">
        <v>0.74625349250698503</v>
      </c>
      <c r="R97" s="141">
        <v>4057</v>
      </c>
      <c r="S97" s="142">
        <v>-2.9578506285432585E-2</v>
      </c>
      <c r="T97" s="137" t="b">
        <v>1</v>
      </c>
      <c r="U97" s="137" t="b">
        <v>1</v>
      </c>
      <c r="V97" s="137" t="b">
        <v>0</v>
      </c>
      <c r="W97" s="137" t="b">
        <v>0</v>
      </c>
      <c r="X97" s="137" t="b">
        <v>1</v>
      </c>
      <c r="Y97" s="137"/>
      <c r="Z97" s="128"/>
      <c r="AA97" s="128"/>
      <c r="AB97" s="128"/>
    </row>
    <row r="98" spans="1:28" s="67" customFormat="1" ht="14.25" customHeight="1">
      <c r="A98" s="109" t="s">
        <v>66</v>
      </c>
      <c r="B98" s="55" t="s">
        <v>162</v>
      </c>
      <c r="C98" s="55" t="s">
        <v>178</v>
      </c>
      <c r="D98" s="22">
        <v>3405</v>
      </c>
      <c r="E98" s="34">
        <v>1526</v>
      </c>
      <c r="F98" s="24" t="s">
        <v>313</v>
      </c>
      <c r="G98" s="79" t="s">
        <v>313</v>
      </c>
      <c r="H98" s="61"/>
      <c r="I98" s="90" t="s">
        <v>313</v>
      </c>
      <c r="J98" s="34">
        <v>1007</v>
      </c>
      <c r="K98" s="2" t="s">
        <v>313</v>
      </c>
      <c r="L98" s="34">
        <v>519</v>
      </c>
      <c r="M98" s="2" t="s">
        <v>313</v>
      </c>
      <c r="N98" s="35">
        <v>1007</v>
      </c>
      <c r="O98" s="2" t="s">
        <v>313</v>
      </c>
      <c r="P98" s="23">
        <v>2533</v>
      </c>
      <c r="Q98" s="2">
        <v>0.74390602055800292</v>
      </c>
      <c r="R98" s="141">
        <v>3679.5</v>
      </c>
      <c r="S98" s="142">
        <v>-7.4602527517325726E-2</v>
      </c>
      <c r="T98" s="137" t="b">
        <v>1</v>
      </c>
      <c r="U98" s="137" t="b">
        <v>1</v>
      </c>
      <c r="V98" s="137" t="b">
        <v>0</v>
      </c>
      <c r="W98" s="137" t="b">
        <v>0</v>
      </c>
      <c r="X98" s="137" t="b">
        <v>1</v>
      </c>
      <c r="Y98" s="137"/>
      <c r="Z98" s="128"/>
      <c r="AA98" s="128"/>
      <c r="AB98" s="128"/>
    </row>
    <row r="99" spans="1:28" s="67" customFormat="1" ht="14.25" customHeight="1">
      <c r="A99" s="109" t="s">
        <v>268</v>
      </c>
      <c r="B99" s="55" t="s">
        <v>162</v>
      </c>
      <c r="C99" s="55" t="s">
        <v>269</v>
      </c>
      <c r="D99" s="22"/>
      <c r="E99" s="34"/>
      <c r="F99" s="24" t="s">
        <v>313</v>
      </c>
      <c r="G99" s="79" t="s">
        <v>313</v>
      </c>
      <c r="H99" s="61"/>
      <c r="I99" s="90" t="s">
        <v>313</v>
      </c>
      <c r="J99" s="34" t="s">
        <v>313</v>
      </c>
      <c r="K99" s="2" t="s">
        <v>313</v>
      </c>
      <c r="L99" s="34" t="s">
        <v>313</v>
      </c>
      <c r="M99" s="2" t="s">
        <v>313</v>
      </c>
      <c r="N99" s="35" t="s">
        <v>313</v>
      </c>
      <c r="O99" s="2" t="s">
        <v>313</v>
      </c>
      <c r="P99" s="23" t="s">
        <v>313</v>
      </c>
      <c r="Q99" s="2" t="s">
        <v>313</v>
      </c>
      <c r="R99" s="141">
        <v>892.75</v>
      </c>
      <c r="S99" s="142">
        <v>-1</v>
      </c>
      <c r="T99" s="137" t="b">
        <v>0</v>
      </c>
      <c r="U99" s="137" t="b">
        <v>0</v>
      </c>
      <c r="V99" s="137" t="b">
        <v>0</v>
      </c>
      <c r="W99" s="137" t="b">
        <v>0</v>
      </c>
      <c r="X99" s="137" t="b">
        <v>0</v>
      </c>
      <c r="Y99" s="137"/>
      <c r="Z99" s="128"/>
      <c r="AA99" s="128"/>
      <c r="AB99" s="128"/>
    </row>
    <row r="100" spans="1:28" s="67" customFormat="1" ht="14.25" customHeight="1">
      <c r="A100" s="109" t="s">
        <v>47</v>
      </c>
      <c r="B100" s="55" t="s">
        <v>162</v>
      </c>
      <c r="C100" s="55" t="s">
        <v>166</v>
      </c>
      <c r="D100" s="22">
        <v>2194</v>
      </c>
      <c r="E100" s="34">
        <v>1013</v>
      </c>
      <c r="F100" s="24">
        <v>0.4617137648131267</v>
      </c>
      <c r="G100" s="79">
        <v>0.4409384041315445</v>
      </c>
      <c r="H100" s="61" t="s">
        <v>322</v>
      </c>
      <c r="I100" s="90">
        <v>0.48262296135013821</v>
      </c>
      <c r="J100" s="34" t="s">
        <v>2</v>
      </c>
      <c r="K100" s="2" t="s">
        <v>313</v>
      </c>
      <c r="L100" s="34">
        <v>1013</v>
      </c>
      <c r="M100" s="2">
        <v>0.4617137648131267</v>
      </c>
      <c r="N100" s="35">
        <v>1181</v>
      </c>
      <c r="O100" s="2">
        <v>0.53828623518687324</v>
      </c>
      <c r="P100" s="23">
        <v>2194</v>
      </c>
      <c r="Q100" s="2">
        <v>1</v>
      </c>
      <c r="R100" s="141">
        <v>2273.25</v>
      </c>
      <c r="S100" s="142">
        <v>-3.4861981744198835E-2</v>
      </c>
      <c r="T100" s="137" t="b">
        <v>1</v>
      </c>
      <c r="U100" s="137" t="b">
        <v>1</v>
      </c>
      <c r="V100" s="137" t="b">
        <v>1</v>
      </c>
      <c r="W100" s="137" t="b">
        <v>1</v>
      </c>
      <c r="X100" s="137" t="b">
        <v>1</v>
      </c>
      <c r="Y100" s="137"/>
      <c r="Z100" s="128"/>
      <c r="AA100" s="128"/>
      <c r="AB100" s="128"/>
    </row>
    <row r="101" spans="1:28" s="67" customFormat="1" ht="14.25" customHeight="1">
      <c r="A101" s="109" t="s">
        <v>68</v>
      </c>
      <c r="B101" s="55" t="s">
        <v>162</v>
      </c>
      <c r="C101" s="55" t="s">
        <v>283</v>
      </c>
      <c r="D101" s="22">
        <v>778</v>
      </c>
      <c r="E101" s="34">
        <v>342</v>
      </c>
      <c r="F101" s="24">
        <v>0.43958868894601544</v>
      </c>
      <c r="G101" s="79">
        <v>0.40509336217424846</v>
      </c>
      <c r="H101" s="61" t="s">
        <v>322</v>
      </c>
      <c r="I101" s="90">
        <v>0.47467765925279798</v>
      </c>
      <c r="J101" s="34">
        <v>228</v>
      </c>
      <c r="K101" s="2">
        <v>0.29305912596401029</v>
      </c>
      <c r="L101" s="34">
        <v>114</v>
      </c>
      <c r="M101" s="2">
        <v>0.14652956298200515</v>
      </c>
      <c r="N101" s="35">
        <v>418</v>
      </c>
      <c r="O101" s="2">
        <v>0.53727506426735216</v>
      </c>
      <c r="P101" s="23">
        <v>760</v>
      </c>
      <c r="Q101" s="2">
        <v>0.9768637532133676</v>
      </c>
      <c r="R101" s="141">
        <v>786.25</v>
      </c>
      <c r="S101" s="142">
        <v>-1.0492845786963434E-2</v>
      </c>
      <c r="T101" s="137" t="b">
        <v>1</v>
      </c>
      <c r="U101" s="137" t="b">
        <v>1</v>
      </c>
      <c r="V101" s="137" t="b">
        <v>1</v>
      </c>
      <c r="W101" s="137" t="b">
        <v>1</v>
      </c>
      <c r="X101" s="137" t="b">
        <v>1</v>
      </c>
      <c r="Y101" s="137"/>
      <c r="Z101" s="128"/>
      <c r="AA101" s="128"/>
      <c r="AB101" s="128"/>
    </row>
    <row r="102" spans="1:28" s="67" customFormat="1" ht="14.25" customHeight="1">
      <c r="A102" s="109" t="s">
        <v>51</v>
      </c>
      <c r="B102" s="55" t="s">
        <v>162</v>
      </c>
      <c r="C102" s="55" t="s">
        <v>301</v>
      </c>
      <c r="D102" s="22">
        <v>512</v>
      </c>
      <c r="E102" s="34">
        <v>232</v>
      </c>
      <c r="F102" s="24">
        <v>0.453125</v>
      </c>
      <c r="G102" s="79">
        <v>0.41051476133024667</v>
      </c>
      <c r="H102" s="61" t="s">
        <v>322</v>
      </c>
      <c r="I102" s="90">
        <v>0.49643339264377356</v>
      </c>
      <c r="J102" s="34">
        <v>172</v>
      </c>
      <c r="K102" s="2">
        <v>0.3359375</v>
      </c>
      <c r="L102" s="34">
        <v>60</v>
      </c>
      <c r="M102" s="2">
        <v>0.1171875</v>
      </c>
      <c r="N102" s="35">
        <v>279</v>
      </c>
      <c r="O102" s="2">
        <v>0.544921875</v>
      </c>
      <c r="P102" s="23">
        <v>511</v>
      </c>
      <c r="Q102" s="2">
        <v>0.998046875</v>
      </c>
      <c r="R102" s="141">
        <v>571.25</v>
      </c>
      <c r="S102" s="142">
        <v>-0.1037199124726477</v>
      </c>
      <c r="T102" s="137" t="b">
        <v>1</v>
      </c>
      <c r="U102" s="137" t="b">
        <v>1</v>
      </c>
      <c r="V102" s="137" t="b">
        <v>1</v>
      </c>
      <c r="W102" s="137" t="b">
        <v>1</v>
      </c>
      <c r="X102" s="137" t="b">
        <v>1</v>
      </c>
      <c r="Y102" s="137"/>
      <c r="Z102" s="128"/>
      <c r="AA102" s="128"/>
      <c r="AB102" s="128"/>
    </row>
    <row r="103" spans="1:28" s="67" customFormat="1" ht="14.25" customHeight="1">
      <c r="A103" s="109" t="s">
        <v>167</v>
      </c>
      <c r="B103" s="55" t="s">
        <v>162</v>
      </c>
      <c r="C103" s="55" t="s">
        <v>168</v>
      </c>
      <c r="D103" s="22">
        <v>1828</v>
      </c>
      <c r="E103" s="34">
        <v>865</v>
      </c>
      <c r="F103" s="24">
        <v>0.47319474835886216</v>
      </c>
      <c r="G103" s="79">
        <v>0.45038705206038676</v>
      </c>
      <c r="H103" s="61" t="s">
        <v>322</v>
      </c>
      <c r="I103" s="90">
        <v>0.49611486843709418</v>
      </c>
      <c r="J103" s="34">
        <v>653</v>
      </c>
      <c r="K103" s="2">
        <v>0.35722100656455141</v>
      </c>
      <c r="L103" s="34">
        <v>212</v>
      </c>
      <c r="M103" s="2">
        <v>0.11597374179431072</v>
      </c>
      <c r="N103" s="35">
        <v>963</v>
      </c>
      <c r="O103" s="2">
        <v>0.52680525164113789</v>
      </c>
      <c r="P103" s="23">
        <v>1828</v>
      </c>
      <c r="Q103" s="2">
        <v>1</v>
      </c>
      <c r="R103" s="141">
        <v>1992</v>
      </c>
      <c r="S103" s="142">
        <v>-8.2329317269076302E-2</v>
      </c>
      <c r="T103" s="137" t="b">
        <v>1</v>
      </c>
      <c r="U103" s="137" t="b">
        <v>1</v>
      </c>
      <c r="V103" s="137" t="b">
        <v>1</v>
      </c>
      <c r="W103" s="137" t="b">
        <v>1</v>
      </c>
      <c r="X103" s="137" t="b">
        <v>1</v>
      </c>
      <c r="Y103" s="137"/>
      <c r="Z103" s="128"/>
      <c r="AA103" s="128"/>
      <c r="AB103" s="128"/>
    </row>
    <row r="104" spans="1:28" s="67" customFormat="1" ht="14.25" customHeight="1">
      <c r="A104" s="109" t="s">
        <v>0</v>
      </c>
      <c r="B104" s="55" t="s">
        <v>162</v>
      </c>
      <c r="C104" s="55" t="s">
        <v>1</v>
      </c>
      <c r="D104" s="22">
        <v>565</v>
      </c>
      <c r="E104" s="34">
        <v>266</v>
      </c>
      <c r="F104" s="24">
        <v>0.47079646017699117</v>
      </c>
      <c r="G104" s="79">
        <v>0.42997463894317889</v>
      </c>
      <c r="H104" s="61" t="s">
        <v>322</v>
      </c>
      <c r="I104" s="90">
        <v>0.51201271185854602</v>
      </c>
      <c r="J104" s="34">
        <v>179</v>
      </c>
      <c r="K104" s="2">
        <v>0.31681415929203538</v>
      </c>
      <c r="L104" s="34">
        <v>87</v>
      </c>
      <c r="M104" s="2">
        <v>0.15398230088495576</v>
      </c>
      <c r="N104" s="35">
        <v>299</v>
      </c>
      <c r="O104" s="2">
        <v>0.52920353982300883</v>
      </c>
      <c r="P104" s="23">
        <v>565</v>
      </c>
      <c r="Q104" s="2">
        <v>1</v>
      </c>
      <c r="R104" s="141">
        <v>606.75</v>
      </c>
      <c r="S104" s="142">
        <v>-6.880922950144211E-2</v>
      </c>
      <c r="T104" s="137" t="b">
        <v>1</v>
      </c>
      <c r="U104" s="137" t="b">
        <v>1</v>
      </c>
      <c r="V104" s="137" t="b">
        <v>1</v>
      </c>
      <c r="W104" s="137" t="b">
        <v>1</v>
      </c>
      <c r="X104" s="137" t="b">
        <v>1</v>
      </c>
      <c r="Y104" s="137"/>
      <c r="Z104" s="128"/>
      <c r="AA104" s="128"/>
      <c r="AB104" s="128"/>
    </row>
    <row r="105" spans="1:28" s="67" customFormat="1" ht="14.25" customHeight="1">
      <c r="A105" s="109" t="s">
        <v>88</v>
      </c>
      <c r="B105" s="55" t="s">
        <v>90</v>
      </c>
      <c r="C105" s="55" t="s">
        <v>89</v>
      </c>
      <c r="D105" s="22"/>
      <c r="E105" s="34"/>
      <c r="F105" s="24" t="s">
        <v>313</v>
      </c>
      <c r="G105" s="79" t="s">
        <v>313</v>
      </c>
      <c r="H105" s="61"/>
      <c r="I105" s="90" t="s">
        <v>313</v>
      </c>
      <c r="J105" s="34" t="s">
        <v>313</v>
      </c>
      <c r="K105" s="2" t="s">
        <v>313</v>
      </c>
      <c r="L105" s="34" t="s">
        <v>313</v>
      </c>
      <c r="M105" s="36" t="s">
        <v>313</v>
      </c>
      <c r="N105" s="35" t="s">
        <v>313</v>
      </c>
      <c r="O105" s="36" t="s">
        <v>313</v>
      </c>
      <c r="P105" s="23" t="s">
        <v>313</v>
      </c>
      <c r="Q105" s="2" t="s">
        <v>313</v>
      </c>
      <c r="R105" s="141">
        <v>921.75</v>
      </c>
      <c r="S105" s="142">
        <v>-1</v>
      </c>
      <c r="T105" s="137" t="b">
        <v>0</v>
      </c>
      <c r="U105" s="137" t="b">
        <v>0</v>
      </c>
      <c r="V105" s="137" t="b">
        <v>0</v>
      </c>
      <c r="W105" s="137" t="b">
        <v>0</v>
      </c>
      <c r="X105" s="137" t="b">
        <v>0</v>
      </c>
      <c r="Y105" s="137"/>
      <c r="Z105" s="128"/>
      <c r="AA105" s="128"/>
      <c r="AB105" s="128"/>
    </row>
    <row r="106" spans="1:28" s="67" customFormat="1" ht="14.25" customHeight="1">
      <c r="A106" s="109" t="s">
        <v>91</v>
      </c>
      <c r="B106" s="55" t="s">
        <v>90</v>
      </c>
      <c r="C106" s="55" t="s">
        <v>92</v>
      </c>
      <c r="D106" s="22">
        <v>1259</v>
      </c>
      <c r="E106" s="34">
        <v>60</v>
      </c>
      <c r="F106" s="24" t="s">
        <v>313</v>
      </c>
      <c r="G106" s="79" t="s">
        <v>313</v>
      </c>
      <c r="H106" s="61"/>
      <c r="I106" s="90" t="s">
        <v>313</v>
      </c>
      <c r="J106" s="34">
        <v>31</v>
      </c>
      <c r="K106" s="2" t="s">
        <v>313</v>
      </c>
      <c r="L106" s="34">
        <v>29</v>
      </c>
      <c r="M106" s="2" t="s">
        <v>313</v>
      </c>
      <c r="N106" s="35">
        <v>14</v>
      </c>
      <c r="O106" s="2" t="s">
        <v>313</v>
      </c>
      <c r="P106" s="23">
        <v>74</v>
      </c>
      <c r="Q106" s="2">
        <v>5.8776806989674343E-2</v>
      </c>
      <c r="R106" s="141">
        <v>1330.25</v>
      </c>
      <c r="S106" s="142">
        <v>-5.356136064649502E-2</v>
      </c>
      <c r="T106" s="137" t="b">
        <v>1</v>
      </c>
      <c r="U106" s="137" t="b">
        <v>1</v>
      </c>
      <c r="V106" s="137" t="b">
        <v>0</v>
      </c>
      <c r="W106" s="137" t="b">
        <v>0</v>
      </c>
      <c r="X106" s="137" t="b">
        <v>1</v>
      </c>
      <c r="Y106" s="137"/>
      <c r="Z106" s="128"/>
      <c r="AA106" s="128"/>
      <c r="AB106" s="128"/>
    </row>
    <row r="107" spans="1:28" s="67" customFormat="1" ht="14.25" customHeight="1">
      <c r="A107" s="109" t="s">
        <v>83</v>
      </c>
      <c r="B107" s="55" t="s">
        <v>90</v>
      </c>
      <c r="C107" s="55" t="s">
        <v>93</v>
      </c>
      <c r="D107" s="22"/>
      <c r="E107" s="34"/>
      <c r="F107" s="24" t="s">
        <v>313</v>
      </c>
      <c r="G107" s="79" t="s">
        <v>313</v>
      </c>
      <c r="H107" s="61"/>
      <c r="I107" s="90" t="s">
        <v>313</v>
      </c>
      <c r="J107" s="34" t="s">
        <v>313</v>
      </c>
      <c r="K107" s="2" t="s">
        <v>313</v>
      </c>
      <c r="L107" s="34" t="s">
        <v>313</v>
      </c>
      <c r="M107" s="2" t="s">
        <v>313</v>
      </c>
      <c r="N107" s="35" t="s">
        <v>313</v>
      </c>
      <c r="O107" s="2" t="s">
        <v>313</v>
      </c>
      <c r="P107" s="23" t="s">
        <v>313</v>
      </c>
      <c r="Q107" s="2" t="s">
        <v>313</v>
      </c>
      <c r="R107" s="141">
        <v>767.75</v>
      </c>
      <c r="S107" s="142">
        <v>-1</v>
      </c>
      <c r="T107" s="137" t="b">
        <v>0</v>
      </c>
      <c r="U107" s="137" t="b">
        <v>0</v>
      </c>
      <c r="V107" s="137" t="b">
        <v>0</v>
      </c>
      <c r="W107" s="137" t="b">
        <v>0</v>
      </c>
      <c r="X107" s="137" t="b">
        <v>0</v>
      </c>
      <c r="Y107" s="137"/>
      <c r="Z107" s="128"/>
      <c r="AA107" s="128"/>
      <c r="AB107" s="128"/>
    </row>
    <row r="108" spans="1:28" s="67" customFormat="1" ht="14.25" customHeight="1">
      <c r="A108" s="109" t="s">
        <v>19</v>
      </c>
      <c r="B108" s="55" t="s">
        <v>90</v>
      </c>
      <c r="C108" s="55" t="s">
        <v>18</v>
      </c>
      <c r="D108" s="22">
        <v>1127</v>
      </c>
      <c r="E108" s="34">
        <v>80</v>
      </c>
      <c r="F108" s="24" t="s">
        <v>313</v>
      </c>
      <c r="G108" s="79" t="s">
        <v>313</v>
      </c>
      <c r="H108" s="61"/>
      <c r="I108" s="90" t="s">
        <v>313</v>
      </c>
      <c r="J108" s="34">
        <v>46</v>
      </c>
      <c r="K108" s="2" t="s">
        <v>313</v>
      </c>
      <c r="L108" s="34">
        <v>34</v>
      </c>
      <c r="M108" s="2" t="s">
        <v>313</v>
      </c>
      <c r="N108" s="35">
        <v>18</v>
      </c>
      <c r="O108" s="2" t="s">
        <v>313</v>
      </c>
      <c r="P108" s="23">
        <v>98</v>
      </c>
      <c r="Q108" s="2">
        <v>8.6956521739130432E-2</v>
      </c>
      <c r="R108" s="141">
        <v>1277.25</v>
      </c>
      <c r="S108" s="142">
        <v>-0.11763554511646114</v>
      </c>
      <c r="T108" s="137" t="b">
        <v>1</v>
      </c>
      <c r="U108" s="137" t="b">
        <v>1</v>
      </c>
      <c r="V108" s="137" t="b">
        <v>0</v>
      </c>
      <c r="W108" s="137" t="b">
        <v>0</v>
      </c>
      <c r="X108" s="137" t="b">
        <v>1</v>
      </c>
      <c r="Y108" s="137"/>
      <c r="Z108" s="128"/>
      <c r="AA108" s="128"/>
      <c r="AB108" s="128"/>
    </row>
    <row r="109" spans="1:28" s="67" customFormat="1" ht="14.25" customHeight="1">
      <c r="A109" s="109" t="s">
        <v>72</v>
      </c>
      <c r="B109" s="55" t="s">
        <v>90</v>
      </c>
      <c r="C109" s="55" t="s">
        <v>94</v>
      </c>
      <c r="D109" s="22">
        <v>994</v>
      </c>
      <c r="E109" s="34">
        <v>422</v>
      </c>
      <c r="F109" s="24" t="s">
        <v>313</v>
      </c>
      <c r="G109" s="79" t="s">
        <v>313</v>
      </c>
      <c r="H109" s="61"/>
      <c r="I109" s="90" t="s">
        <v>313</v>
      </c>
      <c r="J109" s="34">
        <v>295</v>
      </c>
      <c r="K109" s="2" t="s">
        <v>313</v>
      </c>
      <c r="L109" s="34">
        <v>127</v>
      </c>
      <c r="M109" s="2" t="s">
        <v>313</v>
      </c>
      <c r="N109" s="35">
        <v>275</v>
      </c>
      <c r="O109" s="2" t="s">
        <v>313</v>
      </c>
      <c r="P109" s="23">
        <v>697</v>
      </c>
      <c r="Q109" s="2">
        <v>0.70120724346076457</v>
      </c>
      <c r="R109" s="141">
        <v>1026.75</v>
      </c>
      <c r="S109" s="142">
        <v>-3.1896761626491354E-2</v>
      </c>
      <c r="T109" s="137" t="b">
        <v>1</v>
      </c>
      <c r="U109" s="137" t="b">
        <v>1</v>
      </c>
      <c r="V109" s="137" t="b">
        <v>0</v>
      </c>
      <c r="W109" s="137" t="b">
        <v>0</v>
      </c>
      <c r="X109" s="137" t="b">
        <v>1</v>
      </c>
      <c r="Y109" s="137"/>
      <c r="Z109" s="128"/>
      <c r="AA109" s="128"/>
      <c r="AB109" s="128"/>
    </row>
    <row r="110" spans="1:28" s="67" customFormat="1" ht="14.25" customHeight="1">
      <c r="A110" s="109" t="s">
        <v>78</v>
      </c>
      <c r="B110" s="55" t="s">
        <v>90</v>
      </c>
      <c r="C110" s="55" t="s">
        <v>95</v>
      </c>
      <c r="D110" s="22">
        <v>669</v>
      </c>
      <c r="E110" s="34">
        <v>94</v>
      </c>
      <c r="F110" s="24" t="s">
        <v>313</v>
      </c>
      <c r="G110" s="79" t="s">
        <v>313</v>
      </c>
      <c r="H110" s="61"/>
      <c r="I110" s="90" t="s">
        <v>313</v>
      </c>
      <c r="J110" s="34">
        <v>53</v>
      </c>
      <c r="K110" s="2" t="s">
        <v>313</v>
      </c>
      <c r="L110" s="34">
        <v>41</v>
      </c>
      <c r="M110" s="2" t="s">
        <v>313</v>
      </c>
      <c r="N110" s="35">
        <v>25</v>
      </c>
      <c r="O110" s="2" t="s">
        <v>313</v>
      </c>
      <c r="P110" s="23">
        <v>119</v>
      </c>
      <c r="Q110" s="2">
        <v>0.17787742899850523</v>
      </c>
      <c r="R110" s="141">
        <v>672</v>
      </c>
      <c r="S110" s="142">
        <v>-4.464285714285714E-3</v>
      </c>
      <c r="T110" s="137" t="b">
        <v>1</v>
      </c>
      <c r="U110" s="137" t="b">
        <v>1</v>
      </c>
      <c r="V110" s="137" t="b">
        <v>0</v>
      </c>
      <c r="W110" s="137" t="b">
        <v>0</v>
      </c>
      <c r="X110" s="137" t="b">
        <v>1</v>
      </c>
      <c r="Y110" s="137"/>
      <c r="Z110" s="128"/>
      <c r="AA110" s="128"/>
      <c r="AB110" s="128"/>
    </row>
    <row r="111" spans="1:28" s="67" customFormat="1" ht="14.25" customHeight="1">
      <c r="A111" s="109" t="s">
        <v>314</v>
      </c>
      <c r="B111" s="55" t="s">
        <v>90</v>
      </c>
      <c r="C111" s="55" t="s">
        <v>130</v>
      </c>
      <c r="D111" s="22"/>
      <c r="E111" s="34"/>
      <c r="F111" s="24" t="s">
        <v>313</v>
      </c>
      <c r="G111" s="79" t="s">
        <v>313</v>
      </c>
      <c r="H111" s="61"/>
      <c r="I111" s="90" t="s">
        <v>313</v>
      </c>
      <c r="J111" s="34" t="s">
        <v>313</v>
      </c>
      <c r="K111" s="2" t="s">
        <v>313</v>
      </c>
      <c r="L111" s="34" t="s">
        <v>313</v>
      </c>
      <c r="M111" s="2" t="s">
        <v>313</v>
      </c>
      <c r="N111" s="35" t="s">
        <v>313</v>
      </c>
      <c r="O111" s="2" t="s">
        <v>313</v>
      </c>
      <c r="P111" s="23" t="s">
        <v>313</v>
      </c>
      <c r="Q111" s="2" t="s">
        <v>313</v>
      </c>
      <c r="R111" s="141">
        <v>17.25</v>
      </c>
      <c r="S111" s="142">
        <v>-1</v>
      </c>
      <c r="T111" s="137" t="b">
        <v>0</v>
      </c>
      <c r="U111" s="137" t="b">
        <v>0</v>
      </c>
      <c r="V111" s="137" t="b">
        <v>0</v>
      </c>
      <c r="W111" s="137" t="b">
        <v>0</v>
      </c>
      <c r="X111" s="137" t="b">
        <v>0</v>
      </c>
      <c r="Y111" s="137"/>
      <c r="Z111" s="128"/>
      <c r="AA111" s="128"/>
      <c r="AB111" s="128"/>
    </row>
    <row r="112" spans="1:28" s="67" customFormat="1" ht="14.25" customHeight="1">
      <c r="A112" s="109" t="s">
        <v>17</v>
      </c>
      <c r="B112" s="55" t="s">
        <v>90</v>
      </c>
      <c r="C112" s="55" t="s">
        <v>16</v>
      </c>
      <c r="D112" s="22">
        <v>1299</v>
      </c>
      <c r="E112" s="34">
        <v>851</v>
      </c>
      <c r="F112" s="24">
        <v>0.65511932255581218</v>
      </c>
      <c r="G112" s="79">
        <v>0.62884736631967442</v>
      </c>
      <c r="H112" s="61" t="s">
        <v>322</v>
      </c>
      <c r="I112" s="90">
        <v>0.68047653281751419</v>
      </c>
      <c r="J112" s="34">
        <v>464</v>
      </c>
      <c r="K112" s="2">
        <v>0.35719784449576597</v>
      </c>
      <c r="L112" s="34">
        <v>387</v>
      </c>
      <c r="M112" s="2">
        <v>0.29792147806004621</v>
      </c>
      <c r="N112" s="35">
        <v>416</v>
      </c>
      <c r="O112" s="2">
        <v>0.32024634334103158</v>
      </c>
      <c r="P112" s="23">
        <v>1267</v>
      </c>
      <c r="Q112" s="2">
        <v>0.9753656658968437</v>
      </c>
      <c r="R112" s="141">
        <v>1428.25</v>
      </c>
      <c r="S112" s="142">
        <v>-9.049536145632768E-2</v>
      </c>
      <c r="T112" s="137" t="b">
        <v>1</v>
      </c>
      <c r="U112" s="137" t="b">
        <v>1</v>
      </c>
      <c r="V112" s="137" t="b">
        <v>1</v>
      </c>
      <c r="W112" s="137" t="b">
        <v>1</v>
      </c>
      <c r="X112" s="137" t="b">
        <v>1</v>
      </c>
      <c r="Y112" s="137"/>
      <c r="Z112" s="128"/>
      <c r="AA112" s="128"/>
      <c r="AB112" s="128"/>
    </row>
    <row r="113" spans="1:28" s="67" customFormat="1" ht="14.25" customHeight="1">
      <c r="A113" s="109" t="s">
        <v>96</v>
      </c>
      <c r="B113" s="55" t="s">
        <v>90</v>
      </c>
      <c r="C113" s="55" t="s">
        <v>97</v>
      </c>
      <c r="D113" s="22"/>
      <c r="E113" s="34"/>
      <c r="F113" s="24" t="s">
        <v>313</v>
      </c>
      <c r="G113" s="79" t="s">
        <v>313</v>
      </c>
      <c r="H113" s="61"/>
      <c r="I113" s="90" t="s">
        <v>313</v>
      </c>
      <c r="J113" s="34" t="s">
        <v>313</v>
      </c>
      <c r="K113" s="2" t="s">
        <v>313</v>
      </c>
      <c r="L113" s="34" t="s">
        <v>313</v>
      </c>
      <c r="M113" s="2" t="s">
        <v>313</v>
      </c>
      <c r="N113" s="35" t="s">
        <v>313</v>
      </c>
      <c r="O113" s="2" t="s">
        <v>313</v>
      </c>
      <c r="P113" s="23" t="s">
        <v>313</v>
      </c>
      <c r="Q113" s="2" t="s">
        <v>313</v>
      </c>
      <c r="R113" s="141">
        <v>1336</v>
      </c>
      <c r="S113" s="142">
        <v>-1</v>
      </c>
      <c r="T113" s="137" t="b">
        <v>0</v>
      </c>
      <c r="U113" s="137" t="b">
        <v>0</v>
      </c>
      <c r="V113" s="137" t="b">
        <v>0</v>
      </c>
      <c r="W113" s="137" t="b">
        <v>0</v>
      </c>
      <c r="X113" s="137" t="b">
        <v>0</v>
      </c>
      <c r="Y113" s="137"/>
      <c r="Z113" s="128"/>
      <c r="AA113" s="128"/>
      <c r="AB113" s="128"/>
    </row>
    <row r="114" spans="1:28" s="67" customFormat="1" ht="14.25" customHeight="1">
      <c r="A114" s="109" t="s">
        <v>98</v>
      </c>
      <c r="B114" s="55" t="s">
        <v>90</v>
      </c>
      <c r="C114" s="55" t="s">
        <v>99</v>
      </c>
      <c r="D114" s="22">
        <v>1112</v>
      </c>
      <c r="E114" s="34" t="s">
        <v>313</v>
      </c>
      <c r="F114" s="24" t="s">
        <v>313</v>
      </c>
      <c r="G114" s="79" t="s">
        <v>313</v>
      </c>
      <c r="H114" s="61"/>
      <c r="I114" s="90" t="s">
        <v>313</v>
      </c>
      <c r="J114" s="34" t="s">
        <v>2</v>
      </c>
      <c r="K114" s="2" t="s">
        <v>313</v>
      </c>
      <c r="L114" s="34" t="s">
        <v>2</v>
      </c>
      <c r="M114" s="2" t="s">
        <v>313</v>
      </c>
      <c r="N114" s="35" t="s">
        <v>2</v>
      </c>
      <c r="O114" s="2" t="s">
        <v>313</v>
      </c>
      <c r="P114" s="23" t="s">
        <v>313</v>
      </c>
      <c r="Q114" s="2" t="s">
        <v>313</v>
      </c>
      <c r="R114" s="141">
        <v>1226</v>
      </c>
      <c r="S114" s="142">
        <v>-9.2985318107667206E-2</v>
      </c>
      <c r="T114" s="137" t="b">
        <v>0</v>
      </c>
      <c r="U114" s="137" t="b">
        <v>1</v>
      </c>
      <c r="V114" s="137" t="b">
        <v>0</v>
      </c>
      <c r="W114" s="137" t="b">
        <v>0</v>
      </c>
      <c r="X114" s="137" t="b">
        <v>1</v>
      </c>
      <c r="Y114" s="137"/>
      <c r="Z114" s="128"/>
      <c r="AA114" s="128"/>
      <c r="AB114" s="128"/>
    </row>
    <row r="115" spans="1:28" s="67" customFormat="1" ht="14.25" customHeight="1">
      <c r="A115" s="109" t="s">
        <v>100</v>
      </c>
      <c r="B115" s="55" t="s">
        <v>90</v>
      </c>
      <c r="C115" s="55" t="s">
        <v>101</v>
      </c>
      <c r="D115" s="22"/>
      <c r="E115" s="34"/>
      <c r="F115" s="24" t="s">
        <v>313</v>
      </c>
      <c r="G115" s="79" t="s">
        <v>313</v>
      </c>
      <c r="H115" s="61"/>
      <c r="I115" s="90" t="s">
        <v>313</v>
      </c>
      <c r="J115" s="34" t="s">
        <v>313</v>
      </c>
      <c r="K115" s="2" t="s">
        <v>313</v>
      </c>
      <c r="L115" s="34" t="s">
        <v>313</v>
      </c>
      <c r="M115" s="2" t="s">
        <v>313</v>
      </c>
      <c r="N115" s="35" t="s">
        <v>313</v>
      </c>
      <c r="O115" s="2" t="s">
        <v>313</v>
      </c>
      <c r="P115" s="23" t="s">
        <v>313</v>
      </c>
      <c r="Q115" s="2" t="s">
        <v>313</v>
      </c>
      <c r="R115" s="141">
        <v>1109.75</v>
      </c>
      <c r="S115" s="142">
        <v>-1</v>
      </c>
      <c r="T115" s="137" t="b">
        <v>0</v>
      </c>
      <c r="U115" s="137" t="b">
        <v>0</v>
      </c>
      <c r="V115" s="137" t="b">
        <v>0</v>
      </c>
      <c r="W115" s="137" t="b">
        <v>0</v>
      </c>
      <c r="X115" s="137" t="b">
        <v>0</v>
      </c>
      <c r="Y115" s="137"/>
      <c r="Z115" s="128"/>
      <c r="AA115" s="128"/>
      <c r="AB115" s="128"/>
    </row>
    <row r="116" spans="1:28" s="67" customFormat="1" ht="14.25" customHeight="1">
      <c r="A116" s="109" t="s">
        <v>102</v>
      </c>
      <c r="B116" s="55" t="s">
        <v>90</v>
      </c>
      <c r="C116" s="55" t="s">
        <v>103</v>
      </c>
      <c r="D116" s="22"/>
      <c r="E116" s="34"/>
      <c r="F116" s="24" t="s">
        <v>313</v>
      </c>
      <c r="G116" s="79" t="s">
        <v>313</v>
      </c>
      <c r="H116" s="61"/>
      <c r="I116" s="90" t="s">
        <v>313</v>
      </c>
      <c r="J116" s="34" t="s">
        <v>313</v>
      </c>
      <c r="K116" s="2" t="s">
        <v>313</v>
      </c>
      <c r="L116" s="34" t="s">
        <v>313</v>
      </c>
      <c r="M116" s="2" t="s">
        <v>313</v>
      </c>
      <c r="N116" s="35" t="s">
        <v>313</v>
      </c>
      <c r="O116" s="2" t="s">
        <v>313</v>
      </c>
      <c r="P116" s="23" t="s">
        <v>313</v>
      </c>
      <c r="Q116" s="2" t="s">
        <v>313</v>
      </c>
      <c r="R116" s="141">
        <v>1075</v>
      </c>
      <c r="S116" s="142">
        <v>-1</v>
      </c>
      <c r="T116" s="137" t="b">
        <v>0</v>
      </c>
      <c r="U116" s="137" t="b">
        <v>0</v>
      </c>
      <c r="V116" s="137" t="b">
        <v>0</v>
      </c>
      <c r="W116" s="137" t="b">
        <v>0</v>
      </c>
      <c r="X116" s="137" t="b">
        <v>0</v>
      </c>
      <c r="Y116" s="137"/>
      <c r="Z116" s="128"/>
      <c r="AA116" s="128"/>
      <c r="AB116" s="128"/>
    </row>
    <row r="117" spans="1:28" s="67" customFormat="1" ht="14.25" customHeight="1">
      <c r="A117" s="109" t="s">
        <v>81</v>
      </c>
      <c r="B117" s="55" t="s">
        <v>90</v>
      </c>
      <c r="C117" s="55" t="s">
        <v>104</v>
      </c>
      <c r="D117" s="22"/>
      <c r="E117" s="34"/>
      <c r="F117" s="24" t="s">
        <v>313</v>
      </c>
      <c r="G117" s="79" t="s">
        <v>313</v>
      </c>
      <c r="H117" s="61"/>
      <c r="I117" s="90" t="s">
        <v>313</v>
      </c>
      <c r="J117" s="34" t="s">
        <v>313</v>
      </c>
      <c r="K117" s="2" t="s">
        <v>313</v>
      </c>
      <c r="L117" s="34" t="s">
        <v>313</v>
      </c>
      <c r="M117" s="2" t="s">
        <v>313</v>
      </c>
      <c r="N117" s="35" t="s">
        <v>313</v>
      </c>
      <c r="O117" s="2" t="s">
        <v>313</v>
      </c>
      <c r="P117" s="23" t="s">
        <v>313</v>
      </c>
      <c r="Q117" s="2" t="s">
        <v>313</v>
      </c>
      <c r="R117" s="141">
        <v>604</v>
      </c>
      <c r="S117" s="142">
        <v>-1</v>
      </c>
      <c r="T117" s="137" t="b">
        <v>0</v>
      </c>
      <c r="U117" s="137" t="b">
        <v>0</v>
      </c>
      <c r="V117" s="137" t="b">
        <v>0</v>
      </c>
      <c r="W117" s="137" t="b">
        <v>0</v>
      </c>
      <c r="X117" s="137" t="b">
        <v>0</v>
      </c>
      <c r="Y117" s="137"/>
      <c r="Z117" s="128"/>
      <c r="AA117" s="128"/>
      <c r="AB117" s="128"/>
    </row>
    <row r="118" spans="1:28" s="67" customFormat="1" ht="14.25" customHeight="1">
      <c r="A118" s="109" t="s">
        <v>39</v>
      </c>
      <c r="B118" s="55" t="s">
        <v>90</v>
      </c>
      <c r="C118" s="55" t="s">
        <v>105</v>
      </c>
      <c r="D118" s="22">
        <v>1039</v>
      </c>
      <c r="E118" s="34" t="s">
        <v>313</v>
      </c>
      <c r="F118" s="24" t="s">
        <v>313</v>
      </c>
      <c r="G118" s="79" t="s">
        <v>313</v>
      </c>
      <c r="H118" s="61"/>
      <c r="I118" s="90" t="s">
        <v>313</v>
      </c>
      <c r="J118" s="34" t="s">
        <v>2</v>
      </c>
      <c r="K118" s="2" t="s">
        <v>313</v>
      </c>
      <c r="L118" s="34" t="s">
        <v>2</v>
      </c>
      <c r="M118" s="2" t="s">
        <v>313</v>
      </c>
      <c r="N118" s="35" t="s">
        <v>2</v>
      </c>
      <c r="O118" s="2" t="s">
        <v>313</v>
      </c>
      <c r="P118" s="23" t="s">
        <v>313</v>
      </c>
      <c r="Q118" s="2" t="s">
        <v>313</v>
      </c>
      <c r="R118" s="141">
        <v>1022.5</v>
      </c>
      <c r="S118" s="142">
        <v>1.6136919315403422E-2</v>
      </c>
      <c r="T118" s="137" t="b">
        <v>0</v>
      </c>
      <c r="U118" s="137" t="b">
        <v>1</v>
      </c>
      <c r="V118" s="137" t="b">
        <v>0</v>
      </c>
      <c r="W118" s="137" t="b">
        <v>0</v>
      </c>
      <c r="X118" s="137" t="b">
        <v>1</v>
      </c>
      <c r="Y118" s="137"/>
      <c r="Z118" s="128"/>
      <c r="AA118" s="128"/>
      <c r="AB118" s="128"/>
    </row>
    <row r="119" spans="1:28" s="67" customFormat="1" ht="14.25" customHeight="1">
      <c r="A119" s="109" t="s">
        <v>71</v>
      </c>
      <c r="B119" s="55" t="s">
        <v>90</v>
      </c>
      <c r="C119" s="55" t="s">
        <v>106</v>
      </c>
      <c r="D119" s="22">
        <v>759</v>
      </c>
      <c r="E119" s="34">
        <v>11</v>
      </c>
      <c r="F119" s="24" t="s">
        <v>313</v>
      </c>
      <c r="G119" s="79" t="s">
        <v>313</v>
      </c>
      <c r="H119" s="61"/>
      <c r="I119" s="90" t="s">
        <v>313</v>
      </c>
      <c r="J119" s="34">
        <v>8</v>
      </c>
      <c r="K119" s="2" t="s">
        <v>313</v>
      </c>
      <c r="L119" s="34">
        <v>3</v>
      </c>
      <c r="M119" s="2" t="s">
        <v>313</v>
      </c>
      <c r="N119" s="35">
        <v>31</v>
      </c>
      <c r="O119" s="2" t="s">
        <v>313</v>
      </c>
      <c r="P119" s="23">
        <v>42</v>
      </c>
      <c r="Q119" s="2" t="s">
        <v>313</v>
      </c>
      <c r="R119" s="141">
        <v>890.75</v>
      </c>
      <c r="S119" s="142">
        <v>-0.14790906539433063</v>
      </c>
      <c r="T119" s="137" t="b">
        <v>1</v>
      </c>
      <c r="U119" s="137" t="b">
        <v>1</v>
      </c>
      <c r="V119" s="137" t="b">
        <v>0</v>
      </c>
      <c r="W119" s="137" t="b">
        <v>0</v>
      </c>
      <c r="X119" s="137" t="b">
        <v>1</v>
      </c>
      <c r="Y119" s="137"/>
      <c r="Z119" s="128"/>
      <c r="AA119" s="128"/>
      <c r="AB119" s="128"/>
    </row>
    <row r="120" spans="1:28" s="67" customFormat="1" ht="14.25" customHeight="1">
      <c r="A120" s="109" t="s">
        <v>73</v>
      </c>
      <c r="B120" s="55" t="s">
        <v>90</v>
      </c>
      <c r="C120" s="55" t="s">
        <v>107</v>
      </c>
      <c r="D120" s="22">
        <v>493</v>
      </c>
      <c r="E120" s="34">
        <v>340</v>
      </c>
      <c r="F120" s="24" t="s">
        <v>313</v>
      </c>
      <c r="G120" s="79" t="s">
        <v>313</v>
      </c>
      <c r="H120" s="61"/>
      <c r="I120" s="90" t="s">
        <v>313</v>
      </c>
      <c r="J120" s="34">
        <v>193</v>
      </c>
      <c r="K120" s="2" t="s">
        <v>313</v>
      </c>
      <c r="L120" s="34">
        <v>147</v>
      </c>
      <c r="M120" s="2" t="s">
        <v>313</v>
      </c>
      <c r="N120" s="35">
        <v>153</v>
      </c>
      <c r="O120" s="2" t="s">
        <v>313</v>
      </c>
      <c r="P120" s="23">
        <v>493</v>
      </c>
      <c r="Q120" s="2" t="s">
        <v>313</v>
      </c>
      <c r="R120" s="141">
        <v>802.5</v>
      </c>
      <c r="S120" s="142">
        <v>-0.38566978193146417</v>
      </c>
      <c r="T120" s="137" t="b">
        <v>1</v>
      </c>
      <c r="U120" s="137" t="b">
        <v>0</v>
      </c>
      <c r="V120" s="137" t="b">
        <v>1</v>
      </c>
      <c r="W120" s="137" t="b">
        <v>0</v>
      </c>
      <c r="X120" s="137" t="b">
        <v>1</v>
      </c>
      <c r="Y120" s="137"/>
      <c r="Z120" s="128"/>
      <c r="AA120" s="128"/>
      <c r="AB120" s="128"/>
    </row>
    <row r="121" spans="1:28" s="67" customFormat="1" ht="14.25" customHeight="1">
      <c r="A121" s="109" t="s">
        <v>37</v>
      </c>
      <c r="B121" s="55" t="s">
        <v>90</v>
      </c>
      <c r="C121" s="55" t="s">
        <v>22</v>
      </c>
      <c r="D121" s="22">
        <v>932</v>
      </c>
      <c r="E121" s="34">
        <v>611</v>
      </c>
      <c r="F121" s="24">
        <v>0.65557939914163088</v>
      </c>
      <c r="G121" s="79">
        <v>0.6244899050922359</v>
      </c>
      <c r="H121" s="61" t="s">
        <v>322</v>
      </c>
      <c r="I121" s="90">
        <v>0.68539164296980981</v>
      </c>
      <c r="J121" s="34">
        <v>384</v>
      </c>
      <c r="K121" s="2">
        <v>0.41201716738197425</v>
      </c>
      <c r="L121" s="34">
        <v>227</v>
      </c>
      <c r="M121" s="2">
        <v>0.24356223175965666</v>
      </c>
      <c r="N121" s="35">
        <v>299</v>
      </c>
      <c r="O121" s="2">
        <v>0.32081545064377681</v>
      </c>
      <c r="P121" s="23">
        <v>910</v>
      </c>
      <c r="Q121" s="2">
        <v>0.97639484978540769</v>
      </c>
      <c r="R121" s="141">
        <v>1109.75</v>
      </c>
      <c r="S121" s="142">
        <v>-0.16017120973192162</v>
      </c>
      <c r="T121" s="137" t="b">
        <v>1</v>
      </c>
      <c r="U121" s="137" t="b">
        <v>1</v>
      </c>
      <c r="V121" s="137" t="b">
        <v>1</v>
      </c>
      <c r="W121" s="137" t="b">
        <v>1</v>
      </c>
      <c r="X121" s="137" t="b">
        <v>1</v>
      </c>
      <c r="Y121" s="137"/>
      <c r="Z121" s="128"/>
      <c r="AA121" s="128"/>
      <c r="AB121" s="128"/>
    </row>
    <row r="122" spans="1:28" s="67" customFormat="1" ht="14.25" customHeight="1">
      <c r="A122" s="109" t="s">
        <v>74</v>
      </c>
      <c r="B122" s="55" t="s">
        <v>90</v>
      </c>
      <c r="C122" s="55" t="s">
        <v>108</v>
      </c>
      <c r="D122" s="22">
        <v>1008</v>
      </c>
      <c r="E122" s="34" t="s">
        <v>313</v>
      </c>
      <c r="F122" s="24" t="s">
        <v>313</v>
      </c>
      <c r="G122" s="79" t="s">
        <v>313</v>
      </c>
      <c r="H122" s="61"/>
      <c r="I122" s="90" t="s">
        <v>313</v>
      </c>
      <c r="J122" s="34" t="s">
        <v>2</v>
      </c>
      <c r="K122" s="2" t="s">
        <v>313</v>
      </c>
      <c r="L122" s="34" t="s">
        <v>2</v>
      </c>
      <c r="M122" s="2" t="s">
        <v>313</v>
      </c>
      <c r="N122" s="35">
        <v>61</v>
      </c>
      <c r="O122" s="2" t="s">
        <v>313</v>
      </c>
      <c r="P122" s="23">
        <v>61</v>
      </c>
      <c r="Q122" s="2" t="s">
        <v>313</v>
      </c>
      <c r="R122" s="141">
        <v>1069.5</v>
      </c>
      <c r="S122" s="142">
        <v>-5.7503506311360447E-2</v>
      </c>
      <c r="T122" s="137" t="b">
        <v>0</v>
      </c>
      <c r="U122" s="137" t="b">
        <v>1</v>
      </c>
      <c r="V122" s="137" t="b">
        <v>0</v>
      </c>
      <c r="W122" s="137" t="b">
        <v>0</v>
      </c>
      <c r="X122" s="137" t="b">
        <v>1</v>
      </c>
      <c r="Y122" s="137"/>
      <c r="Z122" s="128"/>
      <c r="AA122" s="128"/>
      <c r="AB122" s="128"/>
    </row>
    <row r="123" spans="1:28" s="67" customFormat="1" ht="14.25" customHeight="1">
      <c r="A123" s="109" t="s">
        <v>26</v>
      </c>
      <c r="B123" s="55" t="s">
        <v>90</v>
      </c>
      <c r="C123" s="55" t="s">
        <v>25</v>
      </c>
      <c r="D123" s="22">
        <v>702</v>
      </c>
      <c r="E123" s="34">
        <v>189</v>
      </c>
      <c r="F123" s="24" t="s">
        <v>313</v>
      </c>
      <c r="G123" s="79" t="s">
        <v>313</v>
      </c>
      <c r="H123" s="61"/>
      <c r="I123" s="90" t="s">
        <v>313</v>
      </c>
      <c r="J123" s="34">
        <v>189</v>
      </c>
      <c r="K123" s="2" t="s">
        <v>313</v>
      </c>
      <c r="L123" s="34" t="s">
        <v>2</v>
      </c>
      <c r="M123" s="2" t="s">
        <v>313</v>
      </c>
      <c r="N123" s="35">
        <v>53</v>
      </c>
      <c r="O123" s="2" t="s">
        <v>313</v>
      </c>
      <c r="P123" s="23">
        <v>242</v>
      </c>
      <c r="Q123" s="2">
        <v>0.34472934472934474</v>
      </c>
      <c r="R123" s="141">
        <v>685</v>
      </c>
      <c r="S123" s="142">
        <v>2.4817518248175182E-2</v>
      </c>
      <c r="T123" s="137" t="b">
        <v>1</v>
      </c>
      <c r="U123" s="137" t="b">
        <v>1</v>
      </c>
      <c r="V123" s="137" t="b">
        <v>0</v>
      </c>
      <c r="W123" s="137" t="b">
        <v>0</v>
      </c>
      <c r="X123" s="137" t="b">
        <v>1</v>
      </c>
      <c r="Y123" s="137"/>
      <c r="Z123" s="128"/>
      <c r="AA123" s="128"/>
      <c r="AB123" s="128"/>
    </row>
    <row r="124" spans="1:28" s="67" customFormat="1" ht="14.25" customHeight="1">
      <c r="A124" s="109" t="s">
        <v>109</v>
      </c>
      <c r="B124" s="55" t="s">
        <v>90</v>
      </c>
      <c r="C124" s="55" t="s">
        <v>110</v>
      </c>
      <c r="D124" s="22"/>
      <c r="E124" s="34"/>
      <c r="F124" s="24" t="s">
        <v>313</v>
      </c>
      <c r="G124" s="79" t="s">
        <v>313</v>
      </c>
      <c r="H124" s="61"/>
      <c r="I124" s="90" t="s">
        <v>313</v>
      </c>
      <c r="J124" s="34" t="s">
        <v>313</v>
      </c>
      <c r="K124" s="2" t="s">
        <v>313</v>
      </c>
      <c r="L124" s="34" t="s">
        <v>313</v>
      </c>
      <c r="M124" s="2" t="s">
        <v>313</v>
      </c>
      <c r="N124" s="35" t="s">
        <v>313</v>
      </c>
      <c r="O124" s="2" t="s">
        <v>313</v>
      </c>
      <c r="P124" s="23" t="s">
        <v>313</v>
      </c>
      <c r="Q124" s="2" t="s">
        <v>313</v>
      </c>
      <c r="R124" s="141">
        <v>442.25</v>
      </c>
      <c r="S124" s="142">
        <v>-1</v>
      </c>
      <c r="T124" s="137" t="b">
        <v>0</v>
      </c>
      <c r="U124" s="137" t="b">
        <v>0</v>
      </c>
      <c r="V124" s="137" t="b">
        <v>0</v>
      </c>
      <c r="W124" s="137" t="b">
        <v>0</v>
      </c>
      <c r="X124" s="137" t="b">
        <v>0</v>
      </c>
      <c r="Y124" s="137"/>
      <c r="Z124" s="128"/>
      <c r="AA124" s="128"/>
      <c r="AB124" s="128"/>
    </row>
    <row r="125" spans="1:28" s="67" customFormat="1" ht="14.25" customHeight="1">
      <c r="A125" s="109" t="s">
        <v>111</v>
      </c>
      <c r="B125" s="55" t="s">
        <v>90</v>
      </c>
      <c r="C125" s="55" t="s">
        <v>112</v>
      </c>
      <c r="D125" s="22"/>
      <c r="E125" s="34"/>
      <c r="F125" s="24" t="s">
        <v>313</v>
      </c>
      <c r="G125" s="79" t="s">
        <v>313</v>
      </c>
      <c r="H125" s="61"/>
      <c r="I125" s="90" t="s">
        <v>313</v>
      </c>
      <c r="J125" s="34" t="s">
        <v>313</v>
      </c>
      <c r="K125" s="2" t="s">
        <v>313</v>
      </c>
      <c r="L125" s="34" t="s">
        <v>313</v>
      </c>
      <c r="M125" s="2" t="s">
        <v>313</v>
      </c>
      <c r="N125" s="35" t="s">
        <v>313</v>
      </c>
      <c r="O125" s="2" t="s">
        <v>313</v>
      </c>
      <c r="P125" s="23" t="s">
        <v>313</v>
      </c>
      <c r="Q125" s="2" t="s">
        <v>313</v>
      </c>
      <c r="R125" s="141">
        <v>553.5</v>
      </c>
      <c r="S125" s="142">
        <v>-1</v>
      </c>
      <c r="T125" s="137" t="b">
        <v>0</v>
      </c>
      <c r="U125" s="137" t="b">
        <v>0</v>
      </c>
      <c r="V125" s="137" t="b">
        <v>0</v>
      </c>
      <c r="W125" s="137" t="b">
        <v>0</v>
      </c>
      <c r="X125" s="137" t="b">
        <v>0</v>
      </c>
      <c r="Y125" s="137"/>
      <c r="Z125" s="128"/>
      <c r="AA125" s="128"/>
      <c r="AB125" s="128"/>
    </row>
    <row r="126" spans="1:28" s="67" customFormat="1" ht="14.25" customHeight="1">
      <c r="A126" s="109" t="s">
        <v>113</v>
      </c>
      <c r="B126" s="55" t="s">
        <v>90</v>
      </c>
      <c r="C126" s="55" t="s">
        <v>114</v>
      </c>
      <c r="D126" s="22"/>
      <c r="E126" s="34"/>
      <c r="F126" s="24" t="s">
        <v>313</v>
      </c>
      <c r="G126" s="79" t="s">
        <v>313</v>
      </c>
      <c r="H126" s="61"/>
      <c r="I126" s="90" t="s">
        <v>313</v>
      </c>
      <c r="J126" s="34" t="s">
        <v>313</v>
      </c>
      <c r="K126" s="2" t="s">
        <v>313</v>
      </c>
      <c r="L126" s="34" t="s">
        <v>313</v>
      </c>
      <c r="M126" s="2" t="s">
        <v>313</v>
      </c>
      <c r="N126" s="35" t="s">
        <v>313</v>
      </c>
      <c r="O126" s="2" t="s">
        <v>313</v>
      </c>
      <c r="P126" s="23" t="s">
        <v>313</v>
      </c>
      <c r="Q126" s="2" t="s">
        <v>313</v>
      </c>
      <c r="R126" s="141">
        <v>1104</v>
      </c>
      <c r="S126" s="142">
        <v>-1</v>
      </c>
      <c r="T126" s="137" t="b">
        <v>0</v>
      </c>
      <c r="U126" s="137" t="b">
        <v>0</v>
      </c>
      <c r="V126" s="137" t="b">
        <v>0</v>
      </c>
      <c r="W126" s="137" t="b">
        <v>0</v>
      </c>
      <c r="X126" s="137" t="b">
        <v>0</v>
      </c>
      <c r="Y126" s="137"/>
      <c r="Z126" s="128"/>
      <c r="AA126" s="128"/>
      <c r="AB126" s="128"/>
    </row>
    <row r="127" spans="1:28" s="67" customFormat="1" ht="14.25" customHeight="1">
      <c r="A127" s="109" t="s">
        <v>115</v>
      </c>
      <c r="B127" s="55" t="s">
        <v>90</v>
      </c>
      <c r="C127" s="55" t="s">
        <v>116</v>
      </c>
      <c r="D127" s="22">
        <v>1112</v>
      </c>
      <c r="E127" s="34">
        <v>844</v>
      </c>
      <c r="F127" s="24">
        <v>0.75899280575539574</v>
      </c>
      <c r="G127" s="79">
        <v>0.73299072450260705</v>
      </c>
      <c r="H127" s="61" t="s">
        <v>322</v>
      </c>
      <c r="I127" s="90">
        <v>0.78321164048996139</v>
      </c>
      <c r="J127" s="34">
        <v>497</v>
      </c>
      <c r="K127" s="2">
        <v>0.44694244604316546</v>
      </c>
      <c r="L127" s="34">
        <v>347</v>
      </c>
      <c r="M127" s="2">
        <v>0.31205035971223022</v>
      </c>
      <c r="N127" s="35">
        <v>254</v>
      </c>
      <c r="O127" s="2">
        <v>0.22841726618705036</v>
      </c>
      <c r="P127" s="23">
        <v>1098</v>
      </c>
      <c r="Q127" s="2">
        <v>0.98741007194244601</v>
      </c>
      <c r="R127" s="141">
        <v>1166.25</v>
      </c>
      <c r="S127" s="142">
        <v>-4.6516613076098605E-2</v>
      </c>
      <c r="T127" s="137" t="b">
        <v>1</v>
      </c>
      <c r="U127" s="137" t="b">
        <v>1</v>
      </c>
      <c r="V127" s="137" t="b">
        <v>1</v>
      </c>
      <c r="W127" s="137" t="b">
        <v>1</v>
      </c>
      <c r="X127" s="137" t="b">
        <v>1</v>
      </c>
      <c r="Y127" s="137"/>
      <c r="Z127" s="128"/>
      <c r="AA127" s="128"/>
      <c r="AB127" s="128"/>
    </row>
    <row r="128" spans="1:28" s="67" customFormat="1" ht="14.25" customHeight="1">
      <c r="A128" s="109" t="s">
        <v>52</v>
      </c>
      <c r="B128" s="55" t="s">
        <v>90</v>
      </c>
      <c r="C128" s="55" t="s">
        <v>117</v>
      </c>
      <c r="D128" s="22">
        <v>804</v>
      </c>
      <c r="E128" s="34">
        <v>559</v>
      </c>
      <c r="F128" s="24" t="s">
        <v>313</v>
      </c>
      <c r="G128" s="79" t="s">
        <v>313</v>
      </c>
      <c r="H128" s="61"/>
      <c r="I128" s="90" t="s">
        <v>313</v>
      </c>
      <c r="J128" s="34">
        <v>365</v>
      </c>
      <c r="K128" s="2" t="s">
        <v>313</v>
      </c>
      <c r="L128" s="34">
        <v>194</v>
      </c>
      <c r="M128" s="2" t="s">
        <v>313</v>
      </c>
      <c r="N128" s="35">
        <v>185</v>
      </c>
      <c r="O128" s="2" t="s">
        <v>313</v>
      </c>
      <c r="P128" s="23">
        <v>744</v>
      </c>
      <c r="Q128" s="2">
        <v>0.92537313432835822</v>
      </c>
      <c r="R128" s="141">
        <v>806.25</v>
      </c>
      <c r="S128" s="142">
        <v>-2.7906976744186047E-3</v>
      </c>
      <c r="T128" s="137" t="b">
        <v>1</v>
      </c>
      <c r="U128" s="137" t="b">
        <v>1</v>
      </c>
      <c r="V128" s="137" t="b">
        <v>0</v>
      </c>
      <c r="W128" s="137" t="b">
        <v>0</v>
      </c>
      <c r="X128" s="137" t="b">
        <v>1</v>
      </c>
      <c r="Y128" s="137"/>
      <c r="Z128" s="128"/>
      <c r="AA128" s="128"/>
      <c r="AB128" s="128"/>
    </row>
    <row r="129" spans="1:28" s="67" customFormat="1" ht="14.25" customHeight="1">
      <c r="A129" s="109" t="s">
        <v>75</v>
      </c>
      <c r="B129" s="55" t="s">
        <v>90</v>
      </c>
      <c r="C129" s="55" t="s">
        <v>118</v>
      </c>
      <c r="D129" s="22">
        <v>1358</v>
      </c>
      <c r="E129" s="34" t="s">
        <v>313</v>
      </c>
      <c r="F129" s="24" t="s">
        <v>313</v>
      </c>
      <c r="G129" s="79" t="s">
        <v>313</v>
      </c>
      <c r="H129" s="61"/>
      <c r="I129" s="90" t="s">
        <v>313</v>
      </c>
      <c r="J129" s="34" t="s">
        <v>2</v>
      </c>
      <c r="K129" s="2" t="s">
        <v>313</v>
      </c>
      <c r="L129" s="34" t="s">
        <v>2</v>
      </c>
      <c r="M129" s="2" t="s">
        <v>313</v>
      </c>
      <c r="N129" s="35">
        <v>207</v>
      </c>
      <c r="O129" s="2" t="s">
        <v>313</v>
      </c>
      <c r="P129" s="23">
        <v>207</v>
      </c>
      <c r="Q129" s="2" t="s">
        <v>313</v>
      </c>
      <c r="R129" s="141">
        <v>1563</v>
      </c>
      <c r="S129" s="142">
        <v>-0.13115802943058222</v>
      </c>
      <c r="T129" s="137" t="b">
        <v>0</v>
      </c>
      <c r="U129" s="137" t="b">
        <v>1</v>
      </c>
      <c r="V129" s="137" t="b">
        <v>0</v>
      </c>
      <c r="W129" s="137" t="b">
        <v>0</v>
      </c>
      <c r="X129" s="137" t="b">
        <v>1</v>
      </c>
      <c r="Y129" s="137"/>
      <c r="Z129" s="128"/>
      <c r="AA129" s="128"/>
      <c r="AB129" s="128"/>
    </row>
    <row r="130" spans="1:28" s="67" customFormat="1" ht="14.25" customHeight="1">
      <c r="A130" s="109" t="s">
        <v>119</v>
      </c>
      <c r="B130" s="55" t="s">
        <v>90</v>
      </c>
      <c r="C130" s="55" t="s">
        <v>120</v>
      </c>
      <c r="D130" s="22">
        <v>1116</v>
      </c>
      <c r="E130" s="34">
        <v>795</v>
      </c>
      <c r="F130" s="24" t="s">
        <v>313</v>
      </c>
      <c r="G130" s="79" t="s">
        <v>313</v>
      </c>
      <c r="H130" s="61"/>
      <c r="I130" s="90" t="s">
        <v>313</v>
      </c>
      <c r="J130" s="34">
        <v>413</v>
      </c>
      <c r="K130" s="2" t="s">
        <v>313</v>
      </c>
      <c r="L130" s="34">
        <v>382</v>
      </c>
      <c r="M130" s="2" t="s">
        <v>313</v>
      </c>
      <c r="N130" s="35">
        <v>260</v>
      </c>
      <c r="O130" s="2" t="s">
        <v>313</v>
      </c>
      <c r="P130" s="23">
        <v>1055</v>
      </c>
      <c r="Q130" s="2">
        <v>0.94534050179211471</v>
      </c>
      <c r="R130" s="141">
        <v>1142.25</v>
      </c>
      <c r="S130" s="142">
        <v>-2.2980958634274459E-2</v>
      </c>
      <c r="T130" s="137" t="b">
        <v>1</v>
      </c>
      <c r="U130" s="137" t="b">
        <v>1</v>
      </c>
      <c r="V130" s="137" t="b">
        <v>0</v>
      </c>
      <c r="W130" s="137" t="b">
        <v>0</v>
      </c>
      <c r="X130" s="137" t="b">
        <v>1</v>
      </c>
      <c r="Y130" s="137"/>
      <c r="Z130" s="128"/>
      <c r="AA130" s="128"/>
      <c r="AB130" s="128"/>
    </row>
    <row r="131" spans="1:28" s="67" customFormat="1" ht="14.25" customHeight="1">
      <c r="A131" s="109" t="s">
        <v>76</v>
      </c>
      <c r="B131" s="55" t="s">
        <v>90</v>
      </c>
      <c r="C131" s="55" t="s">
        <v>121</v>
      </c>
      <c r="D131" s="22">
        <v>649</v>
      </c>
      <c r="E131" s="34">
        <v>101</v>
      </c>
      <c r="F131" s="24" t="s">
        <v>313</v>
      </c>
      <c r="G131" s="79" t="s">
        <v>313</v>
      </c>
      <c r="H131" s="61"/>
      <c r="I131" s="90" t="s">
        <v>313</v>
      </c>
      <c r="J131" s="34">
        <v>0</v>
      </c>
      <c r="K131" s="2" t="s">
        <v>313</v>
      </c>
      <c r="L131" s="34">
        <v>101</v>
      </c>
      <c r="M131" s="2" t="s">
        <v>313</v>
      </c>
      <c r="N131" s="35">
        <v>27</v>
      </c>
      <c r="O131" s="2" t="s">
        <v>313</v>
      </c>
      <c r="P131" s="23">
        <v>128</v>
      </c>
      <c r="Q131" s="2">
        <v>0.19722650231124808</v>
      </c>
      <c r="R131" s="141">
        <v>678.5</v>
      </c>
      <c r="S131" s="142">
        <v>-4.3478260869565216E-2</v>
      </c>
      <c r="T131" s="137" t="b">
        <v>1</v>
      </c>
      <c r="U131" s="137" t="b">
        <v>1</v>
      </c>
      <c r="V131" s="137" t="b">
        <v>0</v>
      </c>
      <c r="W131" s="137" t="b">
        <v>0</v>
      </c>
      <c r="X131" s="137" t="b">
        <v>1</v>
      </c>
      <c r="Y131" s="137"/>
      <c r="Z131" s="128"/>
      <c r="AA131" s="128"/>
      <c r="AB131" s="128"/>
    </row>
    <row r="132" spans="1:28" s="67" customFormat="1" ht="14.25" customHeight="1">
      <c r="A132" s="109" t="s">
        <v>122</v>
      </c>
      <c r="B132" s="55" t="s">
        <v>90</v>
      </c>
      <c r="C132" s="55" t="s">
        <v>123</v>
      </c>
      <c r="D132" s="22"/>
      <c r="E132" s="34"/>
      <c r="F132" s="24" t="s">
        <v>313</v>
      </c>
      <c r="G132" s="79" t="s">
        <v>313</v>
      </c>
      <c r="H132" s="61"/>
      <c r="I132" s="90" t="s">
        <v>313</v>
      </c>
      <c r="J132" s="34" t="s">
        <v>313</v>
      </c>
      <c r="K132" s="2" t="s">
        <v>313</v>
      </c>
      <c r="L132" s="34" t="s">
        <v>313</v>
      </c>
      <c r="M132" s="2" t="s">
        <v>313</v>
      </c>
      <c r="N132" s="35" t="s">
        <v>313</v>
      </c>
      <c r="O132" s="2" t="s">
        <v>313</v>
      </c>
      <c r="P132" s="23" t="s">
        <v>313</v>
      </c>
      <c r="Q132" s="2" t="s">
        <v>313</v>
      </c>
      <c r="R132" s="141">
        <v>1126.25</v>
      </c>
      <c r="S132" s="142">
        <v>-1</v>
      </c>
      <c r="T132" s="137" t="b">
        <v>0</v>
      </c>
      <c r="U132" s="137" t="b">
        <v>0</v>
      </c>
      <c r="V132" s="137" t="b">
        <v>0</v>
      </c>
      <c r="W132" s="137" t="b">
        <v>0</v>
      </c>
      <c r="X132" s="137" t="b">
        <v>0</v>
      </c>
      <c r="Y132" s="137"/>
      <c r="Z132" s="128"/>
      <c r="AA132" s="128"/>
      <c r="AB132" s="128"/>
    </row>
    <row r="133" spans="1:28" s="67" customFormat="1" ht="14.25" customHeight="1">
      <c r="A133" s="109" t="s">
        <v>32</v>
      </c>
      <c r="B133" s="55" t="s">
        <v>90</v>
      </c>
      <c r="C133" s="55" t="s">
        <v>31</v>
      </c>
      <c r="D133" s="22">
        <v>697</v>
      </c>
      <c r="E133" s="34">
        <v>397</v>
      </c>
      <c r="F133" s="24">
        <v>0.56958393113342898</v>
      </c>
      <c r="G133" s="79">
        <v>0.5325431730743545</v>
      </c>
      <c r="H133" s="61" t="s">
        <v>322</v>
      </c>
      <c r="I133" s="90">
        <v>0.60586188099197014</v>
      </c>
      <c r="J133" s="34">
        <v>288</v>
      </c>
      <c r="K133" s="2">
        <v>0.41319942611190819</v>
      </c>
      <c r="L133" s="34">
        <v>109</v>
      </c>
      <c r="M133" s="2">
        <v>0.15638450502152079</v>
      </c>
      <c r="N133" s="35">
        <v>287</v>
      </c>
      <c r="O133" s="2">
        <v>0.41176470588235292</v>
      </c>
      <c r="P133" s="23">
        <v>684</v>
      </c>
      <c r="Q133" s="2">
        <v>0.9813486370157819</v>
      </c>
      <c r="R133" s="141">
        <v>664.75</v>
      </c>
      <c r="S133" s="142">
        <v>4.8514479127491537E-2</v>
      </c>
      <c r="T133" s="137" t="b">
        <v>1</v>
      </c>
      <c r="U133" s="137" t="b">
        <v>1</v>
      </c>
      <c r="V133" s="137" t="b">
        <v>1</v>
      </c>
      <c r="W133" s="137" t="b">
        <v>1</v>
      </c>
      <c r="X133" s="137" t="b">
        <v>1</v>
      </c>
      <c r="Y133" s="137"/>
      <c r="Z133" s="128"/>
      <c r="AA133" s="128"/>
      <c r="AB133" s="128"/>
    </row>
    <row r="134" spans="1:28" s="67" customFormat="1" ht="14.25" customHeight="1">
      <c r="A134" s="109" t="s">
        <v>124</v>
      </c>
      <c r="B134" s="55" t="s">
        <v>90</v>
      </c>
      <c r="C134" s="55" t="s">
        <v>125</v>
      </c>
      <c r="D134" s="22">
        <v>1040</v>
      </c>
      <c r="E134" s="34" t="s">
        <v>313</v>
      </c>
      <c r="F134" s="24" t="s">
        <v>313</v>
      </c>
      <c r="G134" s="79" t="s">
        <v>313</v>
      </c>
      <c r="H134" s="61"/>
      <c r="I134" s="90" t="s">
        <v>313</v>
      </c>
      <c r="J134" s="34" t="s">
        <v>2</v>
      </c>
      <c r="K134" s="2" t="s">
        <v>313</v>
      </c>
      <c r="L134" s="34" t="s">
        <v>2</v>
      </c>
      <c r="M134" s="2" t="s">
        <v>313</v>
      </c>
      <c r="N134" s="35">
        <v>98</v>
      </c>
      <c r="O134" s="2" t="s">
        <v>313</v>
      </c>
      <c r="P134" s="23">
        <v>98</v>
      </c>
      <c r="Q134" s="2" t="s">
        <v>313</v>
      </c>
      <c r="R134" s="141">
        <v>1124.75</v>
      </c>
      <c r="S134" s="142">
        <v>-7.535007779506557E-2</v>
      </c>
      <c r="T134" s="137" t="b">
        <v>0</v>
      </c>
      <c r="U134" s="137" t="b">
        <v>1</v>
      </c>
      <c r="V134" s="137" t="b">
        <v>0</v>
      </c>
      <c r="W134" s="137" t="b">
        <v>0</v>
      </c>
      <c r="X134" s="137" t="b">
        <v>1</v>
      </c>
      <c r="Y134" s="137"/>
      <c r="Z134" s="128"/>
      <c r="AA134" s="128"/>
      <c r="AB134" s="128"/>
    </row>
    <row r="135" spans="1:28" s="67" customFormat="1" ht="14.25" customHeight="1">
      <c r="A135" s="109" t="s">
        <v>58</v>
      </c>
      <c r="B135" s="55" t="s">
        <v>90</v>
      </c>
      <c r="C135" s="55" t="s">
        <v>126</v>
      </c>
      <c r="D135" s="22" t="s">
        <v>2</v>
      </c>
      <c r="E135" s="34" t="s">
        <v>313</v>
      </c>
      <c r="F135" s="24" t="s">
        <v>313</v>
      </c>
      <c r="G135" s="79" t="s">
        <v>313</v>
      </c>
      <c r="H135" s="61"/>
      <c r="I135" s="90" t="s">
        <v>313</v>
      </c>
      <c r="J135" s="34" t="s">
        <v>2</v>
      </c>
      <c r="K135" s="2" t="s">
        <v>313</v>
      </c>
      <c r="L135" s="34" t="s">
        <v>2</v>
      </c>
      <c r="M135" s="2" t="s">
        <v>313</v>
      </c>
      <c r="N135" s="35" t="s">
        <v>2</v>
      </c>
      <c r="O135" s="2" t="s">
        <v>313</v>
      </c>
      <c r="P135" s="23" t="s">
        <v>313</v>
      </c>
      <c r="Q135" s="2" t="s">
        <v>313</v>
      </c>
      <c r="R135" s="141">
        <v>1104.25</v>
      </c>
      <c r="S135" s="142" t="s">
        <v>313</v>
      </c>
      <c r="T135" s="137" t="b">
        <v>0</v>
      </c>
      <c r="U135" s="137" t="b">
        <v>0</v>
      </c>
      <c r="V135" s="137" t="b">
        <v>0</v>
      </c>
      <c r="W135" s="137" t="b">
        <v>0</v>
      </c>
      <c r="X135" s="137" t="b">
        <v>1</v>
      </c>
      <c r="Y135" s="137"/>
      <c r="Z135" s="128"/>
      <c r="AA135" s="128"/>
      <c r="AB135" s="128"/>
    </row>
    <row r="136" spans="1:28" s="67" customFormat="1" ht="14.25" customHeight="1">
      <c r="A136" s="109" t="s">
        <v>44</v>
      </c>
      <c r="B136" s="55" t="s">
        <v>90</v>
      </c>
      <c r="C136" s="55" t="s">
        <v>127</v>
      </c>
      <c r="D136" s="22">
        <v>1246</v>
      </c>
      <c r="E136" s="34">
        <v>774</v>
      </c>
      <c r="F136" s="24" t="s">
        <v>313</v>
      </c>
      <c r="G136" s="79" t="s">
        <v>313</v>
      </c>
      <c r="H136" s="61"/>
      <c r="I136" s="90" t="s">
        <v>313</v>
      </c>
      <c r="J136" s="34">
        <v>543</v>
      </c>
      <c r="K136" s="2" t="s">
        <v>313</v>
      </c>
      <c r="L136" s="34">
        <v>231</v>
      </c>
      <c r="M136" s="2" t="s">
        <v>313</v>
      </c>
      <c r="N136" s="35">
        <v>212</v>
      </c>
      <c r="O136" s="2" t="s">
        <v>313</v>
      </c>
      <c r="P136" s="23">
        <v>986</v>
      </c>
      <c r="Q136" s="2">
        <v>0.7913322632423756</v>
      </c>
      <c r="R136" s="141">
        <v>1264.5</v>
      </c>
      <c r="S136" s="142">
        <v>-1.4630288651640965E-2</v>
      </c>
      <c r="T136" s="137" t="b">
        <v>1</v>
      </c>
      <c r="U136" s="137" t="b">
        <v>1</v>
      </c>
      <c r="V136" s="137" t="b">
        <v>0</v>
      </c>
      <c r="W136" s="137" t="b">
        <v>0</v>
      </c>
      <c r="X136" s="137" t="b">
        <v>1</v>
      </c>
      <c r="Y136" s="137"/>
      <c r="Z136" s="128"/>
      <c r="AA136" s="128"/>
      <c r="AB136" s="128"/>
    </row>
    <row r="137" spans="1:28" s="67" customFormat="1" ht="14.25" customHeight="1">
      <c r="A137" s="109" t="s">
        <v>128</v>
      </c>
      <c r="B137" s="55" t="s">
        <v>90</v>
      </c>
      <c r="C137" s="55" t="s">
        <v>129</v>
      </c>
      <c r="D137" s="22"/>
      <c r="E137" s="34"/>
      <c r="F137" s="24" t="s">
        <v>313</v>
      </c>
      <c r="G137" s="79" t="s">
        <v>313</v>
      </c>
      <c r="H137" s="61"/>
      <c r="I137" s="90" t="s">
        <v>313</v>
      </c>
      <c r="J137" s="34" t="s">
        <v>313</v>
      </c>
      <c r="K137" s="2" t="s">
        <v>313</v>
      </c>
      <c r="L137" s="34" t="s">
        <v>313</v>
      </c>
      <c r="M137" s="2" t="s">
        <v>313</v>
      </c>
      <c r="N137" s="35" t="s">
        <v>313</v>
      </c>
      <c r="O137" s="2" t="s">
        <v>313</v>
      </c>
      <c r="P137" s="23" t="s">
        <v>313</v>
      </c>
      <c r="Q137" s="2" t="s">
        <v>313</v>
      </c>
      <c r="R137" s="141">
        <v>634.5</v>
      </c>
      <c r="S137" s="142">
        <v>-1</v>
      </c>
      <c r="T137" s="137" t="b">
        <v>0</v>
      </c>
      <c r="U137" s="137" t="b">
        <v>0</v>
      </c>
      <c r="V137" s="137" t="b">
        <v>0</v>
      </c>
      <c r="W137" s="137" t="b">
        <v>0</v>
      </c>
      <c r="X137" s="137" t="b">
        <v>0</v>
      </c>
      <c r="Y137" s="137"/>
      <c r="Z137" s="128"/>
      <c r="AA137" s="128"/>
      <c r="AB137" s="128"/>
    </row>
    <row r="138" spans="1:28" s="67" customFormat="1" ht="14.25" customHeight="1">
      <c r="A138" s="109" t="s">
        <v>287</v>
      </c>
      <c r="B138" s="55" t="s">
        <v>207</v>
      </c>
      <c r="C138" s="55" t="s">
        <v>288</v>
      </c>
      <c r="D138" s="22">
        <v>367</v>
      </c>
      <c r="E138" s="34">
        <v>180</v>
      </c>
      <c r="F138" s="24">
        <v>0.49046321525885561</v>
      </c>
      <c r="G138" s="79">
        <v>0.43968216175775554</v>
      </c>
      <c r="H138" s="61" t="s">
        <v>322</v>
      </c>
      <c r="I138" s="90">
        <v>0.54144184734775125</v>
      </c>
      <c r="J138" s="34">
        <v>129</v>
      </c>
      <c r="K138" s="2">
        <v>0.35149863760217986</v>
      </c>
      <c r="L138" s="34">
        <v>51</v>
      </c>
      <c r="M138" s="2">
        <v>0.13896457765667575</v>
      </c>
      <c r="N138" s="35">
        <v>175</v>
      </c>
      <c r="O138" s="2">
        <v>0.4768392370572207</v>
      </c>
      <c r="P138" s="23">
        <v>355</v>
      </c>
      <c r="Q138" s="2">
        <v>0.96730245231607626</v>
      </c>
      <c r="R138" s="141">
        <v>380.75</v>
      </c>
      <c r="S138" s="142">
        <v>-3.6112934996717007E-2</v>
      </c>
      <c r="T138" s="137" t="b">
        <v>1</v>
      </c>
      <c r="U138" s="137" t="b">
        <v>1</v>
      </c>
      <c r="V138" s="137" t="b">
        <v>1</v>
      </c>
      <c r="W138" s="137" t="b">
        <v>1</v>
      </c>
      <c r="X138" s="137" t="b">
        <v>1</v>
      </c>
      <c r="Y138" s="137"/>
      <c r="Z138" s="128"/>
      <c r="AA138" s="128"/>
      <c r="AB138" s="128"/>
    </row>
    <row r="139" spans="1:28" s="67" customFormat="1" ht="14.25" customHeight="1">
      <c r="A139" s="109" t="s">
        <v>271</v>
      </c>
      <c r="B139" s="55" t="s">
        <v>207</v>
      </c>
      <c r="C139" s="55" t="s">
        <v>272</v>
      </c>
      <c r="D139" s="22">
        <v>821</v>
      </c>
      <c r="E139" s="34">
        <v>653</v>
      </c>
      <c r="F139" s="24">
        <v>0.79537149817295982</v>
      </c>
      <c r="G139" s="79">
        <v>0.76642998037145105</v>
      </c>
      <c r="H139" s="61" t="s">
        <v>322</v>
      </c>
      <c r="I139" s="90">
        <v>0.82156180255059319</v>
      </c>
      <c r="J139" s="34">
        <v>442</v>
      </c>
      <c r="K139" s="2">
        <v>0.53836784409256999</v>
      </c>
      <c r="L139" s="34">
        <v>211</v>
      </c>
      <c r="M139" s="2">
        <v>0.25700365408038978</v>
      </c>
      <c r="N139" s="35">
        <v>138</v>
      </c>
      <c r="O139" s="2">
        <v>0.16808769792935443</v>
      </c>
      <c r="P139" s="23">
        <v>791</v>
      </c>
      <c r="Q139" s="2">
        <v>0.96345919610231423</v>
      </c>
      <c r="R139" s="141">
        <v>732.5</v>
      </c>
      <c r="S139" s="142">
        <v>0.12081911262798635</v>
      </c>
      <c r="T139" s="137" t="b">
        <v>1</v>
      </c>
      <c r="U139" s="137" t="b">
        <v>1</v>
      </c>
      <c r="V139" s="137" t="b">
        <v>1</v>
      </c>
      <c r="W139" s="137" t="b">
        <v>1</v>
      </c>
      <c r="X139" s="137" t="b">
        <v>1</v>
      </c>
      <c r="Y139" s="137"/>
      <c r="Z139" s="128"/>
      <c r="AA139" s="128"/>
      <c r="AB139" s="128"/>
    </row>
    <row r="140" spans="1:28" s="67" customFormat="1" ht="14.25" customHeight="1">
      <c r="A140" s="109" t="s">
        <v>43</v>
      </c>
      <c r="B140" s="55" t="s">
        <v>207</v>
      </c>
      <c r="C140" s="55" t="s">
        <v>206</v>
      </c>
      <c r="D140" s="22">
        <v>1594</v>
      </c>
      <c r="E140" s="34">
        <v>675</v>
      </c>
      <c r="F140" s="24" t="s">
        <v>313</v>
      </c>
      <c r="G140" s="79" t="s">
        <v>313</v>
      </c>
      <c r="H140" s="61"/>
      <c r="I140" s="90" t="s">
        <v>313</v>
      </c>
      <c r="J140" s="34">
        <v>425</v>
      </c>
      <c r="K140" s="2" t="s">
        <v>313</v>
      </c>
      <c r="L140" s="34">
        <v>250</v>
      </c>
      <c r="M140" s="2" t="s">
        <v>313</v>
      </c>
      <c r="N140" s="35">
        <v>472</v>
      </c>
      <c r="O140" s="2" t="s">
        <v>313</v>
      </c>
      <c r="P140" s="23">
        <v>1147</v>
      </c>
      <c r="Q140" s="2">
        <v>0.71957340025094108</v>
      </c>
      <c r="R140" s="141">
        <v>1484.5</v>
      </c>
      <c r="S140" s="142">
        <v>7.3762209498147518E-2</v>
      </c>
      <c r="T140" s="137" t="b">
        <v>1</v>
      </c>
      <c r="U140" s="137" t="b">
        <v>1</v>
      </c>
      <c r="V140" s="137" t="b">
        <v>0</v>
      </c>
      <c r="W140" s="137" t="b">
        <v>0</v>
      </c>
      <c r="X140" s="137" t="b">
        <v>1</v>
      </c>
      <c r="Y140" s="137"/>
      <c r="Z140" s="128"/>
      <c r="AA140" s="128"/>
      <c r="AB140" s="128"/>
    </row>
    <row r="141" spans="1:28" s="67" customFormat="1" ht="14.25" customHeight="1">
      <c r="A141" s="109" t="s">
        <v>11</v>
      </c>
      <c r="B141" s="55" t="s">
        <v>207</v>
      </c>
      <c r="C141" s="55" t="s">
        <v>10</v>
      </c>
      <c r="D141" s="22">
        <v>1314</v>
      </c>
      <c r="E141" s="34">
        <v>625</v>
      </c>
      <c r="F141" s="24" t="s">
        <v>313</v>
      </c>
      <c r="G141" s="79" t="s">
        <v>313</v>
      </c>
      <c r="H141" s="61"/>
      <c r="I141" s="90" t="s">
        <v>313</v>
      </c>
      <c r="J141" s="34">
        <v>522</v>
      </c>
      <c r="K141" s="2" t="s">
        <v>313</v>
      </c>
      <c r="L141" s="34">
        <v>103</v>
      </c>
      <c r="M141" s="2" t="s">
        <v>313</v>
      </c>
      <c r="N141" s="35">
        <v>383</v>
      </c>
      <c r="O141" s="2" t="s">
        <v>313</v>
      </c>
      <c r="P141" s="23">
        <v>1008</v>
      </c>
      <c r="Q141" s="2">
        <v>0.76712328767123283</v>
      </c>
      <c r="R141" s="141">
        <v>1290.75</v>
      </c>
      <c r="S141" s="142">
        <v>1.801278326554329E-2</v>
      </c>
      <c r="T141" s="137" t="b">
        <v>1</v>
      </c>
      <c r="U141" s="137" t="b">
        <v>1</v>
      </c>
      <c r="V141" s="137" t="b">
        <v>0</v>
      </c>
      <c r="W141" s="137" t="b">
        <v>0</v>
      </c>
      <c r="X141" s="137" t="b">
        <v>1</v>
      </c>
      <c r="Y141" s="137"/>
      <c r="Z141" s="128"/>
      <c r="AA141" s="128"/>
      <c r="AB141" s="128"/>
    </row>
    <row r="142" spans="1:28" s="67" customFormat="1" ht="14.25" customHeight="1">
      <c r="A142" s="109" t="s">
        <v>5</v>
      </c>
      <c r="B142" s="55" t="s">
        <v>207</v>
      </c>
      <c r="C142" s="55" t="s">
        <v>6</v>
      </c>
      <c r="D142" s="22">
        <v>4129</v>
      </c>
      <c r="E142" s="34">
        <v>1869</v>
      </c>
      <c r="F142" s="24" t="s">
        <v>313</v>
      </c>
      <c r="G142" s="79" t="s">
        <v>313</v>
      </c>
      <c r="H142" s="61"/>
      <c r="I142" s="90" t="s">
        <v>313</v>
      </c>
      <c r="J142" s="34">
        <v>1352</v>
      </c>
      <c r="K142" s="2" t="s">
        <v>313</v>
      </c>
      <c r="L142" s="34">
        <v>517</v>
      </c>
      <c r="M142" s="2" t="s">
        <v>313</v>
      </c>
      <c r="N142" s="35">
        <v>1918</v>
      </c>
      <c r="O142" s="2" t="s">
        <v>313</v>
      </c>
      <c r="P142" s="23">
        <v>3787</v>
      </c>
      <c r="Q142" s="2">
        <v>0.91717122790021799</v>
      </c>
      <c r="R142" s="141">
        <v>3631.5</v>
      </c>
      <c r="S142" s="142">
        <v>0.13699573179127084</v>
      </c>
      <c r="T142" s="137" t="b">
        <v>1</v>
      </c>
      <c r="U142" s="137" t="b">
        <v>1</v>
      </c>
      <c r="V142" s="137" t="b">
        <v>0</v>
      </c>
      <c r="W142" s="137" t="b">
        <v>0</v>
      </c>
      <c r="X142" s="137" t="b">
        <v>1</v>
      </c>
      <c r="Y142" s="137"/>
      <c r="Z142" s="128"/>
      <c r="AA142" s="128"/>
      <c r="AB142" s="128"/>
    </row>
    <row r="143" spans="1:28" s="67" customFormat="1" ht="14.25" customHeight="1">
      <c r="A143" s="109" t="s">
        <v>208</v>
      </c>
      <c r="B143" s="55" t="s">
        <v>207</v>
      </c>
      <c r="C143" s="55" t="s">
        <v>209</v>
      </c>
      <c r="D143" s="22"/>
      <c r="E143" s="34"/>
      <c r="F143" s="24" t="s">
        <v>313</v>
      </c>
      <c r="G143" s="79" t="s">
        <v>313</v>
      </c>
      <c r="H143" s="61"/>
      <c r="I143" s="90" t="s">
        <v>313</v>
      </c>
      <c r="J143" s="34" t="s">
        <v>313</v>
      </c>
      <c r="K143" s="2" t="s">
        <v>313</v>
      </c>
      <c r="L143" s="34" t="s">
        <v>313</v>
      </c>
      <c r="M143" s="2" t="s">
        <v>313</v>
      </c>
      <c r="N143" s="35" t="s">
        <v>313</v>
      </c>
      <c r="O143" s="2" t="s">
        <v>313</v>
      </c>
      <c r="P143" s="23" t="s">
        <v>313</v>
      </c>
      <c r="Q143" s="2" t="s">
        <v>313</v>
      </c>
      <c r="R143" s="141">
        <v>326.75</v>
      </c>
      <c r="S143" s="142">
        <v>-1</v>
      </c>
      <c r="T143" s="137" t="b">
        <v>0</v>
      </c>
      <c r="U143" s="137" t="b">
        <v>0</v>
      </c>
      <c r="V143" s="137" t="b">
        <v>0</v>
      </c>
      <c r="W143" s="137" t="b">
        <v>0</v>
      </c>
      <c r="X143" s="137" t="b">
        <v>0</v>
      </c>
      <c r="Y143" s="137"/>
      <c r="Z143" s="128"/>
      <c r="AA143" s="128"/>
      <c r="AB143" s="128"/>
    </row>
    <row r="144" spans="1:28" s="67" customFormat="1" ht="14.25" customHeight="1">
      <c r="A144" s="109" t="s">
        <v>36</v>
      </c>
      <c r="B144" s="55" t="s">
        <v>207</v>
      </c>
      <c r="C144" s="55" t="s">
        <v>35</v>
      </c>
      <c r="D144" s="22" t="s">
        <v>2</v>
      </c>
      <c r="E144" s="34" t="s">
        <v>313</v>
      </c>
      <c r="F144" s="24" t="s">
        <v>313</v>
      </c>
      <c r="G144" s="79" t="s">
        <v>313</v>
      </c>
      <c r="H144" s="61"/>
      <c r="I144" s="90" t="s">
        <v>313</v>
      </c>
      <c r="J144" s="34" t="s">
        <v>2</v>
      </c>
      <c r="K144" s="2" t="s">
        <v>313</v>
      </c>
      <c r="L144" s="34" t="s">
        <v>2</v>
      </c>
      <c r="M144" s="2" t="s">
        <v>313</v>
      </c>
      <c r="N144" s="35" t="s">
        <v>2</v>
      </c>
      <c r="O144" s="2" t="s">
        <v>313</v>
      </c>
      <c r="P144" s="23" t="s">
        <v>313</v>
      </c>
      <c r="Q144" s="2" t="s">
        <v>313</v>
      </c>
      <c r="R144" s="141">
        <v>4315.75</v>
      </c>
      <c r="S144" s="142" t="s">
        <v>313</v>
      </c>
      <c r="T144" s="137" t="b">
        <v>0</v>
      </c>
      <c r="U144" s="137" t="b">
        <v>0</v>
      </c>
      <c r="V144" s="137" t="b">
        <v>0</v>
      </c>
      <c r="W144" s="137" t="b">
        <v>0</v>
      </c>
      <c r="X144" s="137" t="b">
        <v>1</v>
      </c>
      <c r="Y144" s="137"/>
      <c r="Z144" s="128"/>
      <c r="AA144" s="128"/>
      <c r="AB144" s="128"/>
    </row>
    <row r="145" spans="1:28" s="67" customFormat="1" ht="14.25" customHeight="1">
      <c r="A145" s="109" t="s">
        <v>57</v>
      </c>
      <c r="B145" s="55" t="s">
        <v>207</v>
      </c>
      <c r="C145" s="55" t="s">
        <v>312</v>
      </c>
      <c r="D145" s="22"/>
      <c r="E145" s="34"/>
      <c r="F145" s="24" t="s">
        <v>313</v>
      </c>
      <c r="G145" s="79" t="s">
        <v>313</v>
      </c>
      <c r="H145" s="61"/>
      <c r="I145" s="90" t="s">
        <v>313</v>
      </c>
      <c r="J145" s="34" t="s">
        <v>313</v>
      </c>
      <c r="K145" s="2" t="s">
        <v>313</v>
      </c>
      <c r="L145" s="34" t="s">
        <v>313</v>
      </c>
      <c r="M145" s="2" t="s">
        <v>313</v>
      </c>
      <c r="N145" s="35" t="s">
        <v>313</v>
      </c>
      <c r="O145" s="2" t="s">
        <v>313</v>
      </c>
      <c r="P145" s="23" t="s">
        <v>313</v>
      </c>
      <c r="Q145" s="2" t="s">
        <v>313</v>
      </c>
      <c r="R145" s="141">
        <v>903.25</v>
      </c>
      <c r="S145" s="142">
        <v>-1</v>
      </c>
      <c r="T145" s="137" t="b">
        <v>0</v>
      </c>
      <c r="U145" s="137" t="b">
        <v>0</v>
      </c>
      <c r="V145" s="137" t="b">
        <v>0</v>
      </c>
      <c r="W145" s="137" t="b">
        <v>0</v>
      </c>
      <c r="X145" s="137" t="b">
        <v>0</v>
      </c>
      <c r="Y145" s="137"/>
      <c r="Z145" s="128"/>
      <c r="AA145" s="128"/>
      <c r="AB145" s="128"/>
    </row>
    <row r="146" spans="1:28" s="67" customFormat="1" ht="14.25" customHeight="1">
      <c r="A146" s="109" t="s">
        <v>281</v>
      </c>
      <c r="B146" s="55" t="s">
        <v>207</v>
      </c>
      <c r="C146" s="55" t="s">
        <v>282</v>
      </c>
      <c r="D146" s="22">
        <v>816</v>
      </c>
      <c r="E146" s="34">
        <v>437</v>
      </c>
      <c r="F146" s="24" t="s">
        <v>313</v>
      </c>
      <c r="G146" s="79" t="s">
        <v>313</v>
      </c>
      <c r="H146" s="61"/>
      <c r="I146" s="90" t="s">
        <v>313</v>
      </c>
      <c r="J146" s="34">
        <v>28</v>
      </c>
      <c r="K146" s="2" t="s">
        <v>313</v>
      </c>
      <c r="L146" s="34">
        <v>409</v>
      </c>
      <c r="M146" s="2" t="s">
        <v>313</v>
      </c>
      <c r="N146" s="35">
        <v>334</v>
      </c>
      <c r="O146" s="2" t="s">
        <v>313</v>
      </c>
      <c r="P146" s="23">
        <v>771</v>
      </c>
      <c r="Q146" s="2">
        <v>0.94485294117647056</v>
      </c>
      <c r="R146" s="141">
        <v>964.75</v>
      </c>
      <c r="S146" s="142">
        <v>-0.15418502202643172</v>
      </c>
      <c r="T146" s="137" t="b">
        <v>1</v>
      </c>
      <c r="U146" s="137" t="b">
        <v>1</v>
      </c>
      <c r="V146" s="137" t="b">
        <v>0</v>
      </c>
      <c r="W146" s="137" t="b">
        <v>0</v>
      </c>
      <c r="X146" s="137" t="b">
        <v>1</v>
      </c>
      <c r="Y146" s="137"/>
      <c r="Z146" s="128"/>
      <c r="AA146" s="128"/>
      <c r="AB146" s="128"/>
    </row>
    <row r="147" spans="1:28" s="67" customFormat="1" ht="14.25" customHeight="1">
      <c r="A147" s="109" t="s">
        <v>210</v>
      </c>
      <c r="B147" s="55" t="s">
        <v>207</v>
      </c>
      <c r="C147" s="55" t="s">
        <v>211</v>
      </c>
      <c r="D147" s="22">
        <v>1882</v>
      </c>
      <c r="E147" s="34">
        <v>1143</v>
      </c>
      <c r="F147" s="24">
        <v>0.60733262486716255</v>
      </c>
      <c r="G147" s="79">
        <v>0.58507241539416577</v>
      </c>
      <c r="H147" s="61" t="s">
        <v>322</v>
      </c>
      <c r="I147" s="90">
        <v>0.62915556125273675</v>
      </c>
      <c r="J147" s="34">
        <v>854</v>
      </c>
      <c r="K147" s="2">
        <v>0.45377258235919232</v>
      </c>
      <c r="L147" s="34">
        <v>289</v>
      </c>
      <c r="M147" s="2">
        <v>0.15356004250797026</v>
      </c>
      <c r="N147" s="35">
        <v>729</v>
      </c>
      <c r="O147" s="2">
        <v>0.38735387885228478</v>
      </c>
      <c r="P147" s="23">
        <v>1872</v>
      </c>
      <c r="Q147" s="2">
        <v>0.99468650371944745</v>
      </c>
      <c r="R147" s="141">
        <v>1947.5</v>
      </c>
      <c r="S147" s="142">
        <v>-3.3632862644415916E-2</v>
      </c>
      <c r="T147" s="137" t="b">
        <v>1</v>
      </c>
      <c r="U147" s="137" t="b">
        <v>1</v>
      </c>
      <c r="V147" s="137" t="b">
        <v>1</v>
      </c>
      <c r="W147" s="137" t="b">
        <v>1</v>
      </c>
      <c r="X147" s="137" t="b">
        <v>1</v>
      </c>
      <c r="Y147" s="137"/>
      <c r="Z147" s="128"/>
      <c r="AA147" s="128"/>
      <c r="AB147" s="128"/>
    </row>
    <row r="148" spans="1:28" s="67" customFormat="1" ht="14.25" customHeight="1">
      <c r="A148" s="109" t="s">
        <v>40</v>
      </c>
      <c r="B148" s="55" t="s">
        <v>207</v>
      </c>
      <c r="C148" s="55" t="s">
        <v>286</v>
      </c>
      <c r="D148" s="22">
        <v>2</v>
      </c>
      <c r="E148" s="34">
        <v>0</v>
      </c>
      <c r="F148" s="24" t="s">
        <v>313</v>
      </c>
      <c r="G148" s="79" t="s">
        <v>313</v>
      </c>
      <c r="H148" s="61"/>
      <c r="I148" s="90" t="s">
        <v>313</v>
      </c>
      <c r="J148" s="34">
        <v>0</v>
      </c>
      <c r="K148" s="2" t="s">
        <v>313</v>
      </c>
      <c r="L148" s="34">
        <v>0</v>
      </c>
      <c r="M148" s="2" t="s">
        <v>313</v>
      </c>
      <c r="N148" s="35">
        <v>2</v>
      </c>
      <c r="O148" s="2" t="s">
        <v>313</v>
      </c>
      <c r="P148" s="23">
        <v>2</v>
      </c>
      <c r="Q148" s="2" t="s">
        <v>313</v>
      </c>
      <c r="R148" s="141">
        <v>674</v>
      </c>
      <c r="S148" s="142">
        <v>-0.9970326409495549</v>
      </c>
      <c r="T148" s="137" t="b">
        <v>1</v>
      </c>
      <c r="U148" s="137" t="b">
        <v>0</v>
      </c>
      <c r="V148" s="137" t="b">
        <v>1</v>
      </c>
      <c r="W148" s="137" t="b">
        <v>0</v>
      </c>
      <c r="X148" s="137" t="b">
        <v>1</v>
      </c>
      <c r="Y148" s="137"/>
      <c r="Z148" s="128"/>
      <c r="AA148" s="128"/>
      <c r="AB148" s="128"/>
    </row>
    <row r="149" spans="1:28" s="67" customFormat="1" ht="14.25" customHeight="1">
      <c r="A149" s="109" t="s">
        <v>291</v>
      </c>
      <c r="B149" s="55" t="s">
        <v>207</v>
      </c>
      <c r="C149" s="55" t="s">
        <v>292</v>
      </c>
      <c r="D149" s="22">
        <v>599</v>
      </c>
      <c r="E149" s="34">
        <v>345</v>
      </c>
      <c r="F149" s="24" t="s">
        <v>313</v>
      </c>
      <c r="G149" s="79" t="s">
        <v>313</v>
      </c>
      <c r="H149" s="61"/>
      <c r="I149" s="90" t="s">
        <v>313</v>
      </c>
      <c r="J149" s="34">
        <v>206</v>
      </c>
      <c r="K149" s="2" t="s">
        <v>313</v>
      </c>
      <c r="L149" s="34">
        <v>139</v>
      </c>
      <c r="M149" s="2" t="s">
        <v>313</v>
      </c>
      <c r="N149" s="35">
        <v>201</v>
      </c>
      <c r="O149" s="2" t="s">
        <v>313</v>
      </c>
      <c r="P149" s="23">
        <v>546</v>
      </c>
      <c r="Q149" s="2">
        <v>0.91151919866444076</v>
      </c>
      <c r="R149" s="141">
        <v>643</v>
      </c>
      <c r="S149" s="142">
        <v>-6.8429237947122856E-2</v>
      </c>
      <c r="T149" s="137" t="b">
        <v>1</v>
      </c>
      <c r="U149" s="137" t="b">
        <v>1</v>
      </c>
      <c r="V149" s="137" t="b">
        <v>0</v>
      </c>
      <c r="W149" s="137" t="b">
        <v>0</v>
      </c>
      <c r="X149" s="137" t="b">
        <v>1</v>
      </c>
      <c r="Y149" s="137"/>
      <c r="Z149" s="128"/>
      <c r="AA149" s="128"/>
      <c r="AB149" s="128"/>
    </row>
    <row r="150" spans="1:28" s="67" customFormat="1" ht="14.25" customHeight="1">
      <c r="A150" s="109" t="s">
        <v>293</v>
      </c>
      <c r="B150" s="55" t="s">
        <v>207</v>
      </c>
      <c r="C150" s="55" t="s">
        <v>294</v>
      </c>
      <c r="D150" s="22">
        <v>609</v>
      </c>
      <c r="E150" s="34">
        <v>320</v>
      </c>
      <c r="F150" s="24" t="s">
        <v>313</v>
      </c>
      <c r="G150" s="79" t="s">
        <v>313</v>
      </c>
      <c r="H150" s="61"/>
      <c r="I150" s="90" t="s">
        <v>313</v>
      </c>
      <c r="J150" s="34">
        <v>172</v>
      </c>
      <c r="K150" s="2" t="s">
        <v>313</v>
      </c>
      <c r="L150" s="34">
        <v>148</v>
      </c>
      <c r="M150" s="2" t="s">
        <v>313</v>
      </c>
      <c r="N150" s="35">
        <v>212</v>
      </c>
      <c r="O150" s="2" t="s">
        <v>313</v>
      </c>
      <c r="P150" s="23">
        <v>532</v>
      </c>
      <c r="Q150" s="2">
        <v>0.87356321839080464</v>
      </c>
      <c r="R150" s="141">
        <v>655.75</v>
      </c>
      <c r="S150" s="142">
        <v>-7.1292413267251234E-2</v>
      </c>
      <c r="T150" s="137" t="b">
        <v>1</v>
      </c>
      <c r="U150" s="137" t="b">
        <v>1</v>
      </c>
      <c r="V150" s="137" t="b">
        <v>0</v>
      </c>
      <c r="W150" s="137" t="b">
        <v>0</v>
      </c>
      <c r="X150" s="137" t="b">
        <v>1</v>
      </c>
      <c r="Y150" s="137"/>
      <c r="Z150" s="128"/>
      <c r="AA150" s="128"/>
      <c r="AB150" s="128"/>
    </row>
    <row r="151" spans="1:28" s="67" customFormat="1" ht="14.25" customHeight="1">
      <c r="A151" s="109" t="s">
        <v>284</v>
      </c>
      <c r="B151" s="55" t="s">
        <v>207</v>
      </c>
      <c r="C151" s="55" t="s">
        <v>285</v>
      </c>
      <c r="D151" s="22">
        <v>766</v>
      </c>
      <c r="E151" s="34">
        <v>325</v>
      </c>
      <c r="F151" s="24" t="s">
        <v>313</v>
      </c>
      <c r="G151" s="79" t="s">
        <v>313</v>
      </c>
      <c r="H151" s="61"/>
      <c r="I151" s="90" t="s">
        <v>313</v>
      </c>
      <c r="J151" s="34">
        <v>236</v>
      </c>
      <c r="K151" s="2" t="s">
        <v>313</v>
      </c>
      <c r="L151" s="34">
        <v>89</v>
      </c>
      <c r="M151" s="2" t="s">
        <v>313</v>
      </c>
      <c r="N151" s="35">
        <v>278</v>
      </c>
      <c r="O151" s="2" t="s">
        <v>313</v>
      </c>
      <c r="P151" s="23">
        <v>603</v>
      </c>
      <c r="Q151" s="2">
        <v>0.78720626631853785</v>
      </c>
      <c r="R151" s="141">
        <v>822.5</v>
      </c>
      <c r="S151" s="142">
        <v>-6.8693009118541037E-2</v>
      </c>
      <c r="T151" s="137" t="b">
        <v>1</v>
      </c>
      <c r="U151" s="137" t="b">
        <v>1</v>
      </c>
      <c r="V151" s="137" t="b">
        <v>0</v>
      </c>
      <c r="W151" s="137" t="b">
        <v>0</v>
      </c>
      <c r="X151" s="137" t="b">
        <v>1</v>
      </c>
      <c r="Y151" s="137"/>
      <c r="Z151" s="128"/>
      <c r="AA151" s="128"/>
      <c r="AB151" s="128"/>
    </row>
    <row r="152" spans="1:28" s="67" customFormat="1" ht="14.25" customHeight="1">
      <c r="A152" s="109" t="s">
        <v>15</v>
      </c>
      <c r="B152" s="55" t="s">
        <v>207</v>
      </c>
      <c r="C152" s="55" t="s">
        <v>14</v>
      </c>
      <c r="D152" s="22">
        <v>3592</v>
      </c>
      <c r="E152" s="34" t="s">
        <v>313</v>
      </c>
      <c r="F152" s="24" t="s">
        <v>313</v>
      </c>
      <c r="G152" s="79" t="s">
        <v>313</v>
      </c>
      <c r="H152" s="61"/>
      <c r="I152" s="90" t="s">
        <v>313</v>
      </c>
      <c r="J152" s="34" t="s">
        <v>2</v>
      </c>
      <c r="K152" s="2" t="s">
        <v>313</v>
      </c>
      <c r="L152" s="34" t="s">
        <v>2</v>
      </c>
      <c r="M152" s="2" t="s">
        <v>313</v>
      </c>
      <c r="N152" s="35" t="s">
        <v>2</v>
      </c>
      <c r="O152" s="2" t="s">
        <v>313</v>
      </c>
      <c r="P152" s="23" t="s">
        <v>313</v>
      </c>
      <c r="Q152" s="2"/>
      <c r="R152" s="141">
        <v>3411.5</v>
      </c>
      <c r="S152" s="142">
        <v>5.2909277443939619E-2</v>
      </c>
      <c r="T152" s="137" t="b">
        <v>0</v>
      </c>
      <c r="U152" s="137" t="b">
        <v>1</v>
      </c>
      <c r="V152" s="137" t="b">
        <v>0</v>
      </c>
      <c r="W152" s="137" t="b">
        <v>0</v>
      </c>
      <c r="X152" s="137" t="b">
        <v>1</v>
      </c>
      <c r="Y152" s="137"/>
      <c r="Z152" s="128"/>
      <c r="AA152" s="128"/>
      <c r="AB152" s="128"/>
    </row>
    <row r="153" spans="1:28" s="67" customFormat="1" ht="14.25" customHeight="1">
      <c r="A153" s="109" t="s">
        <v>289</v>
      </c>
      <c r="B153" s="55" t="s">
        <v>207</v>
      </c>
      <c r="C153" s="55" t="s">
        <v>290</v>
      </c>
      <c r="D153" s="22">
        <v>413</v>
      </c>
      <c r="E153" s="34">
        <v>223</v>
      </c>
      <c r="F153" s="24">
        <v>0.53995157384987891</v>
      </c>
      <c r="G153" s="79">
        <v>0.49173639878320047</v>
      </c>
      <c r="H153" s="61" t="s">
        <v>322</v>
      </c>
      <c r="I153" s="90">
        <v>0.58743039065603109</v>
      </c>
      <c r="J153" s="34">
        <v>151</v>
      </c>
      <c r="K153" s="2">
        <v>0.36561743341404357</v>
      </c>
      <c r="L153" s="34">
        <v>72</v>
      </c>
      <c r="M153" s="2">
        <v>0.17433414043583534</v>
      </c>
      <c r="N153" s="35">
        <v>172</v>
      </c>
      <c r="O153" s="2">
        <v>0.41646489104116224</v>
      </c>
      <c r="P153" s="23">
        <v>395</v>
      </c>
      <c r="Q153" s="2">
        <v>0.95641646489104115</v>
      </c>
      <c r="R153" s="141">
        <v>437.75</v>
      </c>
      <c r="S153" s="142">
        <v>-5.6539120502569963E-2</v>
      </c>
      <c r="T153" s="137" t="b">
        <v>1</v>
      </c>
      <c r="U153" s="137" t="b">
        <v>1</v>
      </c>
      <c r="V153" s="137" t="b">
        <v>1</v>
      </c>
      <c r="W153" s="137" t="b">
        <v>1</v>
      </c>
      <c r="X153" s="137" t="b">
        <v>1</v>
      </c>
      <c r="Y153" s="137"/>
      <c r="Z153" s="128"/>
      <c r="AA153" s="128"/>
      <c r="AB153" s="128"/>
    </row>
    <row r="154" spans="1:28" s="67" customFormat="1" ht="14.25" customHeight="1">
      <c r="A154" s="109" t="s">
        <v>21</v>
      </c>
      <c r="B154" s="55" t="s">
        <v>207</v>
      </c>
      <c r="C154" s="55" t="s">
        <v>20</v>
      </c>
      <c r="D154" s="22">
        <v>2109</v>
      </c>
      <c r="E154" s="34" t="s">
        <v>313</v>
      </c>
      <c r="F154" s="24" t="s">
        <v>313</v>
      </c>
      <c r="G154" s="79" t="s">
        <v>313</v>
      </c>
      <c r="H154" s="61"/>
      <c r="I154" s="90" t="s">
        <v>313</v>
      </c>
      <c r="J154" s="34" t="s">
        <v>2</v>
      </c>
      <c r="K154" s="2" t="s">
        <v>313</v>
      </c>
      <c r="L154" s="34" t="s">
        <v>2</v>
      </c>
      <c r="M154" s="2" t="s">
        <v>313</v>
      </c>
      <c r="N154" s="35" t="s">
        <v>2</v>
      </c>
      <c r="O154" s="2" t="s">
        <v>313</v>
      </c>
      <c r="P154" s="23" t="s">
        <v>313</v>
      </c>
      <c r="Q154" s="2" t="s">
        <v>313</v>
      </c>
      <c r="R154" s="141">
        <v>2226</v>
      </c>
      <c r="S154" s="142">
        <v>-5.2560646900269542E-2</v>
      </c>
      <c r="T154" s="137" t="b">
        <v>0</v>
      </c>
      <c r="U154" s="137" t="b">
        <v>1</v>
      </c>
      <c r="V154" s="137" t="b">
        <v>0</v>
      </c>
      <c r="W154" s="137" t="b">
        <v>0</v>
      </c>
      <c r="X154" s="137" t="b">
        <v>1</v>
      </c>
      <c r="Y154" s="137"/>
      <c r="Z154" s="128"/>
      <c r="AA154" s="128"/>
      <c r="AB154" s="128"/>
    </row>
    <row r="155" spans="1:28" s="67" customFormat="1" ht="14.25" customHeight="1">
      <c r="A155" s="109" t="s">
        <v>295</v>
      </c>
      <c r="B155" s="55" t="s">
        <v>207</v>
      </c>
      <c r="C155" s="55" t="s">
        <v>296</v>
      </c>
      <c r="D155" s="22">
        <v>366</v>
      </c>
      <c r="E155" s="34">
        <v>195</v>
      </c>
      <c r="F155" s="24" t="s">
        <v>313</v>
      </c>
      <c r="G155" s="79" t="s">
        <v>313</v>
      </c>
      <c r="H155" s="61"/>
      <c r="I155" s="90" t="s">
        <v>313</v>
      </c>
      <c r="J155" s="34">
        <v>135</v>
      </c>
      <c r="K155" s="2" t="s">
        <v>313</v>
      </c>
      <c r="L155" s="34">
        <v>60</v>
      </c>
      <c r="M155" s="2" t="s">
        <v>313</v>
      </c>
      <c r="N155" s="35">
        <v>101</v>
      </c>
      <c r="O155" s="2" t="s">
        <v>313</v>
      </c>
      <c r="P155" s="23">
        <v>296</v>
      </c>
      <c r="Q155" s="2">
        <v>0.80874316939890711</v>
      </c>
      <c r="R155" s="141">
        <v>424.25</v>
      </c>
      <c r="S155" s="142">
        <v>-0.13730111962286387</v>
      </c>
      <c r="T155" s="137" t="b">
        <v>1</v>
      </c>
      <c r="U155" s="137" t="b">
        <v>1</v>
      </c>
      <c r="V155" s="137" t="b">
        <v>0</v>
      </c>
      <c r="W155" s="137" t="b">
        <v>0</v>
      </c>
      <c r="X155" s="137" t="b">
        <v>1</v>
      </c>
      <c r="Y155" s="137"/>
      <c r="Z155" s="128"/>
      <c r="AA155" s="128"/>
      <c r="AB155" s="128"/>
    </row>
    <row r="156" spans="1:28" s="67" customFormat="1" ht="14.25" customHeight="1">
      <c r="A156" s="109" t="s">
        <v>297</v>
      </c>
      <c r="B156" s="55" t="s">
        <v>207</v>
      </c>
      <c r="C156" s="55" t="s">
        <v>298</v>
      </c>
      <c r="D156" s="22">
        <v>400</v>
      </c>
      <c r="E156" s="34">
        <v>242</v>
      </c>
      <c r="F156" s="24" t="s">
        <v>313</v>
      </c>
      <c r="G156" s="79" t="s">
        <v>313</v>
      </c>
      <c r="H156" s="61"/>
      <c r="I156" s="90" t="s">
        <v>313</v>
      </c>
      <c r="J156" s="34">
        <v>175</v>
      </c>
      <c r="K156" s="2" t="s">
        <v>313</v>
      </c>
      <c r="L156" s="34">
        <v>67</v>
      </c>
      <c r="M156" s="2" t="s">
        <v>313</v>
      </c>
      <c r="N156" s="35">
        <v>133</v>
      </c>
      <c r="O156" s="2" t="s">
        <v>313</v>
      </c>
      <c r="P156" s="23">
        <v>375</v>
      </c>
      <c r="Q156" s="2">
        <v>0.9375</v>
      </c>
      <c r="R156" s="141">
        <v>444.75</v>
      </c>
      <c r="S156" s="142">
        <v>-0.10061832490163013</v>
      </c>
      <c r="T156" s="137" t="b">
        <v>1</v>
      </c>
      <c r="U156" s="137" t="b">
        <v>1</v>
      </c>
      <c r="V156" s="137" t="b">
        <v>0</v>
      </c>
      <c r="W156" s="137" t="b">
        <v>0</v>
      </c>
      <c r="X156" s="137" t="b">
        <v>1</v>
      </c>
      <c r="Y156" s="137"/>
      <c r="Z156" s="128"/>
      <c r="AA156" s="128"/>
      <c r="AB156" s="128"/>
    </row>
    <row r="157" spans="1:28" s="67" customFormat="1" ht="14.25" customHeight="1">
      <c r="A157" s="109" t="s">
        <v>248</v>
      </c>
      <c r="B157" s="55" t="s">
        <v>214</v>
      </c>
      <c r="C157" s="55" t="s">
        <v>249</v>
      </c>
      <c r="D157" s="22">
        <v>479</v>
      </c>
      <c r="E157" s="34">
        <v>269</v>
      </c>
      <c r="F157" s="24" t="s">
        <v>313</v>
      </c>
      <c r="G157" s="79" t="s">
        <v>313</v>
      </c>
      <c r="H157" s="61"/>
      <c r="I157" s="90" t="s">
        <v>313</v>
      </c>
      <c r="J157" s="34">
        <v>201</v>
      </c>
      <c r="K157" s="2" t="s">
        <v>313</v>
      </c>
      <c r="L157" s="34">
        <v>68</v>
      </c>
      <c r="M157" s="2" t="s">
        <v>313</v>
      </c>
      <c r="N157" s="35">
        <v>141</v>
      </c>
      <c r="O157" s="2" t="s">
        <v>313</v>
      </c>
      <c r="P157" s="23">
        <v>410</v>
      </c>
      <c r="Q157" s="2">
        <v>0.85594989561586643</v>
      </c>
      <c r="R157" s="141">
        <v>440.5</v>
      </c>
      <c r="S157" s="142">
        <v>8.7400681044267875E-2</v>
      </c>
      <c r="T157" s="137" t="b">
        <v>1</v>
      </c>
      <c r="U157" s="137" t="b">
        <v>1</v>
      </c>
      <c r="V157" s="137" t="b">
        <v>0</v>
      </c>
      <c r="W157" s="137" t="b">
        <v>0</v>
      </c>
      <c r="X157" s="137" t="b">
        <v>1</v>
      </c>
      <c r="Y157" s="137"/>
      <c r="Z157" s="128"/>
      <c r="AA157" s="128"/>
      <c r="AB157" s="128"/>
    </row>
    <row r="158" spans="1:28" s="67" customFormat="1" ht="14.25" customHeight="1">
      <c r="A158" s="109" t="s">
        <v>65</v>
      </c>
      <c r="B158" s="55" t="s">
        <v>214</v>
      </c>
      <c r="C158" s="55" t="s">
        <v>265</v>
      </c>
      <c r="D158" s="22">
        <v>508</v>
      </c>
      <c r="E158" s="34" t="s">
        <v>313</v>
      </c>
      <c r="F158" s="24" t="s">
        <v>313</v>
      </c>
      <c r="G158" s="79" t="s">
        <v>313</v>
      </c>
      <c r="H158" s="61"/>
      <c r="I158" s="90" t="s">
        <v>313</v>
      </c>
      <c r="J158" s="34" t="s">
        <v>2</v>
      </c>
      <c r="K158" s="2" t="s">
        <v>313</v>
      </c>
      <c r="L158" s="34" t="s">
        <v>2</v>
      </c>
      <c r="M158" s="2" t="s">
        <v>313</v>
      </c>
      <c r="N158" s="35" t="s">
        <v>2</v>
      </c>
      <c r="O158" s="2" t="s">
        <v>313</v>
      </c>
      <c r="P158" s="23" t="s">
        <v>313</v>
      </c>
      <c r="Q158" s="2" t="s">
        <v>313</v>
      </c>
      <c r="R158" s="141">
        <v>576.75</v>
      </c>
      <c r="S158" s="142">
        <v>-0.11920242739488514</v>
      </c>
      <c r="T158" s="137" t="b">
        <v>0</v>
      </c>
      <c r="U158" s="137" t="b">
        <v>1</v>
      </c>
      <c r="V158" s="137" t="b">
        <v>0</v>
      </c>
      <c r="W158" s="137" t="b">
        <v>0</v>
      </c>
      <c r="X158" s="137" t="b">
        <v>1</v>
      </c>
      <c r="Y158" s="137"/>
      <c r="Z158" s="128"/>
      <c r="AA158" s="128"/>
      <c r="AB158" s="128"/>
    </row>
    <row r="159" spans="1:28" s="67" customFormat="1" ht="14.25" customHeight="1">
      <c r="A159" s="109" t="s">
        <v>250</v>
      </c>
      <c r="B159" s="55" t="s">
        <v>214</v>
      </c>
      <c r="C159" s="55" t="s">
        <v>251</v>
      </c>
      <c r="D159" s="22"/>
      <c r="E159" s="34"/>
      <c r="F159" s="24" t="s">
        <v>313</v>
      </c>
      <c r="G159" s="79" t="s">
        <v>313</v>
      </c>
      <c r="H159" s="61"/>
      <c r="I159" s="90" t="s">
        <v>313</v>
      </c>
      <c r="J159" s="34" t="s">
        <v>313</v>
      </c>
      <c r="K159" s="2" t="s">
        <v>313</v>
      </c>
      <c r="L159" s="34" t="s">
        <v>313</v>
      </c>
      <c r="M159" s="2" t="s">
        <v>313</v>
      </c>
      <c r="N159" s="35" t="s">
        <v>313</v>
      </c>
      <c r="O159" s="2" t="s">
        <v>313</v>
      </c>
      <c r="P159" s="23" t="s">
        <v>313</v>
      </c>
      <c r="Q159" s="2" t="s">
        <v>313</v>
      </c>
      <c r="R159" s="141">
        <v>1581.25</v>
      </c>
      <c r="S159" s="142">
        <v>-1</v>
      </c>
      <c r="T159" s="137" t="b">
        <v>0</v>
      </c>
      <c r="U159" s="137" t="b">
        <v>0</v>
      </c>
      <c r="V159" s="137" t="b">
        <v>0</v>
      </c>
      <c r="W159" s="137" t="b">
        <v>0</v>
      </c>
      <c r="X159" s="137" t="b">
        <v>0</v>
      </c>
      <c r="Y159" s="137"/>
      <c r="Z159" s="128"/>
      <c r="AA159" s="128"/>
      <c r="AB159" s="128"/>
    </row>
    <row r="160" spans="1:28" s="67" customFormat="1" ht="14.25" customHeight="1">
      <c r="A160" s="109" t="s">
        <v>212</v>
      </c>
      <c r="B160" s="55" t="s">
        <v>214</v>
      </c>
      <c r="C160" s="55" t="s">
        <v>213</v>
      </c>
      <c r="D160" s="22" t="s">
        <v>2</v>
      </c>
      <c r="E160" s="34" t="s">
        <v>313</v>
      </c>
      <c r="F160" s="24" t="s">
        <v>313</v>
      </c>
      <c r="G160" s="79" t="s">
        <v>313</v>
      </c>
      <c r="H160" s="61"/>
      <c r="I160" s="90" t="s">
        <v>313</v>
      </c>
      <c r="J160" s="34" t="s">
        <v>2</v>
      </c>
      <c r="K160" s="2" t="s">
        <v>313</v>
      </c>
      <c r="L160" s="34" t="s">
        <v>2</v>
      </c>
      <c r="M160" s="2" t="s">
        <v>313</v>
      </c>
      <c r="N160" s="35" t="s">
        <v>2</v>
      </c>
      <c r="O160" s="2" t="s">
        <v>313</v>
      </c>
      <c r="P160" s="23" t="s">
        <v>313</v>
      </c>
      <c r="Q160" s="2" t="s">
        <v>313</v>
      </c>
      <c r="R160" s="141">
        <v>1382.5</v>
      </c>
      <c r="S160" s="142" t="s">
        <v>313</v>
      </c>
      <c r="T160" s="137" t="b">
        <v>0</v>
      </c>
      <c r="U160" s="137" t="b">
        <v>0</v>
      </c>
      <c r="V160" s="137" t="b">
        <v>0</v>
      </c>
      <c r="W160" s="137" t="b">
        <v>0</v>
      </c>
      <c r="X160" s="137" t="b">
        <v>1</v>
      </c>
      <c r="Y160" s="137"/>
      <c r="Z160" s="128"/>
      <c r="AA160" s="128"/>
      <c r="AB160" s="128"/>
    </row>
    <row r="161" spans="1:61" s="67" customFormat="1" ht="14.25" customHeight="1">
      <c r="A161" s="109" t="s">
        <v>215</v>
      </c>
      <c r="B161" s="55" t="s">
        <v>214</v>
      </c>
      <c r="C161" s="55" t="s">
        <v>216</v>
      </c>
      <c r="D161" s="22"/>
      <c r="E161" s="34"/>
      <c r="F161" s="24" t="s">
        <v>313</v>
      </c>
      <c r="G161" s="79" t="s">
        <v>313</v>
      </c>
      <c r="H161" s="61"/>
      <c r="I161" s="90" t="s">
        <v>313</v>
      </c>
      <c r="J161" s="34" t="s">
        <v>313</v>
      </c>
      <c r="K161" s="2" t="s">
        <v>313</v>
      </c>
      <c r="L161" s="34" t="s">
        <v>313</v>
      </c>
      <c r="M161" s="2" t="s">
        <v>313</v>
      </c>
      <c r="N161" s="35" t="s">
        <v>313</v>
      </c>
      <c r="O161" s="2" t="s">
        <v>313</v>
      </c>
      <c r="P161" s="23" t="s">
        <v>313</v>
      </c>
      <c r="Q161" s="2" t="s">
        <v>313</v>
      </c>
      <c r="R161" s="141">
        <v>1802</v>
      </c>
      <c r="S161" s="142">
        <v>-1</v>
      </c>
      <c r="T161" s="137" t="b">
        <v>0</v>
      </c>
      <c r="U161" s="137" t="b">
        <v>0</v>
      </c>
      <c r="V161" s="137" t="b">
        <v>0</v>
      </c>
      <c r="W161" s="137" t="b">
        <v>0</v>
      </c>
      <c r="X161" s="137" t="b">
        <v>0</v>
      </c>
      <c r="Y161" s="137"/>
      <c r="Z161" s="128"/>
      <c r="AA161" s="128"/>
      <c r="AB161" s="128"/>
    </row>
    <row r="162" spans="1:61" s="67" customFormat="1" ht="14.25" customHeight="1">
      <c r="A162" s="109" t="s">
        <v>70</v>
      </c>
      <c r="B162" s="55" t="s">
        <v>214</v>
      </c>
      <c r="C162" s="55" t="s">
        <v>217</v>
      </c>
      <c r="D162" s="22">
        <v>791</v>
      </c>
      <c r="E162" s="34" t="s">
        <v>313</v>
      </c>
      <c r="F162" s="24" t="s">
        <v>313</v>
      </c>
      <c r="G162" s="79" t="s">
        <v>313</v>
      </c>
      <c r="H162" s="61"/>
      <c r="I162" s="90" t="s">
        <v>313</v>
      </c>
      <c r="J162" s="34" t="s">
        <v>2</v>
      </c>
      <c r="K162" s="2" t="s">
        <v>313</v>
      </c>
      <c r="L162" s="34" t="s">
        <v>2</v>
      </c>
      <c r="M162" s="2" t="s">
        <v>313</v>
      </c>
      <c r="N162" s="35" t="s">
        <v>2</v>
      </c>
      <c r="O162" s="2" t="s">
        <v>313</v>
      </c>
      <c r="P162" s="23" t="s">
        <v>313</v>
      </c>
      <c r="Q162" s="2" t="s">
        <v>313</v>
      </c>
      <c r="R162" s="141">
        <v>872.25</v>
      </c>
      <c r="S162" s="142">
        <v>-9.3149899684723411E-2</v>
      </c>
      <c r="T162" s="137" t="b">
        <v>0</v>
      </c>
      <c r="U162" s="137" t="b">
        <v>1</v>
      </c>
      <c r="V162" s="137" t="b">
        <v>0</v>
      </c>
      <c r="W162" s="137" t="b">
        <v>0</v>
      </c>
      <c r="X162" s="137" t="b">
        <v>1</v>
      </c>
      <c r="Y162" s="137"/>
      <c r="Z162" s="128"/>
      <c r="AA162" s="128"/>
      <c r="AB162" s="128"/>
    </row>
    <row r="163" spans="1:61" s="67" customFormat="1" ht="14.25" customHeight="1">
      <c r="A163" s="109" t="s">
        <v>218</v>
      </c>
      <c r="B163" s="55" t="s">
        <v>214</v>
      </c>
      <c r="C163" s="55" t="s">
        <v>219</v>
      </c>
      <c r="D163" s="22">
        <v>1814</v>
      </c>
      <c r="E163" s="34">
        <v>890</v>
      </c>
      <c r="F163" s="24" t="s">
        <v>313</v>
      </c>
      <c r="G163" s="79" t="s">
        <v>313</v>
      </c>
      <c r="H163" s="61"/>
      <c r="I163" s="90" t="s">
        <v>313</v>
      </c>
      <c r="J163" s="34">
        <v>692</v>
      </c>
      <c r="K163" s="2" t="s">
        <v>313</v>
      </c>
      <c r="L163" s="34">
        <v>198</v>
      </c>
      <c r="M163" s="2" t="s">
        <v>313</v>
      </c>
      <c r="N163" s="35">
        <v>797</v>
      </c>
      <c r="O163" s="2" t="s">
        <v>313</v>
      </c>
      <c r="P163" s="23">
        <v>1687</v>
      </c>
      <c r="Q163" s="2">
        <v>0.92998897464167585</v>
      </c>
      <c r="R163" s="141">
        <v>1663.25</v>
      </c>
      <c r="S163" s="142">
        <v>9.0635803396963782E-2</v>
      </c>
      <c r="T163" s="137" t="b">
        <v>1</v>
      </c>
      <c r="U163" s="137" t="b">
        <v>1</v>
      </c>
      <c r="V163" s="137" t="b">
        <v>0</v>
      </c>
      <c r="W163" s="137" t="b">
        <v>0</v>
      </c>
      <c r="X163" s="137" t="b">
        <v>1</v>
      </c>
      <c r="Y163" s="137"/>
      <c r="Z163" s="128"/>
      <c r="AA163" s="128"/>
      <c r="AB163" s="128"/>
    </row>
    <row r="164" spans="1:61" s="67" customFormat="1" ht="14.25" customHeight="1">
      <c r="A164" s="109" t="s">
        <v>263</v>
      </c>
      <c r="B164" s="55" t="s">
        <v>214</v>
      </c>
      <c r="C164" s="55" t="s">
        <v>264</v>
      </c>
      <c r="D164" s="22" t="s">
        <v>2</v>
      </c>
      <c r="E164" s="34" t="s">
        <v>313</v>
      </c>
      <c r="F164" s="24" t="s">
        <v>313</v>
      </c>
      <c r="G164" s="79" t="s">
        <v>313</v>
      </c>
      <c r="H164" s="61"/>
      <c r="I164" s="90" t="s">
        <v>313</v>
      </c>
      <c r="J164" s="34" t="s">
        <v>2</v>
      </c>
      <c r="K164" s="2" t="s">
        <v>313</v>
      </c>
      <c r="L164" s="34" t="s">
        <v>2</v>
      </c>
      <c r="M164" s="2" t="s">
        <v>313</v>
      </c>
      <c r="N164" s="35" t="s">
        <v>2</v>
      </c>
      <c r="O164" s="2" t="s">
        <v>313</v>
      </c>
      <c r="P164" s="23" t="s">
        <v>313</v>
      </c>
      <c r="Q164" s="2" t="s">
        <v>313</v>
      </c>
      <c r="R164" s="141">
        <v>5.5</v>
      </c>
      <c r="S164" s="142" t="s">
        <v>313</v>
      </c>
      <c r="T164" s="137" t="b">
        <v>0</v>
      </c>
      <c r="U164" s="137" t="b">
        <v>0</v>
      </c>
      <c r="V164" s="137" t="b">
        <v>0</v>
      </c>
      <c r="W164" s="137" t="b">
        <v>0</v>
      </c>
      <c r="X164" s="137" t="b">
        <v>1</v>
      </c>
      <c r="Y164" s="137"/>
      <c r="Z164" s="128"/>
      <c r="AA164" s="128"/>
      <c r="AB164" s="128"/>
    </row>
    <row r="165" spans="1:61" s="67" customFormat="1" ht="14.25" customHeight="1">
      <c r="A165" s="109" t="s">
        <v>252</v>
      </c>
      <c r="B165" s="55" t="s">
        <v>214</v>
      </c>
      <c r="C165" s="55" t="s">
        <v>253</v>
      </c>
      <c r="D165" s="22"/>
      <c r="E165" s="34"/>
      <c r="F165" s="24" t="s">
        <v>313</v>
      </c>
      <c r="G165" s="79" t="s">
        <v>313</v>
      </c>
      <c r="H165" s="61"/>
      <c r="I165" s="90" t="s">
        <v>313</v>
      </c>
      <c r="J165" s="34" t="s">
        <v>313</v>
      </c>
      <c r="K165" s="2" t="s">
        <v>313</v>
      </c>
      <c r="L165" s="34" t="s">
        <v>313</v>
      </c>
      <c r="M165" s="2" t="s">
        <v>313</v>
      </c>
      <c r="N165" s="35" t="s">
        <v>313</v>
      </c>
      <c r="O165" s="2" t="s">
        <v>313</v>
      </c>
      <c r="P165" s="23" t="s">
        <v>313</v>
      </c>
      <c r="Q165" s="2" t="s">
        <v>313</v>
      </c>
      <c r="R165" s="141">
        <v>558.25</v>
      </c>
      <c r="S165" s="142">
        <v>-1</v>
      </c>
      <c r="T165" s="137" t="b">
        <v>0</v>
      </c>
      <c r="U165" s="137" t="b">
        <v>0</v>
      </c>
      <c r="V165" s="137" t="b">
        <v>0</v>
      </c>
      <c r="W165" s="137" t="b">
        <v>0</v>
      </c>
      <c r="X165" s="137" t="b">
        <v>0</v>
      </c>
      <c r="Y165" s="137"/>
      <c r="Z165" s="128"/>
      <c r="AA165" s="128"/>
      <c r="AB165" s="128"/>
    </row>
    <row r="166" spans="1:61" s="67" customFormat="1" ht="14.25" customHeight="1">
      <c r="A166" s="109" t="s">
        <v>61</v>
      </c>
      <c r="B166" s="55" t="s">
        <v>214</v>
      </c>
      <c r="C166" s="55" t="s">
        <v>280</v>
      </c>
      <c r="D166" s="22">
        <v>761</v>
      </c>
      <c r="E166" s="34" t="s">
        <v>313</v>
      </c>
      <c r="F166" s="24" t="s">
        <v>313</v>
      </c>
      <c r="G166" s="79" t="s">
        <v>313</v>
      </c>
      <c r="H166" s="61"/>
      <c r="I166" s="90" t="s">
        <v>313</v>
      </c>
      <c r="J166" s="34" t="s">
        <v>2</v>
      </c>
      <c r="K166" s="2" t="s">
        <v>313</v>
      </c>
      <c r="L166" s="34" t="s">
        <v>2</v>
      </c>
      <c r="M166" s="2" t="s">
        <v>313</v>
      </c>
      <c r="N166" s="35" t="s">
        <v>2</v>
      </c>
      <c r="O166" s="2" t="s">
        <v>313</v>
      </c>
      <c r="P166" s="23" t="s">
        <v>313</v>
      </c>
      <c r="Q166" s="2" t="s">
        <v>313</v>
      </c>
      <c r="R166" s="141">
        <v>778.25</v>
      </c>
      <c r="S166" s="142">
        <v>-2.2165114037905557E-2</v>
      </c>
      <c r="T166" s="137" t="b">
        <v>0</v>
      </c>
      <c r="U166" s="137" t="b">
        <v>1</v>
      </c>
      <c r="V166" s="137" t="b">
        <v>0</v>
      </c>
      <c r="W166" s="137" t="b">
        <v>0</v>
      </c>
      <c r="X166" s="137" t="b">
        <v>1</v>
      </c>
      <c r="Y166" s="137"/>
      <c r="Z166" s="128"/>
      <c r="AA166" s="128"/>
      <c r="AB166" s="128"/>
    </row>
    <row r="167" spans="1:61" s="67" customFormat="1" ht="14.25" customHeight="1">
      <c r="A167" s="109" t="s">
        <v>266</v>
      </c>
      <c r="B167" s="55" t="s">
        <v>214</v>
      </c>
      <c r="C167" s="55" t="s">
        <v>267</v>
      </c>
      <c r="D167" s="22">
        <v>375</v>
      </c>
      <c r="E167" s="34" t="s">
        <v>313</v>
      </c>
      <c r="F167" s="24" t="s">
        <v>313</v>
      </c>
      <c r="G167" s="79" t="s">
        <v>313</v>
      </c>
      <c r="H167" s="61"/>
      <c r="I167" s="90" t="s">
        <v>313</v>
      </c>
      <c r="J167" s="34" t="s">
        <v>2</v>
      </c>
      <c r="K167" s="2" t="s">
        <v>313</v>
      </c>
      <c r="L167" s="34" t="s">
        <v>2</v>
      </c>
      <c r="M167" s="2" t="s">
        <v>313</v>
      </c>
      <c r="N167" s="35" t="s">
        <v>2</v>
      </c>
      <c r="O167" s="2" t="s">
        <v>313</v>
      </c>
      <c r="P167" s="23" t="s">
        <v>313</v>
      </c>
      <c r="Q167" s="2" t="s">
        <v>313</v>
      </c>
      <c r="R167" s="141">
        <v>402.75</v>
      </c>
      <c r="S167" s="142">
        <v>-6.8901303538175043E-2</v>
      </c>
      <c r="T167" s="137" t="b">
        <v>0</v>
      </c>
      <c r="U167" s="137" t="b">
        <v>1</v>
      </c>
      <c r="V167" s="137" t="b">
        <v>0</v>
      </c>
      <c r="W167" s="137" t="b">
        <v>0</v>
      </c>
      <c r="X167" s="137" t="b">
        <v>1</v>
      </c>
      <c r="Y167" s="137"/>
      <c r="Z167" s="128"/>
      <c r="AA167" s="128"/>
      <c r="AB167" s="128"/>
    </row>
    <row r="168" spans="1:61" s="67" customFormat="1" ht="14.25" customHeight="1">
      <c r="A168" s="109" t="s">
        <v>59</v>
      </c>
      <c r="B168" s="55" t="s">
        <v>214</v>
      </c>
      <c r="C168" s="55" t="s">
        <v>220</v>
      </c>
      <c r="D168" s="22">
        <v>1392</v>
      </c>
      <c r="E168" s="34">
        <v>692</v>
      </c>
      <c r="F168" s="24">
        <v>0.49712643678160917</v>
      </c>
      <c r="G168" s="79">
        <v>0.47090467085424853</v>
      </c>
      <c r="H168" s="61" t="s">
        <v>322</v>
      </c>
      <c r="I168" s="90">
        <v>0.52336401922552667</v>
      </c>
      <c r="J168" s="34">
        <v>555</v>
      </c>
      <c r="K168" s="2">
        <v>0.39870689655172414</v>
      </c>
      <c r="L168" s="34">
        <v>137</v>
      </c>
      <c r="M168" s="2">
        <v>9.8419540229885055E-2</v>
      </c>
      <c r="N168" s="35">
        <v>656</v>
      </c>
      <c r="O168" s="2">
        <v>0.47126436781609193</v>
      </c>
      <c r="P168" s="23">
        <v>1348</v>
      </c>
      <c r="Q168" s="2">
        <v>0.9683908045977011</v>
      </c>
      <c r="R168" s="141">
        <v>1405.25</v>
      </c>
      <c r="S168" s="142">
        <v>-9.4289272371464155E-3</v>
      </c>
      <c r="T168" s="137" t="b">
        <v>1</v>
      </c>
      <c r="U168" s="137" t="b">
        <v>1</v>
      </c>
      <c r="V168" s="137" t="b">
        <v>1</v>
      </c>
      <c r="W168" s="137" t="b">
        <v>1</v>
      </c>
      <c r="X168" s="137" t="b">
        <v>1</v>
      </c>
      <c r="Y168" s="137"/>
      <c r="Z168" s="128"/>
      <c r="AA168" s="128"/>
      <c r="AB168" s="128"/>
    </row>
    <row r="169" spans="1:61" s="67" customFormat="1" ht="14.25" customHeight="1">
      <c r="A169" s="109" t="s">
        <v>254</v>
      </c>
      <c r="B169" s="55" t="s">
        <v>214</v>
      </c>
      <c r="C169" s="55" t="s">
        <v>255</v>
      </c>
      <c r="D169" s="22"/>
      <c r="E169" s="34"/>
      <c r="F169" s="24" t="s">
        <v>313</v>
      </c>
      <c r="G169" s="79" t="s">
        <v>313</v>
      </c>
      <c r="H169" s="61"/>
      <c r="I169" s="90" t="s">
        <v>313</v>
      </c>
      <c r="J169" s="34" t="s">
        <v>313</v>
      </c>
      <c r="K169" s="2" t="s">
        <v>313</v>
      </c>
      <c r="L169" s="34" t="s">
        <v>313</v>
      </c>
      <c r="M169" s="2" t="s">
        <v>313</v>
      </c>
      <c r="N169" s="35" t="s">
        <v>313</v>
      </c>
      <c r="O169" s="2" t="s">
        <v>313</v>
      </c>
      <c r="P169" s="23" t="s">
        <v>313</v>
      </c>
      <c r="Q169" s="2" t="s">
        <v>313</v>
      </c>
      <c r="R169" s="141">
        <v>776</v>
      </c>
      <c r="S169" s="142">
        <v>-1</v>
      </c>
      <c r="T169" s="137" t="b">
        <v>0</v>
      </c>
      <c r="U169" s="137" t="b">
        <v>0</v>
      </c>
      <c r="V169" s="137" t="b">
        <v>0</v>
      </c>
      <c r="W169" s="137" t="b">
        <v>0</v>
      </c>
      <c r="X169" s="137" t="b">
        <v>0</v>
      </c>
      <c r="Y169" s="137"/>
      <c r="Z169" s="128"/>
      <c r="AA169" s="128"/>
      <c r="AB169" s="128"/>
    </row>
    <row r="170" spans="1:61" s="67" customFormat="1" ht="14.25" customHeight="1">
      <c r="A170" s="109" t="s">
        <v>299</v>
      </c>
      <c r="B170" s="55" t="s">
        <v>214</v>
      </c>
      <c r="C170" s="55" t="s">
        <v>300</v>
      </c>
      <c r="D170" s="22">
        <v>714</v>
      </c>
      <c r="E170" s="34">
        <v>362</v>
      </c>
      <c r="F170" s="24">
        <v>0.50700280112044815</v>
      </c>
      <c r="G170" s="79">
        <v>0.47039225308082094</v>
      </c>
      <c r="H170" s="61" t="s">
        <v>322</v>
      </c>
      <c r="I170" s="90">
        <v>0.54353839954048133</v>
      </c>
      <c r="J170" s="34">
        <v>247</v>
      </c>
      <c r="K170" s="2">
        <v>0.34593837535014005</v>
      </c>
      <c r="L170" s="34">
        <v>115</v>
      </c>
      <c r="M170" s="2">
        <v>0.16106442577030813</v>
      </c>
      <c r="N170" s="35">
        <v>329</v>
      </c>
      <c r="O170" s="2">
        <v>0.46078431372549017</v>
      </c>
      <c r="P170" s="23">
        <v>691</v>
      </c>
      <c r="Q170" s="2">
        <v>0.96778711484593838</v>
      </c>
      <c r="R170" s="141">
        <v>724.5</v>
      </c>
      <c r="S170" s="142">
        <v>-1.4492753623188406E-2</v>
      </c>
      <c r="T170" s="137" t="b">
        <v>1</v>
      </c>
      <c r="U170" s="137" t="b">
        <v>1</v>
      </c>
      <c r="V170" s="137" t="b">
        <v>1</v>
      </c>
      <c r="W170" s="137" t="b">
        <v>1</v>
      </c>
      <c r="X170" s="137" t="b">
        <v>1</v>
      </c>
      <c r="Y170" s="137"/>
      <c r="Z170" s="128"/>
      <c r="AA170" s="128"/>
      <c r="AB170" s="128"/>
    </row>
    <row r="171" spans="1:61" s="67" customFormat="1" ht="14.25" customHeight="1">
      <c r="A171" s="109" t="s">
        <v>3</v>
      </c>
      <c r="B171" s="55" t="s">
        <v>214</v>
      </c>
      <c r="C171" s="55" t="s">
        <v>4</v>
      </c>
      <c r="D171" s="22">
        <v>310</v>
      </c>
      <c r="E171" s="34">
        <v>130</v>
      </c>
      <c r="F171" s="24">
        <v>0.41935483870967744</v>
      </c>
      <c r="G171" s="79">
        <v>0.36573974470131598</v>
      </c>
      <c r="H171" s="61" t="s">
        <v>322</v>
      </c>
      <c r="I171" s="90">
        <v>0.47494414649686278</v>
      </c>
      <c r="J171" s="34">
        <v>99</v>
      </c>
      <c r="K171" s="2">
        <v>0.3193548387096774</v>
      </c>
      <c r="L171" s="34">
        <v>31</v>
      </c>
      <c r="M171" s="2">
        <v>0.1</v>
      </c>
      <c r="N171" s="35">
        <v>172</v>
      </c>
      <c r="O171" s="2">
        <v>0.55483870967741933</v>
      </c>
      <c r="P171" s="23">
        <v>302</v>
      </c>
      <c r="Q171" s="2">
        <v>0.97419354838709682</v>
      </c>
      <c r="R171" s="141">
        <v>358.5</v>
      </c>
      <c r="S171" s="142">
        <v>-0.13528591352859135</v>
      </c>
      <c r="T171" s="137" t="b">
        <v>1</v>
      </c>
      <c r="U171" s="137" t="b">
        <v>1</v>
      </c>
      <c r="V171" s="137" t="b">
        <v>1</v>
      </c>
      <c r="W171" s="137" t="b">
        <v>1</v>
      </c>
      <c r="X171" s="137" t="b">
        <v>1</v>
      </c>
      <c r="Y171" s="137"/>
      <c r="Z171" s="128"/>
      <c r="AA171" s="128"/>
      <c r="AB171" s="128"/>
    </row>
    <row r="172" spans="1:61" s="48" customFormat="1" ht="14.25" customHeight="1">
      <c r="A172" s="110" t="s">
        <v>221</v>
      </c>
      <c r="B172" s="73" t="s">
        <v>214</v>
      </c>
      <c r="C172" s="73" t="s">
        <v>222</v>
      </c>
      <c r="D172" s="26">
        <v>1177</v>
      </c>
      <c r="E172" s="37">
        <v>513</v>
      </c>
      <c r="F172" s="28" t="s">
        <v>313</v>
      </c>
      <c r="G172" s="80" t="s">
        <v>313</v>
      </c>
      <c r="H172" s="76"/>
      <c r="I172" s="95" t="s">
        <v>313</v>
      </c>
      <c r="J172" s="37">
        <v>459</v>
      </c>
      <c r="K172" s="29" t="s">
        <v>313</v>
      </c>
      <c r="L172" s="37">
        <v>54</v>
      </c>
      <c r="M172" s="29" t="s">
        <v>313</v>
      </c>
      <c r="N172" s="38">
        <v>512</v>
      </c>
      <c r="O172" s="29" t="s">
        <v>313</v>
      </c>
      <c r="P172" s="27">
        <v>1025</v>
      </c>
      <c r="Q172" s="29">
        <v>0.8708581138487681</v>
      </c>
      <c r="R172" s="141">
        <v>1336.25</v>
      </c>
      <c r="S172" s="142">
        <v>-0.11917680074836295</v>
      </c>
      <c r="T172" s="137" t="b">
        <v>1</v>
      </c>
      <c r="U172" s="137" t="b">
        <v>1</v>
      </c>
      <c r="V172" s="137" t="b">
        <v>0</v>
      </c>
      <c r="W172" s="137" t="b">
        <v>0</v>
      </c>
      <c r="X172" s="137" t="b">
        <v>1</v>
      </c>
      <c r="Y172" s="137"/>
      <c r="Z172" s="127"/>
      <c r="AA172" s="127"/>
      <c r="AB172" s="127"/>
    </row>
    <row r="173" spans="1:61" s="43" customFormat="1" ht="14.25">
      <c r="G173" s="44"/>
      <c r="H173" s="45"/>
      <c r="I173" s="88"/>
      <c r="J173" s="81"/>
      <c r="K173" s="82"/>
      <c r="R173" s="132"/>
      <c r="S173" s="132"/>
      <c r="T173" s="133">
        <v>89</v>
      </c>
      <c r="U173" s="133">
        <v>104</v>
      </c>
      <c r="V173" s="133">
        <v>45</v>
      </c>
      <c r="W173" s="133"/>
      <c r="X173" s="133"/>
      <c r="Y173" s="133"/>
      <c r="Z173" s="125"/>
      <c r="AA173" s="125"/>
      <c r="AB173" s="125"/>
    </row>
    <row r="174" spans="1:61" s="43" customFormat="1" ht="15.75">
      <c r="B174" s="86"/>
      <c r="C174" s="84"/>
      <c r="D174" s="84"/>
      <c r="E174" s="84"/>
      <c r="F174" s="84"/>
      <c r="G174" s="84"/>
      <c r="H174" s="85"/>
      <c r="I174" s="96"/>
      <c r="J174" s="84"/>
      <c r="K174" s="84"/>
      <c r="L174" s="84"/>
      <c r="M174" s="84"/>
      <c r="N174" s="84"/>
      <c r="O174" s="84"/>
      <c r="P174" s="84"/>
      <c r="Q174" s="84"/>
      <c r="R174" s="132"/>
      <c r="S174" s="132"/>
      <c r="T174" s="133"/>
      <c r="U174" s="133"/>
      <c r="V174" s="134"/>
      <c r="W174" s="134"/>
      <c r="X174" s="134"/>
      <c r="Y174" s="133"/>
      <c r="Z174" s="125"/>
      <c r="AA174" s="125"/>
      <c r="AB174" s="125"/>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row>
    <row r="175" spans="1:61">
      <c r="A175" s="103"/>
      <c r="J175" s="81"/>
      <c r="K175" s="82"/>
    </row>
    <row r="176" spans="1:61">
      <c r="A176" s="43" t="s">
        <v>328</v>
      </c>
      <c r="J176" s="81"/>
      <c r="K176" s="82"/>
    </row>
    <row r="177" spans="1:61" ht="15.75">
      <c r="A177" s="113"/>
      <c r="B177" s="83" t="s">
        <v>361</v>
      </c>
      <c r="J177" s="81"/>
      <c r="K177" s="82"/>
    </row>
    <row r="178" spans="1:61" ht="15.75">
      <c r="A178" s="103"/>
      <c r="B178" s="86"/>
      <c r="J178" s="81"/>
      <c r="K178" s="82"/>
    </row>
    <row r="179" spans="1:61" ht="15.75">
      <c r="A179" s="101"/>
      <c r="B179" s="39" t="s">
        <v>360</v>
      </c>
      <c r="J179" s="81"/>
      <c r="K179" s="82"/>
    </row>
    <row r="180" spans="1:61" s="112" customFormat="1" ht="15.75">
      <c r="A180" s="104"/>
      <c r="B180" s="39"/>
      <c r="C180" s="103"/>
      <c r="D180" s="103"/>
      <c r="E180" s="103"/>
      <c r="F180" s="103"/>
      <c r="G180" s="105"/>
      <c r="H180" s="45"/>
      <c r="I180" s="88"/>
      <c r="J180" s="107"/>
      <c r="K180" s="108"/>
      <c r="L180" s="103"/>
      <c r="M180" s="103"/>
      <c r="N180" s="103"/>
      <c r="O180" s="103"/>
      <c r="P180" s="103"/>
      <c r="Q180" s="103"/>
      <c r="R180" s="132"/>
      <c r="S180" s="132"/>
      <c r="T180" s="133"/>
      <c r="U180" s="133"/>
      <c r="V180" s="134"/>
      <c r="W180" s="134"/>
      <c r="X180" s="134"/>
      <c r="Y180" s="133"/>
      <c r="Z180" s="125"/>
      <c r="AA180" s="125"/>
      <c r="AB180" s="125"/>
      <c r="AC180" s="103"/>
    </row>
    <row r="181" spans="1:61" ht="15.75">
      <c r="A181" s="111"/>
      <c r="B181" s="39" t="s">
        <v>359</v>
      </c>
    </row>
    <row r="182" spans="1:61">
      <c r="A182" s="87"/>
      <c r="B182" s="97"/>
      <c r="J182" s="81"/>
      <c r="K182" s="82"/>
    </row>
    <row r="183" spans="1:61" ht="15.75">
      <c r="A183" s="102"/>
      <c r="B183" s="39" t="s">
        <v>363</v>
      </c>
      <c r="J183" s="81"/>
      <c r="K183" s="82"/>
    </row>
    <row r="184" spans="1:61" ht="15.75">
      <c r="A184" s="104"/>
      <c r="B184" s="83"/>
      <c r="J184" s="81"/>
      <c r="K184" s="82"/>
    </row>
    <row r="185" spans="1:61" s="119" customFormat="1" ht="15.75">
      <c r="A185" s="115" t="s">
        <v>2</v>
      </c>
      <c r="B185" s="39" t="s">
        <v>332</v>
      </c>
      <c r="C185" s="120"/>
      <c r="D185" s="120"/>
      <c r="E185" s="120"/>
      <c r="F185" s="120"/>
      <c r="G185" s="122"/>
      <c r="H185" s="45"/>
      <c r="I185" s="88"/>
      <c r="J185" s="123"/>
      <c r="K185" s="124"/>
      <c r="L185" s="120"/>
      <c r="M185" s="120"/>
      <c r="N185" s="120"/>
      <c r="O185" s="120"/>
      <c r="P185" s="120"/>
      <c r="Q185" s="120"/>
      <c r="R185" s="132"/>
      <c r="S185" s="132"/>
      <c r="T185" s="133"/>
      <c r="U185" s="133"/>
      <c r="V185" s="134"/>
      <c r="W185" s="134"/>
      <c r="X185" s="134"/>
      <c r="Y185" s="133"/>
      <c r="Z185" s="125"/>
      <c r="AA185" s="125"/>
      <c r="AB185" s="125"/>
      <c r="AC185" s="120"/>
    </row>
    <row r="186" spans="1:61" s="119" customFormat="1" ht="15.75">
      <c r="A186" s="121"/>
      <c r="B186" s="83"/>
      <c r="C186" s="120"/>
      <c r="D186" s="120"/>
      <c r="E186" s="120"/>
      <c r="F186" s="120"/>
      <c r="G186" s="122"/>
      <c r="H186" s="45"/>
      <c r="I186" s="88"/>
      <c r="J186" s="123"/>
      <c r="K186" s="124"/>
      <c r="L186" s="120"/>
      <c r="M186" s="120"/>
      <c r="N186" s="120"/>
      <c r="O186" s="120"/>
      <c r="P186" s="120"/>
      <c r="Q186" s="120"/>
      <c r="R186" s="132"/>
      <c r="S186" s="132"/>
      <c r="T186" s="133"/>
      <c r="U186" s="133"/>
      <c r="V186" s="134"/>
      <c r="W186" s="134"/>
      <c r="X186" s="134"/>
      <c r="Y186" s="133"/>
      <c r="Z186" s="125"/>
      <c r="AA186" s="125"/>
      <c r="AB186" s="125"/>
      <c r="AC186" s="120"/>
    </row>
    <row r="187" spans="1:61" ht="15.75">
      <c r="A187" s="116">
        <v>1</v>
      </c>
      <c r="B187" s="39" t="s">
        <v>331</v>
      </c>
      <c r="J187" s="81"/>
      <c r="K187" s="82"/>
    </row>
    <row r="188" spans="1:61">
      <c r="A188" s="103"/>
      <c r="B188" s="103"/>
      <c r="J188" s="81"/>
      <c r="K188" s="82"/>
    </row>
    <row r="189" spans="1:61" ht="15.75">
      <c r="A189" s="39" t="s">
        <v>347</v>
      </c>
      <c r="B189" s="103"/>
      <c r="J189" s="81"/>
      <c r="K189" s="82"/>
    </row>
    <row r="190" spans="1:61" s="43" customFormat="1">
      <c r="G190" s="44"/>
      <c r="H190" s="45"/>
      <c r="I190" s="88"/>
      <c r="J190" s="81"/>
      <c r="K190" s="82"/>
      <c r="R190" s="132"/>
      <c r="S190" s="132"/>
      <c r="T190" s="133"/>
      <c r="U190" s="133"/>
      <c r="V190" s="134"/>
      <c r="W190" s="134"/>
      <c r="X190" s="134"/>
      <c r="Y190" s="133"/>
      <c r="Z190" s="125"/>
      <c r="AA190" s="125"/>
      <c r="AB190" s="125"/>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row>
    <row r="191" spans="1:61" s="43" customFormat="1">
      <c r="G191" s="44"/>
      <c r="H191" s="45"/>
      <c r="I191" s="88"/>
      <c r="J191" s="81"/>
      <c r="K191" s="82"/>
      <c r="R191" s="132"/>
      <c r="S191" s="132"/>
      <c r="T191" s="133"/>
      <c r="U191" s="133"/>
      <c r="V191" s="134"/>
      <c r="W191" s="134"/>
      <c r="X191" s="134"/>
      <c r="Y191" s="133"/>
      <c r="Z191" s="125"/>
      <c r="AA191" s="125"/>
      <c r="AB191" s="125"/>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row>
    <row r="192" spans="1:61" s="43" customFormat="1">
      <c r="G192" s="44"/>
      <c r="H192" s="45"/>
      <c r="I192" s="88"/>
      <c r="J192" s="81"/>
      <c r="K192" s="82"/>
      <c r="R192" s="132"/>
      <c r="S192" s="132"/>
      <c r="T192" s="133"/>
      <c r="U192" s="133"/>
      <c r="V192" s="134"/>
      <c r="W192" s="134"/>
      <c r="X192" s="134"/>
      <c r="Y192" s="133"/>
      <c r="Z192" s="125"/>
      <c r="AA192" s="125"/>
      <c r="AB192" s="125"/>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row>
    <row r="193" spans="7:61" s="43" customFormat="1">
      <c r="G193" s="44"/>
      <c r="H193" s="45"/>
      <c r="I193" s="88"/>
      <c r="J193" s="81"/>
      <c r="K193" s="82"/>
      <c r="R193" s="132"/>
      <c r="S193" s="132"/>
      <c r="T193" s="133"/>
      <c r="U193" s="133"/>
      <c r="V193" s="134"/>
      <c r="W193" s="134"/>
      <c r="X193" s="134"/>
      <c r="Y193" s="133"/>
      <c r="Z193" s="125"/>
      <c r="AA193" s="125"/>
      <c r="AB193" s="125"/>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row>
    <row r="194" spans="7:61" s="43" customFormat="1">
      <c r="G194" s="44"/>
      <c r="H194" s="45"/>
      <c r="I194" s="88"/>
      <c r="J194" s="81"/>
      <c r="K194" s="82"/>
      <c r="R194" s="132"/>
      <c r="S194" s="132"/>
      <c r="T194" s="133"/>
      <c r="U194" s="133"/>
      <c r="V194" s="134"/>
      <c r="W194" s="134"/>
      <c r="X194" s="134"/>
      <c r="Y194" s="133"/>
      <c r="Z194" s="125"/>
      <c r="AA194" s="125"/>
      <c r="AB194" s="125"/>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row>
    <row r="195" spans="7:61" s="43" customFormat="1">
      <c r="G195" s="44"/>
      <c r="H195" s="45"/>
      <c r="I195" s="88"/>
      <c r="J195" s="81"/>
      <c r="K195" s="82"/>
      <c r="R195" s="132"/>
      <c r="S195" s="132"/>
      <c r="T195" s="133"/>
      <c r="U195" s="133"/>
      <c r="V195" s="134"/>
      <c r="W195" s="134"/>
      <c r="X195" s="134"/>
      <c r="Y195" s="133"/>
      <c r="Z195" s="125"/>
      <c r="AA195" s="125"/>
      <c r="AB195" s="125"/>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row>
    <row r="196" spans="7:61" s="43" customFormat="1">
      <c r="G196" s="44"/>
      <c r="H196" s="45"/>
      <c r="I196" s="88"/>
      <c r="J196" s="81"/>
      <c r="K196" s="82"/>
      <c r="R196" s="132"/>
      <c r="S196" s="132"/>
      <c r="T196" s="133"/>
      <c r="U196" s="133"/>
      <c r="V196" s="134"/>
      <c r="W196" s="134"/>
      <c r="X196" s="134"/>
      <c r="Y196" s="133"/>
      <c r="Z196" s="125"/>
      <c r="AA196" s="125"/>
      <c r="AB196" s="125"/>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row>
    <row r="197" spans="7:61" s="43" customFormat="1">
      <c r="G197" s="44"/>
      <c r="H197" s="45"/>
      <c r="I197" s="88"/>
      <c r="J197" s="81"/>
      <c r="K197" s="82"/>
      <c r="R197" s="132"/>
      <c r="S197" s="132"/>
      <c r="T197" s="133"/>
      <c r="U197" s="133"/>
      <c r="V197" s="134"/>
      <c r="W197" s="134"/>
      <c r="X197" s="134"/>
      <c r="Y197" s="133"/>
      <c r="Z197" s="125"/>
      <c r="AA197" s="125"/>
      <c r="AB197" s="125"/>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row>
  </sheetData>
  <sortState ref="A11:AF19">
    <sortCondition ref="B11:B19"/>
  </sortState>
  <mergeCells count="7">
    <mergeCell ref="N7:O7"/>
    <mergeCell ref="P7:Q7"/>
    <mergeCell ref="G8:I8"/>
    <mergeCell ref="E7:F7"/>
    <mergeCell ref="G7:I7"/>
    <mergeCell ref="J7:K7"/>
    <mergeCell ref="L7:M7"/>
  </mergeCells>
  <conditionalFormatting sqref="T21:U172 T11:U19 T9:U9 V9:X172">
    <cfRule type="cellIs" dxfId="4" priority="13" operator="equal">
      <formula>TRUE</formula>
    </cfRule>
  </conditionalFormatting>
  <conditionalFormatting sqref="D9 D11:D19 D21:D172">
    <cfRule type="expression" dxfId="3" priority="12">
      <formula>IF($U9,,TRUE)</formula>
    </cfRule>
  </conditionalFormatting>
  <conditionalFormatting sqref="Q11:Q19 Q21:Q172">
    <cfRule type="expression" dxfId="2" priority="11">
      <formula>IF($V11,,TRUE)</formula>
    </cfRule>
  </conditionalFormatting>
  <conditionalFormatting sqref="E21:F172">
    <cfRule type="expression" dxfId="1" priority="8">
      <formula>NOT($T21)</formula>
    </cfRule>
  </conditionalFormatting>
  <conditionalFormatting sqref="A21:Q172">
    <cfRule type="expression" dxfId="0" priority="1">
      <formula>NOT($X21)</formula>
    </cfRule>
  </conditionalFormatting>
  <pageMargins left="0.70866141732283472" right="0.70866141732283472" top="0.74803149606299213" bottom="0.74803149606299213"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zoomScaleNormal="100" zoomScalePageLayoutView="150" workbookViewId="0">
      <selection activeCell="J23" sqref="J23"/>
    </sheetView>
  </sheetViews>
  <sheetFormatPr defaultRowHeight="15"/>
  <cols>
    <col min="1" max="16384" width="9.140625" style="5"/>
  </cols>
  <sheetData>
    <row r="8" spans="1:1" ht="30">
      <c r="A8" s="6"/>
    </row>
    <row r="11" spans="1:1">
      <c r="A11" s="7"/>
    </row>
    <row r="13" spans="1:1" ht="18">
      <c r="A13"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zoomScaleNormal="100" zoomScalePageLayoutView="150" workbookViewId="0">
      <selection activeCell="J33" sqref="J33"/>
    </sheetView>
  </sheetViews>
  <sheetFormatPr defaultColWidth="9.140625" defaultRowHeight="15"/>
  <cols>
    <col min="1" max="16384" width="9.140625" style="5"/>
  </cols>
  <sheetData>
    <row r="3" spans="1:1">
      <c r="A3" s="98"/>
    </row>
    <row r="4" spans="1:1">
      <c r="A4" s="9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3"/>
  <sheetViews>
    <sheetView workbookViewId="0"/>
  </sheetViews>
  <sheetFormatPr defaultRowHeight="15"/>
  <cols>
    <col min="1" max="2" width="25.7109375" style="5" customWidth="1"/>
    <col min="3" max="4" width="9.140625" style="5"/>
    <col min="5" max="5" width="23.85546875" style="5" bestFit="1" customWidth="1"/>
    <col min="6" max="16384" width="9.140625" style="1"/>
  </cols>
  <sheetData>
    <row r="1" spans="1:5" ht="15.75">
      <c r="A1" s="143" t="s">
        <v>339</v>
      </c>
      <c r="B1" s="143" t="s">
        <v>87</v>
      </c>
    </row>
    <row r="2" spans="1:5">
      <c r="A2" s="144" t="s">
        <v>240</v>
      </c>
      <c r="B2" s="144" t="s">
        <v>196</v>
      </c>
      <c r="D2" s="144"/>
      <c r="E2" s="145" t="s">
        <v>333</v>
      </c>
    </row>
    <row r="3" spans="1:5">
      <c r="A3" s="144" t="s">
        <v>204</v>
      </c>
      <c r="B3" s="144" t="s">
        <v>196</v>
      </c>
      <c r="D3" s="146"/>
      <c r="E3" s="145" t="s">
        <v>335</v>
      </c>
    </row>
    <row r="4" spans="1:5">
      <c r="A4" s="144" t="s">
        <v>246</v>
      </c>
      <c r="B4" s="144" t="s">
        <v>196</v>
      </c>
      <c r="D4" s="147"/>
      <c r="E4" s="145" t="s">
        <v>336</v>
      </c>
    </row>
    <row r="5" spans="1:5">
      <c r="A5" s="146" t="s">
        <v>48</v>
      </c>
      <c r="B5" s="146" t="s">
        <v>196</v>
      </c>
      <c r="D5" s="148"/>
      <c r="E5" s="145" t="s">
        <v>337</v>
      </c>
    </row>
    <row r="6" spans="1:5">
      <c r="A6" s="146" t="s">
        <v>197</v>
      </c>
      <c r="B6" s="146" t="s">
        <v>196</v>
      </c>
      <c r="D6" s="149"/>
      <c r="E6" s="145" t="s">
        <v>338</v>
      </c>
    </row>
    <row r="7" spans="1:5">
      <c r="A7" s="148" t="s">
        <v>242</v>
      </c>
      <c r="B7" s="148" t="s">
        <v>196</v>
      </c>
    </row>
    <row r="8" spans="1:5">
      <c r="A8" s="148" t="s">
        <v>201</v>
      </c>
      <c r="B8" s="148" t="s">
        <v>196</v>
      </c>
    </row>
    <row r="9" spans="1:5">
      <c r="A9" s="148" t="s">
        <v>49</v>
      </c>
      <c r="B9" s="148" t="s">
        <v>196</v>
      </c>
    </row>
    <row r="10" spans="1:5">
      <c r="A10" s="149" t="s">
        <v>317</v>
      </c>
      <c r="B10" s="149" t="s">
        <v>196</v>
      </c>
    </row>
    <row r="11" spans="1:5">
      <c r="A11" s="149" t="s">
        <v>13</v>
      </c>
      <c r="B11" s="149" t="s">
        <v>196</v>
      </c>
    </row>
    <row r="12" spans="1:5">
      <c r="A12" s="149" t="s">
        <v>244</v>
      </c>
      <c r="B12" s="149" t="s">
        <v>196</v>
      </c>
    </row>
    <row r="13" spans="1:5">
      <c r="A13" s="149" t="s">
        <v>199</v>
      </c>
      <c r="B13" s="149" t="s">
        <v>196</v>
      </c>
    </row>
    <row r="14" spans="1:5">
      <c r="A14" s="144" t="s">
        <v>307</v>
      </c>
      <c r="B14" s="144" t="s">
        <v>133</v>
      </c>
    </row>
    <row r="15" spans="1:5">
      <c r="A15" s="144" t="s">
        <v>131</v>
      </c>
      <c r="B15" s="144" t="s">
        <v>133</v>
      </c>
    </row>
    <row r="16" spans="1:5">
      <c r="A16" s="144" t="s">
        <v>157</v>
      </c>
      <c r="B16" s="144" t="s">
        <v>133</v>
      </c>
    </row>
    <row r="17" spans="1:2">
      <c r="A17" s="144" t="s">
        <v>149</v>
      </c>
      <c r="B17" s="144" t="s">
        <v>133</v>
      </c>
    </row>
    <row r="18" spans="1:2">
      <c r="A18" s="144" t="s">
        <v>136</v>
      </c>
      <c r="B18" s="144" t="s">
        <v>133</v>
      </c>
    </row>
    <row r="19" spans="1:2">
      <c r="A19" s="144" t="s">
        <v>143</v>
      </c>
      <c r="B19" s="144" t="s">
        <v>133</v>
      </c>
    </row>
    <row r="20" spans="1:2">
      <c r="A20" s="144" t="s">
        <v>145</v>
      </c>
      <c r="B20" s="144" t="s">
        <v>133</v>
      </c>
    </row>
    <row r="21" spans="1:2">
      <c r="A21" s="146" t="s">
        <v>305</v>
      </c>
      <c r="B21" s="146" t="s">
        <v>133</v>
      </c>
    </row>
    <row r="22" spans="1:2">
      <c r="A22" s="146" t="s">
        <v>77</v>
      </c>
      <c r="B22" s="146" t="s">
        <v>133</v>
      </c>
    </row>
    <row r="23" spans="1:2">
      <c r="A23" s="146" t="s">
        <v>63</v>
      </c>
      <c r="B23" s="146" t="s">
        <v>133</v>
      </c>
    </row>
    <row r="24" spans="1:2">
      <c r="A24" s="148" t="s">
        <v>134</v>
      </c>
      <c r="B24" s="148" t="s">
        <v>133</v>
      </c>
    </row>
    <row r="25" spans="1:2">
      <c r="A25" s="148" t="s">
        <v>152</v>
      </c>
      <c r="B25" s="148" t="s">
        <v>133</v>
      </c>
    </row>
    <row r="26" spans="1:2">
      <c r="A26" s="148" t="s">
        <v>41</v>
      </c>
      <c r="B26" s="148" t="s">
        <v>133</v>
      </c>
    </row>
    <row r="27" spans="1:2">
      <c r="A27" s="148" t="s">
        <v>62</v>
      </c>
      <c r="B27" s="148" t="s">
        <v>133</v>
      </c>
    </row>
    <row r="28" spans="1:2">
      <c r="A28" s="149" t="s">
        <v>155</v>
      </c>
      <c r="B28" s="149" t="s">
        <v>133</v>
      </c>
    </row>
    <row r="29" spans="1:2">
      <c r="A29" s="149" t="s">
        <v>53</v>
      </c>
      <c r="B29" s="149" t="s">
        <v>133</v>
      </c>
    </row>
    <row r="30" spans="1:2">
      <c r="A30" s="149" t="s">
        <v>147</v>
      </c>
      <c r="B30" s="149" t="s">
        <v>133</v>
      </c>
    </row>
    <row r="31" spans="1:2">
      <c r="A31" s="149" t="s">
        <v>56</v>
      </c>
      <c r="B31" s="149" t="s">
        <v>133</v>
      </c>
    </row>
    <row r="32" spans="1:2">
      <c r="A32" s="149" t="s">
        <v>60</v>
      </c>
      <c r="B32" s="149" t="s">
        <v>133</v>
      </c>
    </row>
    <row r="33" spans="1:2">
      <c r="A33" s="149" t="s">
        <v>24</v>
      </c>
      <c r="B33" s="149" t="s">
        <v>133</v>
      </c>
    </row>
    <row r="34" spans="1:2">
      <c r="A34" s="149" t="s">
        <v>140</v>
      </c>
      <c r="B34" s="149" t="s">
        <v>133</v>
      </c>
    </row>
    <row r="35" spans="1:2">
      <c r="A35" s="149" t="s">
        <v>54</v>
      </c>
      <c r="B35" s="149" t="s">
        <v>133</v>
      </c>
    </row>
    <row r="36" spans="1:2">
      <c r="A36" s="149" t="s">
        <v>310</v>
      </c>
      <c r="B36" s="149" t="s">
        <v>133</v>
      </c>
    </row>
    <row r="37" spans="1:2">
      <c r="A37" s="144" t="s">
        <v>223</v>
      </c>
      <c r="B37" s="144" t="s">
        <v>225</v>
      </c>
    </row>
    <row r="38" spans="1:2">
      <c r="A38" s="144" t="s">
        <v>226</v>
      </c>
      <c r="B38" s="144" t="s">
        <v>225</v>
      </c>
    </row>
    <row r="39" spans="1:2">
      <c r="A39" s="144" t="s">
        <v>80</v>
      </c>
      <c r="B39" s="144" t="s">
        <v>225</v>
      </c>
    </row>
    <row r="40" spans="1:2">
      <c r="A40" s="144" t="s">
        <v>228</v>
      </c>
      <c r="B40" s="144" t="s">
        <v>225</v>
      </c>
    </row>
    <row r="41" spans="1:2">
      <c r="A41" s="144" t="s">
        <v>230</v>
      </c>
      <c r="B41" s="144" t="s">
        <v>225</v>
      </c>
    </row>
    <row r="42" spans="1:2">
      <c r="A42" s="146" t="s">
        <v>238</v>
      </c>
      <c r="B42" s="146" t="s">
        <v>225</v>
      </c>
    </row>
    <row r="43" spans="1:2">
      <c r="A43" s="146" t="s">
        <v>55</v>
      </c>
      <c r="B43" s="146" t="s">
        <v>225</v>
      </c>
    </row>
    <row r="44" spans="1:2">
      <c r="A44" s="148" t="s">
        <v>233</v>
      </c>
      <c r="B44" s="148" t="s">
        <v>225</v>
      </c>
    </row>
    <row r="45" spans="1:2">
      <c r="A45" s="148" t="s">
        <v>67</v>
      </c>
      <c r="B45" s="148" t="s">
        <v>225</v>
      </c>
    </row>
    <row r="46" spans="1:2">
      <c r="A46" s="148" t="s">
        <v>64</v>
      </c>
      <c r="B46" s="148" t="s">
        <v>225</v>
      </c>
    </row>
    <row r="47" spans="1:2">
      <c r="A47" s="148" t="s">
        <v>260</v>
      </c>
      <c r="B47" s="148" t="s">
        <v>225</v>
      </c>
    </row>
    <row r="48" spans="1:2">
      <c r="A48" s="148" t="s">
        <v>34</v>
      </c>
      <c r="B48" s="148" t="s">
        <v>225</v>
      </c>
    </row>
    <row r="49" spans="1:2">
      <c r="A49" s="149" t="s">
        <v>84</v>
      </c>
      <c r="B49" s="149" t="s">
        <v>225</v>
      </c>
    </row>
    <row r="50" spans="1:2">
      <c r="A50" s="149" t="s">
        <v>257</v>
      </c>
      <c r="B50" s="149" t="s">
        <v>225</v>
      </c>
    </row>
    <row r="51" spans="1:2">
      <c r="A51" s="149" t="s">
        <v>236</v>
      </c>
      <c r="B51" s="149" t="s">
        <v>225</v>
      </c>
    </row>
    <row r="52" spans="1:2">
      <c r="A52" s="144" t="s">
        <v>45</v>
      </c>
      <c r="B52" s="144" t="s">
        <v>171</v>
      </c>
    </row>
    <row r="53" spans="1:2">
      <c r="A53" s="148" t="s">
        <v>276</v>
      </c>
      <c r="B53" s="148" t="s">
        <v>171</v>
      </c>
    </row>
    <row r="54" spans="1:2">
      <c r="A54" s="148" t="s">
        <v>172</v>
      </c>
      <c r="B54" s="148" t="s">
        <v>171</v>
      </c>
    </row>
    <row r="55" spans="1:2">
      <c r="A55" s="148" t="s">
        <v>175</v>
      </c>
      <c r="B55" s="148" t="s">
        <v>171</v>
      </c>
    </row>
    <row r="56" spans="1:2">
      <c r="A56" s="148" t="s">
        <v>278</v>
      </c>
      <c r="B56" s="148" t="s">
        <v>171</v>
      </c>
    </row>
    <row r="57" spans="1:2">
      <c r="A57" s="149" t="s">
        <v>38</v>
      </c>
      <c r="B57" s="149" t="s">
        <v>171</v>
      </c>
    </row>
    <row r="58" spans="1:2">
      <c r="A58" s="149" t="s">
        <v>169</v>
      </c>
      <c r="B58" s="149" t="s">
        <v>171</v>
      </c>
    </row>
    <row r="59" spans="1:2">
      <c r="A59" s="149" t="s">
        <v>28</v>
      </c>
      <c r="B59" s="149" t="s">
        <v>171</v>
      </c>
    </row>
    <row r="60" spans="1:2">
      <c r="A60" s="149" t="s">
        <v>274</v>
      </c>
      <c r="B60" s="149" t="s">
        <v>171</v>
      </c>
    </row>
    <row r="61" spans="1:2">
      <c r="A61" s="144" t="s">
        <v>192</v>
      </c>
      <c r="B61" s="144" t="s">
        <v>179</v>
      </c>
    </row>
    <row r="62" spans="1:2">
      <c r="A62" s="144" t="s">
        <v>302</v>
      </c>
      <c r="B62" s="144" t="s">
        <v>179</v>
      </c>
    </row>
    <row r="63" spans="1:2">
      <c r="A63" s="144" t="s">
        <v>86</v>
      </c>
      <c r="B63" s="144" t="s">
        <v>179</v>
      </c>
    </row>
    <row r="64" spans="1:2">
      <c r="A64" s="146" t="s">
        <v>180</v>
      </c>
      <c r="B64" s="146" t="s">
        <v>179</v>
      </c>
    </row>
    <row r="65" spans="1:2">
      <c r="A65" s="146" t="s">
        <v>184</v>
      </c>
      <c r="B65" s="146" t="s">
        <v>179</v>
      </c>
    </row>
    <row r="66" spans="1:2">
      <c r="A66" s="146" t="s">
        <v>194</v>
      </c>
      <c r="B66" s="146" t="s">
        <v>179</v>
      </c>
    </row>
    <row r="67" spans="1:2">
      <c r="A67" s="148" t="s">
        <v>85</v>
      </c>
      <c r="B67" s="148" t="s">
        <v>179</v>
      </c>
    </row>
    <row r="68" spans="1:2">
      <c r="A68" s="148" t="s">
        <v>82</v>
      </c>
      <c r="B68" s="148" t="s">
        <v>179</v>
      </c>
    </row>
    <row r="69" spans="1:2">
      <c r="A69" s="148" t="s">
        <v>46</v>
      </c>
      <c r="B69" s="148" t="s">
        <v>179</v>
      </c>
    </row>
    <row r="70" spans="1:2">
      <c r="A70" s="148" t="s">
        <v>188</v>
      </c>
      <c r="B70" s="148" t="s">
        <v>179</v>
      </c>
    </row>
    <row r="71" spans="1:2">
      <c r="A71" s="149" t="s">
        <v>7</v>
      </c>
      <c r="B71" s="149" t="s">
        <v>179</v>
      </c>
    </row>
    <row r="72" spans="1:2">
      <c r="A72" s="149" t="s">
        <v>69</v>
      </c>
      <c r="B72" s="149" t="s">
        <v>179</v>
      </c>
    </row>
    <row r="73" spans="1:2">
      <c r="A73" s="149" t="s">
        <v>30</v>
      </c>
      <c r="B73" s="149" t="s">
        <v>179</v>
      </c>
    </row>
    <row r="74" spans="1:2">
      <c r="A74" s="149" t="s">
        <v>186</v>
      </c>
      <c r="B74" s="149" t="s">
        <v>179</v>
      </c>
    </row>
    <row r="75" spans="1:2">
      <c r="A75" s="144" t="s">
        <v>268</v>
      </c>
      <c r="B75" s="144" t="s">
        <v>162</v>
      </c>
    </row>
    <row r="76" spans="1:2">
      <c r="A76" s="148" t="s">
        <v>50</v>
      </c>
      <c r="B76" s="148" t="s">
        <v>162</v>
      </c>
    </row>
    <row r="77" spans="1:2">
      <c r="A77" s="148" t="s">
        <v>66</v>
      </c>
      <c r="B77" s="148" t="s">
        <v>162</v>
      </c>
    </row>
    <row r="78" spans="1:2">
      <c r="A78" s="149" t="s">
        <v>42</v>
      </c>
      <c r="B78" s="149" t="s">
        <v>162</v>
      </c>
    </row>
    <row r="79" spans="1:2">
      <c r="A79" s="149" t="s">
        <v>79</v>
      </c>
      <c r="B79" s="149" t="s">
        <v>162</v>
      </c>
    </row>
    <row r="80" spans="1:2">
      <c r="A80" s="149" t="s">
        <v>163</v>
      </c>
      <c r="B80" s="149" t="s">
        <v>162</v>
      </c>
    </row>
    <row r="81" spans="1:2">
      <c r="A81" s="149" t="s">
        <v>47</v>
      </c>
      <c r="B81" s="149" t="s">
        <v>162</v>
      </c>
    </row>
    <row r="82" spans="1:2">
      <c r="A82" s="149" t="s">
        <v>68</v>
      </c>
      <c r="B82" s="149" t="s">
        <v>162</v>
      </c>
    </row>
    <row r="83" spans="1:2">
      <c r="A83" s="149" t="s">
        <v>51</v>
      </c>
      <c r="B83" s="149" t="s">
        <v>162</v>
      </c>
    </row>
    <row r="84" spans="1:2">
      <c r="A84" s="149" t="s">
        <v>167</v>
      </c>
      <c r="B84" s="149" t="s">
        <v>162</v>
      </c>
    </row>
    <row r="85" spans="1:2">
      <c r="A85" s="149" t="s">
        <v>0</v>
      </c>
      <c r="B85" s="149" t="s">
        <v>162</v>
      </c>
    </row>
    <row r="86" spans="1:2">
      <c r="A86" s="144" t="s">
        <v>88</v>
      </c>
      <c r="B86" s="144" t="s">
        <v>90</v>
      </c>
    </row>
    <row r="87" spans="1:2">
      <c r="A87" s="144" t="s">
        <v>83</v>
      </c>
      <c r="B87" s="144" t="s">
        <v>90</v>
      </c>
    </row>
    <row r="88" spans="1:2">
      <c r="A88" s="144" t="s">
        <v>314</v>
      </c>
      <c r="B88" s="144" t="s">
        <v>90</v>
      </c>
    </row>
    <row r="89" spans="1:2">
      <c r="A89" s="144" t="s">
        <v>96</v>
      </c>
      <c r="B89" s="144" t="s">
        <v>90</v>
      </c>
    </row>
    <row r="90" spans="1:2">
      <c r="A90" s="144" t="s">
        <v>100</v>
      </c>
      <c r="B90" s="144" t="s">
        <v>90</v>
      </c>
    </row>
    <row r="91" spans="1:2">
      <c r="A91" s="144" t="s">
        <v>102</v>
      </c>
      <c r="B91" s="144" t="s">
        <v>90</v>
      </c>
    </row>
    <row r="92" spans="1:2">
      <c r="A92" s="144" t="s">
        <v>81</v>
      </c>
      <c r="B92" s="144" t="s">
        <v>90</v>
      </c>
    </row>
    <row r="93" spans="1:2">
      <c r="A93" s="144" t="s">
        <v>109</v>
      </c>
      <c r="B93" s="144" t="s">
        <v>90</v>
      </c>
    </row>
    <row r="94" spans="1:2">
      <c r="A94" s="144" t="s">
        <v>111</v>
      </c>
      <c r="B94" s="144" t="s">
        <v>90</v>
      </c>
    </row>
    <row r="95" spans="1:2">
      <c r="A95" s="144" t="s">
        <v>113</v>
      </c>
      <c r="B95" s="144" t="s">
        <v>90</v>
      </c>
    </row>
    <row r="96" spans="1:2">
      <c r="A96" s="144" t="s">
        <v>122</v>
      </c>
      <c r="B96" s="144" t="s">
        <v>90</v>
      </c>
    </row>
    <row r="97" spans="1:2">
      <c r="A97" s="144" t="s">
        <v>128</v>
      </c>
      <c r="B97" s="144" t="s">
        <v>90</v>
      </c>
    </row>
    <row r="98" spans="1:2">
      <c r="A98" s="146" t="s">
        <v>98</v>
      </c>
      <c r="B98" s="146" t="s">
        <v>90</v>
      </c>
    </row>
    <row r="99" spans="1:2">
      <c r="A99" s="146" t="s">
        <v>39</v>
      </c>
      <c r="B99" s="146" t="s">
        <v>90</v>
      </c>
    </row>
    <row r="100" spans="1:2">
      <c r="A100" s="146" t="s">
        <v>74</v>
      </c>
      <c r="B100" s="146" t="s">
        <v>90</v>
      </c>
    </row>
    <row r="101" spans="1:2">
      <c r="A101" s="146" t="s">
        <v>75</v>
      </c>
      <c r="B101" s="146" t="s">
        <v>90</v>
      </c>
    </row>
    <row r="102" spans="1:2">
      <c r="A102" s="146" t="s">
        <v>124</v>
      </c>
      <c r="B102" s="146" t="s">
        <v>90</v>
      </c>
    </row>
    <row r="103" spans="1:2">
      <c r="A103" s="146" t="s">
        <v>58</v>
      </c>
      <c r="B103" s="146" t="s">
        <v>90</v>
      </c>
    </row>
    <row r="104" spans="1:2">
      <c r="A104" s="147" t="s">
        <v>73</v>
      </c>
      <c r="B104" s="147" t="s">
        <v>90</v>
      </c>
    </row>
    <row r="105" spans="1:2">
      <c r="A105" s="148" t="s">
        <v>91</v>
      </c>
      <c r="B105" s="148" t="s">
        <v>90</v>
      </c>
    </row>
    <row r="106" spans="1:2">
      <c r="A106" s="148" t="s">
        <v>19</v>
      </c>
      <c r="B106" s="148" t="s">
        <v>90</v>
      </c>
    </row>
    <row r="107" spans="1:2">
      <c r="A107" s="148" t="s">
        <v>72</v>
      </c>
      <c r="B107" s="148" t="s">
        <v>90</v>
      </c>
    </row>
    <row r="108" spans="1:2">
      <c r="A108" s="148" t="s">
        <v>78</v>
      </c>
      <c r="B108" s="148" t="s">
        <v>90</v>
      </c>
    </row>
    <row r="109" spans="1:2">
      <c r="A109" s="148" t="s">
        <v>71</v>
      </c>
      <c r="B109" s="148" t="s">
        <v>90</v>
      </c>
    </row>
    <row r="110" spans="1:2">
      <c r="A110" s="148" t="s">
        <v>26</v>
      </c>
      <c r="B110" s="148" t="s">
        <v>90</v>
      </c>
    </row>
    <row r="111" spans="1:2">
      <c r="A111" s="148" t="s">
        <v>52</v>
      </c>
      <c r="B111" s="148" t="s">
        <v>90</v>
      </c>
    </row>
    <row r="112" spans="1:2">
      <c r="A112" s="148" t="s">
        <v>119</v>
      </c>
      <c r="B112" s="148" t="s">
        <v>90</v>
      </c>
    </row>
    <row r="113" spans="1:2">
      <c r="A113" s="148" t="s">
        <v>76</v>
      </c>
      <c r="B113" s="148" t="s">
        <v>90</v>
      </c>
    </row>
    <row r="114" spans="1:2">
      <c r="A114" s="148" t="s">
        <v>44</v>
      </c>
      <c r="B114" s="148" t="s">
        <v>90</v>
      </c>
    </row>
    <row r="115" spans="1:2">
      <c r="A115" s="149" t="s">
        <v>17</v>
      </c>
      <c r="B115" s="149" t="s">
        <v>90</v>
      </c>
    </row>
    <row r="116" spans="1:2">
      <c r="A116" s="149" t="s">
        <v>37</v>
      </c>
      <c r="B116" s="149" t="s">
        <v>90</v>
      </c>
    </row>
    <row r="117" spans="1:2">
      <c r="A117" s="149" t="s">
        <v>115</v>
      </c>
      <c r="B117" s="149" t="s">
        <v>90</v>
      </c>
    </row>
    <row r="118" spans="1:2">
      <c r="A118" s="149" t="s">
        <v>32</v>
      </c>
      <c r="B118" s="149" t="s">
        <v>90</v>
      </c>
    </row>
    <row r="119" spans="1:2">
      <c r="A119" s="144" t="s">
        <v>208</v>
      </c>
      <c r="B119" s="144" t="s">
        <v>207</v>
      </c>
    </row>
    <row r="120" spans="1:2">
      <c r="A120" s="144" t="s">
        <v>57</v>
      </c>
      <c r="B120" s="144" t="s">
        <v>207</v>
      </c>
    </row>
    <row r="121" spans="1:2">
      <c r="A121" s="146" t="s">
        <v>36</v>
      </c>
      <c r="B121" s="146" t="s">
        <v>207</v>
      </c>
    </row>
    <row r="122" spans="1:2">
      <c r="A122" s="146" t="s">
        <v>15</v>
      </c>
      <c r="B122" s="146" t="s">
        <v>207</v>
      </c>
    </row>
    <row r="123" spans="1:2">
      <c r="A123" s="146" t="s">
        <v>21</v>
      </c>
      <c r="B123" s="146" t="s">
        <v>207</v>
      </c>
    </row>
    <row r="124" spans="1:2">
      <c r="A124" s="147" t="s">
        <v>40</v>
      </c>
      <c r="B124" s="147" t="s">
        <v>207</v>
      </c>
    </row>
    <row r="125" spans="1:2">
      <c r="A125" s="148" t="s">
        <v>43</v>
      </c>
      <c r="B125" s="148" t="s">
        <v>207</v>
      </c>
    </row>
    <row r="126" spans="1:2">
      <c r="A126" s="148" t="s">
        <v>11</v>
      </c>
      <c r="B126" s="148" t="s">
        <v>207</v>
      </c>
    </row>
    <row r="127" spans="1:2">
      <c r="A127" s="148" t="s">
        <v>5</v>
      </c>
      <c r="B127" s="148" t="s">
        <v>207</v>
      </c>
    </row>
    <row r="128" spans="1:2">
      <c r="A128" s="148" t="s">
        <v>281</v>
      </c>
      <c r="B128" s="148" t="s">
        <v>207</v>
      </c>
    </row>
    <row r="129" spans="1:2">
      <c r="A129" s="148" t="s">
        <v>291</v>
      </c>
      <c r="B129" s="148" t="s">
        <v>207</v>
      </c>
    </row>
    <row r="130" spans="1:2">
      <c r="A130" s="148" t="s">
        <v>293</v>
      </c>
      <c r="B130" s="148" t="s">
        <v>207</v>
      </c>
    </row>
    <row r="131" spans="1:2">
      <c r="A131" s="148" t="s">
        <v>284</v>
      </c>
      <c r="B131" s="148" t="s">
        <v>207</v>
      </c>
    </row>
    <row r="132" spans="1:2">
      <c r="A132" s="148" t="s">
        <v>295</v>
      </c>
      <c r="B132" s="148" t="s">
        <v>207</v>
      </c>
    </row>
    <row r="133" spans="1:2">
      <c r="A133" s="148" t="s">
        <v>297</v>
      </c>
      <c r="B133" s="148" t="s">
        <v>207</v>
      </c>
    </row>
    <row r="134" spans="1:2">
      <c r="A134" s="149" t="s">
        <v>287</v>
      </c>
      <c r="B134" s="149" t="s">
        <v>207</v>
      </c>
    </row>
    <row r="135" spans="1:2">
      <c r="A135" s="149" t="s">
        <v>271</v>
      </c>
      <c r="B135" s="149" t="s">
        <v>207</v>
      </c>
    </row>
    <row r="136" spans="1:2">
      <c r="A136" s="149" t="s">
        <v>210</v>
      </c>
      <c r="B136" s="149" t="s">
        <v>207</v>
      </c>
    </row>
    <row r="137" spans="1:2">
      <c r="A137" s="149" t="s">
        <v>289</v>
      </c>
      <c r="B137" s="149" t="s">
        <v>207</v>
      </c>
    </row>
    <row r="138" spans="1:2">
      <c r="A138" s="144" t="s">
        <v>250</v>
      </c>
      <c r="B138" s="144" t="s">
        <v>214</v>
      </c>
    </row>
    <row r="139" spans="1:2">
      <c r="A139" s="144" t="s">
        <v>215</v>
      </c>
      <c r="B139" s="144" t="s">
        <v>214</v>
      </c>
    </row>
    <row r="140" spans="1:2">
      <c r="A140" s="144" t="s">
        <v>252</v>
      </c>
      <c r="B140" s="144" t="s">
        <v>214</v>
      </c>
    </row>
    <row r="141" spans="1:2">
      <c r="A141" s="144" t="s">
        <v>254</v>
      </c>
      <c r="B141" s="144" t="s">
        <v>214</v>
      </c>
    </row>
    <row r="142" spans="1:2">
      <c r="A142" s="146" t="s">
        <v>65</v>
      </c>
      <c r="B142" s="146" t="s">
        <v>214</v>
      </c>
    </row>
    <row r="143" spans="1:2">
      <c r="A143" s="146" t="s">
        <v>212</v>
      </c>
      <c r="B143" s="146" t="s">
        <v>214</v>
      </c>
    </row>
    <row r="144" spans="1:2">
      <c r="A144" s="146" t="s">
        <v>70</v>
      </c>
      <c r="B144" s="146" t="s">
        <v>214</v>
      </c>
    </row>
    <row r="145" spans="1:2">
      <c r="A145" s="146" t="s">
        <v>263</v>
      </c>
      <c r="B145" s="146" t="s">
        <v>214</v>
      </c>
    </row>
    <row r="146" spans="1:2">
      <c r="A146" s="146" t="s">
        <v>61</v>
      </c>
      <c r="B146" s="146" t="s">
        <v>214</v>
      </c>
    </row>
    <row r="147" spans="1:2">
      <c r="A147" s="146" t="s">
        <v>266</v>
      </c>
      <c r="B147" s="146" t="s">
        <v>214</v>
      </c>
    </row>
    <row r="148" spans="1:2">
      <c r="A148" s="148" t="s">
        <v>248</v>
      </c>
      <c r="B148" s="148" t="s">
        <v>214</v>
      </c>
    </row>
    <row r="149" spans="1:2">
      <c r="A149" s="148" t="s">
        <v>218</v>
      </c>
      <c r="B149" s="148" t="s">
        <v>214</v>
      </c>
    </row>
    <row r="150" spans="1:2">
      <c r="A150" s="148" t="s">
        <v>221</v>
      </c>
      <c r="B150" s="148" t="s">
        <v>214</v>
      </c>
    </row>
    <row r="151" spans="1:2">
      <c r="A151" s="149" t="s">
        <v>59</v>
      </c>
      <c r="B151" s="149" t="s">
        <v>214</v>
      </c>
    </row>
    <row r="152" spans="1:2">
      <c r="A152" s="149" t="s">
        <v>299</v>
      </c>
      <c r="B152" s="149" t="s">
        <v>214</v>
      </c>
    </row>
    <row r="153" spans="1:2">
      <c r="A153" s="149" t="s">
        <v>3</v>
      </c>
      <c r="B153" s="149" t="s">
        <v>214</v>
      </c>
    </row>
  </sheetData>
  <sortState ref="A2:C153">
    <sortCondition ref="B2:B153" customList="North East,North West,Yorkshire and the Humber,East Midlands,West Midlands,East of England,London,South East,South West"/>
  </sortState>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sheet</vt:lpstr>
      <vt:lpstr>Summary</vt:lpstr>
      <vt:lpstr>Published data</vt:lpstr>
      <vt:lpstr>Validation Rules</vt:lpstr>
      <vt:lpstr>Contacts</vt:lpstr>
      <vt:lpstr>Summary of LA validation</vt:lpstr>
      <vt:lpstr>'Published data'!Print_Area</vt:lpstr>
      <vt:lpstr>Summary!Print_Area</vt:lpstr>
      <vt:lpstr>'Summary of LA validation'!Print_Area</vt:lpstr>
      <vt:lpstr>'Validation Rules'!Print_Area</vt:lpstr>
      <vt:lpstr>'Published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Helene</cp:lastModifiedBy>
  <cp:lastPrinted>2015-10-27T15:15:02Z</cp:lastPrinted>
  <dcterms:created xsi:type="dcterms:W3CDTF">2015-09-04T15:49:33Z</dcterms:created>
  <dcterms:modified xsi:type="dcterms:W3CDTF">2015-10-27T15:18:51Z</dcterms:modified>
</cp:coreProperties>
</file>