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8" windowWidth="20376" windowHeight="12120"/>
  </bookViews>
  <sheets>
    <sheet name="Title" sheetId="22" r:id="rId1"/>
    <sheet name="Contents" sheetId="40" r:id="rId2"/>
    <sheet name="Table 1a" sheetId="1" r:id="rId3"/>
    <sheet name="Table 1b" sheetId="7" r:id="rId4"/>
    <sheet name="Figure 1" sheetId="43" r:id="rId5"/>
    <sheet name="Table 2" sheetId="46" r:id="rId6"/>
    <sheet name="Table 2a" sheetId="5" r:id="rId7"/>
    <sheet name="Table 2b" sheetId="8" r:id="rId8"/>
    <sheet name="Table 2c" sheetId="6" r:id="rId9"/>
    <sheet name="Table 2d" sheetId="15" r:id="rId10"/>
    <sheet name="Figure 2 Data" sheetId="9" r:id="rId11"/>
    <sheet name="Figure 2" sheetId="44" r:id="rId12"/>
    <sheet name="Table 3a" sheetId="11" r:id="rId13"/>
    <sheet name="Table 3b" sheetId="13" r:id="rId14"/>
    <sheet name="Table 3c" sheetId="12" r:id="rId15"/>
    <sheet name="Table 3d" sheetId="14" r:id="rId16"/>
    <sheet name="Table 4a" sheetId="16" r:id="rId17"/>
    <sheet name="Table 4b" sheetId="17" r:id="rId18"/>
    <sheet name="Table 4c" sheetId="18" r:id="rId19"/>
    <sheet name="Table 4d" sheetId="19" r:id="rId20"/>
  </sheets>
  <definedNames>
    <definedName name="_xlnm.Print_Area" localSheetId="1">Contents!$A$1:$T$31</definedName>
    <definedName name="_xlnm.Print_Area" localSheetId="4">'Figure 1'!$A$1:$P$32</definedName>
    <definedName name="_xlnm.Print_Area" localSheetId="11">'Figure 2'!$A$1:$P$32</definedName>
    <definedName name="_xlnm.Print_Area" localSheetId="10">'Figure 2 Data'!$A$1:$G$35</definedName>
    <definedName name="_xlnm.Print_Area" localSheetId="2">'Table 1a'!$A$1:$G$35</definedName>
    <definedName name="_xlnm.Print_Area" localSheetId="3">'Table 1b'!$A$1:$G$35</definedName>
    <definedName name="_xlnm.Print_Area" localSheetId="5">'Table 2'!$A$1:$G$35</definedName>
    <definedName name="_xlnm.Print_Area" localSheetId="6">'Table 2a'!$A$1:$H$35</definedName>
    <definedName name="_xlnm.Print_Area" localSheetId="7">'Table 2b'!$A$1:$G$35</definedName>
    <definedName name="_xlnm.Print_Area" localSheetId="8">'Table 2c'!$A$1:$G$35</definedName>
    <definedName name="_xlnm.Print_Area" localSheetId="9">'Table 2d'!$A$1:$G$35</definedName>
    <definedName name="_xlnm.Print_Area" localSheetId="12">'Table 3a'!$A$1:$G$35</definedName>
    <definedName name="_xlnm.Print_Area" localSheetId="13">'Table 3b'!$A$1:$G$35</definedName>
    <definedName name="_xlnm.Print_Area" localSheetId="14">'Table 3c'!$A$1:$G$35</definedName>
    <definedName name="_xlnm.Print_Area" localSheetId="15">'Table 3d'!$A$1:$H$35</definedName>
    <definedName name="_xlnm.Print_Area" localSheetId="16">'Table 4a'!$A$1:$J$35</definedName>
    <definedName name="_xlnm.Print_Area" localSheetId="17">'Table 4b'!$A$1:$J$35</definedName>
    <definedName name="_xlnm.Print_Area" localSheetId="18">'Table 4c'!$A$1:$J$35</definedName>
    <definedName name="_xlnm.Print_Area" localSheetId="19">'Table 4d'!$A$1:$J$35</definedName>
    <definedName name="_xlnm.Print_Area" localSheetId="0">Title!$A$1:$N$25</definedName>
  </definedNames>
  <calcPr calcId="145621"/>
</workbook>
</file>

<file path=xl/calcChain.xml><?xml version="1.0" encoding="utf-8"?>
<calcChain xmlns="http://schemas.openxmlformats.org/spreadsheetml/2006/main">
  <c r="F22" i="12" l="1"/>
  <c r="F21" i="12"/>
  <c r="F22" i="13"/>
  <c r="F21" i="13"/>
  <c r="F7" i="19" l="1"/>
  <c r="I7" i="19" s="1"/>
  <c r="F20" i="16"/>
  <c r="I20" i="16" l="1"/>
</calcChain>
</file>

<file path=xl/sharedStrings.xml><?xml version="1.0" encoding="utf-8"?>
<sst xmlns="http://schemas.openxmlformats.org/spreadsheetml/2006/main" count="443" uniqueCount="128">
  <si>
    <t>Quarter</t>
  </si>
  <si>
    <t>Prior to Q3 2012</t>
  </si>
  <si>
    <t>Q3</t>
  </si>
  <si>
    <t>Q3 2012</t>
  </si>
  <si>
    <t>Q4</t>
  </si>
  <si>
    <t>Q4 2012</t>
  </si>
  <si>
    <t>Q1</t>
  </si>
  <si>
    <t>Q1 2013</t>
  </si>
  <si>
    <t>Q2</t>
  </si>
  <si>
    <t>Q2 2013</t>
  </si>
  <si>
    <t>Q3 2013</t>
  </si>
  <si>
    <t>Q1 2014</t>
  </si>
  <si>
    <t>Q2 2014</t>
  </si>
  <si>
    <t xml:space="preserve">Q3 2014 </t>
  </si>
  <si>
    <t>Q4 2014</t>
  </si>
  <si>
    <t>Q2 2015</t>
  </si>
  <si>
    <t>Q3 2015</t>
  </si>
  <si>
    <t>Total</t>
  </si>
  <si>
    <t>(2) Utility Warehouse data included from quarter four 2013.</t>
  </si>
  <si>
    <t>(3) First Utility and OVO data included from quarter one 2015.</t>
  </si>
  <si>
    <t>e - Estimated</t>
  </si>
  <si>
    <t>Q4 2015</t>
  </si>
  <si>
    <r>
      <t xml:space="preserve">Historic installations </t>
    </r>
    <r>
      <rPr>
        <sz val="11"/>
        <color theme="1"/>
        <rFont val="Calibri"/>
        <family val="2"/>
        <scheme val="minor"/>
      </rPr>
      <t>(1)</t>
    </r>
  </si>
  <si>
    <r>
      <t xml:space="preserve">Q4 2013 </t>
    </r>
    <r>
      <rPr>
        <sz val="11"/>
        <color theme="1"/>
        <rFont val="Calibri"/>
        <family val="2"/>
        <scheme val="minor"/>
      </rPr>
      <t>(2)</t>
    </r>
  </si>
  <si>
    <r>
      <t xml:space="preserve">Q1 2015 </t>
    </r>
    <r>
      <rPr>
        <sz val="11"/>
        <color theme="1"/>
        <rFont val="Calibri"/>
        <family val="2"/>
        <scheme val="minor"/>
      </rPr>
      <t>(3)</t>
    </r>
  </si>
  <si>
    <t>2015 Annual</t>
  </si>
  <si>
    <t>Smart Meters</t>
  </si>
  <si>
    <t>Smart-Type Meters</t>
  </si>
  <si>
    <t>Traditional Meters</t>
  </si>
  <si>
    <t>(1) Utility Warehouse data included from quarter four 2013.</t>
  </si>
  <si>
    <t>(2) First Utility and OVO data included from quarter one 2015.</t>
  </si>
  <si>
    <r>
      <t xml:space="preserve">Q4 2013 </t>
    </r>
    <r>
      <rPr>
        <sz val="11"/>
        <color theme="1"/>
        <rFont val="Calibri"/>
        <family val="2"/>
        <scheme val="minor"/>
      </rPr>
      <t xml:space="preserve">(1) </t>
    </r>
  </si>
  <si>
    <r>
      <t xml:space="preserve">Q1 2015 </t>
    </r>
    <r>
      <rPr>
        <sz val="11"/>
        <color theme="1"/>
        <rFont val="Calibri"/>
        <family val="2"/>
        <scheme val="minor"/>
      </rPr>
      <t>(2)</t>
    </r>
  </si>
  <si>
    <t>Gas</t>
  </si>
  <si>
    <t>Electricity</t>
  </si>
  <si>
    <t>All</t>
  </si>
  <si>
    <t>Domestic  Smart Meters</t>
  </si>
  <si>
    <t>Domestic Gas and Electricity</t>
  </si>
  <si>
    <r>
      <t xml:space="preserve">Q4 2013 </t>
    </r>
    <r>
      <rPr>
        <sz val="11"/>
        <color theme="1"/>
        <rFont val="Calibri"/>
        <family val="2"/>
        <scheme val="minor"/>
      </rPr>
      <t xml:space="preserve">(1) </t>
    </r>
  </si>
  <si>
    <r>
      <t xml:space="preserve">Q1 2015 </t>
    </r>
    <r>
      <rPr>
        <sz val="11"/>
        <color theme="1"/>
        <rFont val="Calibri"/>
        <family val="2"/>
        <scheme val="minor"/>
      </rPr>
      <t>(2)</t>
    </r>
  </si>
  <si>
    <t>Domestic Electricity</t>
  </si>
  <si>
    <t>Domestic Gas</t>
  </si>
  <si>
    <t xml:space="preserve">Advanced Meters </t>
  </si>
  <si>
    <t>Advanced Meters</t>
  </si>
  <si>
    <r>
      <t xml:space="preserve">Q4 2013 </t>
    </r>
    <r>
      <rPr>
        <sz val="11"/>
        <color theme="1"/>
        <rFont val="Calibri"/>
        <family val="2"/>
        <scheme val="minor"/>
      </rPr>
      <t>(1)</t>
    </r>
  </si>
  <si>
    <t>- nil</t>
  </si>
  <si>
    <r>
      <t xml:space="preserve">Historic installations </t>
    </r>
    <r>
      <rPr>
        <sz val="11"/>
        <color theme="1"/>
        <rFont val="Calibri"/>
        <family val="2"/>
        <scheme val="minor"/>
      </rPr>
      <t>(1)</t>
    </r>
  </si>
  <si>
    <r>
      <t xml:space="preserve">Q4 2013 </t>
    </r>
    <r>
      <rPr>
        <sz val="11"/>
        <color theme="1"/>
        <rFont val="Calibri"/>
        <family val="2"/>
        <scheme val="minor"/>
      </rPr>
      <t>(2)</t>
    </r>
  </si>
  <si>
    <r>
      <t xml:space="preserve">Q1 2015 </t>
    </r>
    <r>
      <rPr>
        <sz val="11"/>
        <color theme="1"/>
        <rFont val="Calibri"/>
        <family val="2"/>
        <scheme val="minor"/>
      </rPr>
      <t>(3)</t>
    </r>
  </si>
  <si>
    <t>-</t>
  </si>
  <si>
    <t>Non-domestic Gas</t>
  </si>
  <si>
    <t>Non-Domestic Electricity</t>
  </si>
  <si>
    <t>Smart Meters operating in smart mode</t>
  </si>
  <si>
    <t>All Meters</t>
  </si>
  <si>
    <t xml:space="preserve">All Smart &amp; Advanced Meters </t>
  </si>
  <si>
    <t>Traditional                   Meters</t>
  </si>
  <si>
    <t>Non-Domestic Gas</t>
  </si>
  <si>
    <t>Advanced         /Smart-type                     Meters</t>
  </si>
  <si>
    <t>Figure 1</t>
  </si>
  <si>
    <t>Large suppliers</t>
  </si>
  <si>
    <t>Figure 2</t>
  </si>
  <si>
    <t>This workbook was updated on 31st March 2016</t>
  </si>
  <si>
    <t>Publication URN 16D/050</t>
  </si>
  <si>
    <t xml:space="preserve">Smart Meter Statistics: </t>
  </si>
  <si>
    <t>Quarter 4, 2015</t>
  </si>
  <si>
    <t>Table 1a</t>
  </si>
  <si>
    <t>Table 1b</t>
  </si>
  <si>
    <t>Table 2</t>
  </si>
  <si>
    <t>Table 2a</t>
  </si>
  <si>
    <t>Table 2b</t>
  </si>
  <si>
    <t>Table 2c</t>
  </si>
  <si>
    <t>Table 2d</t>
  </si>
  <si>
    <t>Figure 2 Data</t>
  </si>
  <si>
    <t>Table 3a</t>
  </si>
  <si>
    <t>Table 3b</t>
  </si>
  <si>
    <t>Table 3c</t>
  </si>
  <si>
    <t>Table 3d</t>
  </si>
  <si>
    <t>Table 4a</t>
  </si>
  <si>
    <t>Table 4b</t>
  </si>
  <si>
    <t>Table 4c</t>
  </si>
  <si>
    <t>Table 4d</t>
  </si>
  <si>
    <t>Non-domestic</t>
  </si>
  <si>
    <t>Domestic</t>
  </si>
  <si>
    <t>Contents</t>
  </si>
  <si>
    <t>Domestic smart meter installations</t>
  </si>
  <si>
    <t>Non-domestic smart meter installations</t>
  </si>
  <si>
    <t>Non-Domestic Gas and Electricity</t>
  </si>
  <si>
    <t>Meters operating as at                     31 December 2015</t>
  </si>
  <si>
    <t>Smart Meter Statistics: Quarter 4, 2015</t>
  </si>
  <si>
    <t>Note, the above chart excludes historic data which can be found in Tables 3a, 3b and 3c</t>
  </si>
  <si>
    <t>Note, the above table excludes historic data which can be found in Tables 3a, 3b and 3c</t>
  </si>
  <si>
    <t xml:space="preserve"> </t>
  </si>
  <si>
    <t xml:space="preserve">Number of smart meters installed by the small energy suppliers in domestic properties, by fuel type </t>
  </si>
  <si>
    <t>Number of domestic gas and electricity meters operated by large and small energy suppliers by meter type, as at 31st December 2015</t>
  </si>
  <si>
    <t>Number of domestic gas and electricity meters operated by small energy suppliers by meter type, as at 31st December 2015</t>
  </si>
  <si>
    <t>Number of gas and electricity smart and advanced meter installations by small energy suppliers in smaller non-domestic sites, by meter type</t>
  </si>
  <si>
    <t>Number of gas and electricity meters operated by small energy suppliers, in smaller non-domestic sites, by meter type, as at 31st December 2015</t>
  </si>
  <si>
    <t>Small suppliers (1)</t>
  </si>
  <si>
    <t xml:space="preserve">Table 1b - Number of smart meters installed by the small energy suppliers in domestic properties, by fuel type </t>
  </si>
  <si>
    <t>(1) Of the 38 eligible small suppliers, 32 data returns were of high quality, a further 2 of good quality and the remaining 4, of moderate quality. The above data reflects data from all 38 returns.</t>
  </si>
  <si>
    <t>Table 2: Number of domestic gas and electricity meters operated by large and small energy suppliers by meter type, as at 31st December 2015</t>
  </si>
  <si>
    <t>Number of smart meters installed by the large energy suppliers in domestic properties, by fuel type and quarter</t>
  </si>
  <si>
    <t>Number of domestic gas and electricity meters operated by the large energy suppliers by meter type and quarter</t>
  </si>
  <si>
    <t>Number of domestic gas meters operated by the large energy suppliers by meter type and quarter</t>
  </si>
  <si>
    <t>Number of domestic electricity meters operated by the large energy suppliers by meter type and quarter</t>
  </si>
  <si>
    <t>Table 1a - Number of smart meters installed by the large energy suppliers in domestic properties, by fuel type and quarter</t>
  </si>
  <si>
    <t>Table 2a: Number of domestic gas and electricity meters operated by the large energy suppliers by meter type and quarter</t>
  </si>
  <si>
    <t>Table 2b: Number of domestic gas meters operated by the large energy suppliers by meter type and quarter</t>
  </si>
  <si>
    <t>Table 2c: Number of domestic electricity meters operated by the large energy suppliers by meter type and quarter</t>
  </si>
  <si>
    <t>Table 2d: Number of domestic gas and electricity meters operated by small energy suppliers by meter type, as at 31st December 2015</t>
  </si>
  <si>
    <r>
      <t>Figure 2 data – Number of</t>
    </r>
    <r>
      <rPr>
        <b/>
        <sz val="11"/>
        <rFont val="Calibri"/>
        <family val="2"/>
        <scheme val="minor"/>
      </rPr>
      <t xml:space="preserve"> smart and advanced</t>
    </r>
    <r>
      <rPr>
        <b/>
        <sz val="11"/>
        <color theme="1"/>
        <rFont val="Calibri"/>
        <family val="2"/>
        <scheme val="minor"/>
      </rPr>
      <t xml:space="preserve"> meters installed by the large energy suppliers in smaller non-domestic sites, by fuel type and quarter</t>
    </r>
  </si>
  <si>
    <r>
      <t>Table 3a – Number of</t>
    </r>
    <r>
      <rPr>
        <b/>
        <sz val="11"/>
        <rFont val="Calibri"/>
        <family val="2"/>
        <scheme val="minor"/>
      </rPr>
      <t xml:space="preserve"> gas and electricity smart and advanced</t>
    </r>
    <r>
      <rPr>
        <b/>
        <sz val="11"/>
        <color theme="1"/>
        <rFont val="Calibri"/>
        <family val="2"/>
        <scheme val="minor"/>
      </rPr>
      <t xml:space="preserve"> meter installations by the large energy suppliers in smaller non-domestic sites, by meter type and quarter</t>
    </r>
  </si>
  <si>
    <t>Number of smart and advanced meters installed by the large energy suppliers in smaller non-domestic sites, by fuel type and quarter</t>
  </si>
  <si>
    <t>Number of gas and electricity smart and advanced meter installations by the large energy suppliers in smaller non-domestic sites, by meter type and quarter</t>
  </si>
  <si>
    <t>Number of gas smart and advanced meter installations by the large energy suppliers in smaller non-domestic sites, by meter type and quarter</t>
  </si>
  <si>
    <t>Table 3c – Number of electricity smart and advanced meter installations by the large energy suppliers in smaller non-domestic sites, by meter type and quarter</t>
  </si>
  <si>
    <t>Number of electricity smart and advanced meter installations by the large energy suppliers in smaller non-domestic sites, by meter type and quarter</t>
  </si>
  <si>
    <t>Table 3d – Number of gas and electricity smart and advanced meter installations by small energy suppliers in smaller non-domestic sites, by meter type</t>
  </si>
  <si>
    <t>Table 4a: Number of gas and electricity meters operated by the large energy suppliers, in smaller non-domestic sites, by meter type and quarter</t>
  </si>
  <si>
    <t>Number of gas and electricity meters operated by the large energy suppliers, in smaller non-domestic sites, by meter type and quarter</t>
  </si>
  <si>
    <t>Number of gas meters operated by the large energy suppliers, in smaller non-domestic sites, by meter type and quarter</t>
  </si>
  <si>
    <t>Number of electricity meters operated by the large energy suppliers, in smaller non-domestic sites, by meter type and quarter</t>
  </si>
  <si>
    <t>Table 4b: Number of gas meters operated by the large energy suppliers, in smaller non-domestic sites, by meter type and quarter</t>
  </si>
  <si>
    <t>Table 4c: Number of electricity meters operated by the large energy suppliers, in smaller non-domestic sites, by meter type and quarter</t>
  </si>
  <si>
    <t>Table 4d: Number of gas and electricity meters operated by small energy suppliers, in smaller non-domestic sites, by meter type, as at 31st December 2015</t>
  </si>
  <si>
    <t>(1) Includes historic installations prior to Q3 2012 for the large 9 suppliers; includes installations prior to Q1 2015 for First Utility and OVO.</t>
  </si>
  <si>
    <t>(1) Includes historic installations prior to Q3 2012 for the large 7 suppliers; includes installations prior to Q1 2015 for First Utility and OVO.</t>
  </si>
  <si>
    <t>Table 3b – Number of gas smart and advanced meter installations by the large energy suppliers in smaller non-domestic sites, by meter type and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</si>
</sst>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\e"/>
    <numFmt numFmtId="165" formatCode="#,##0\ \ "/>
    <numFmt numFmtId="166" formatCode="[$-10409]#,##0.00000000000000;\(#,##0.00000000000000\)"/>
    <numFmt numFmtId="167" formatCode="_-[$£-809]* #,##0.00_-;\-[$£-809]* #,##0.00_-;_-[$£-809]* &quot;-&quot;??_-;_-@_-"/>
    <numFmt numFmtId="168" formatCode="_-* #,##0_-;\-* #,##0_-;_-* &quot;-&quot;??_-;_-@_-"/>
    <numFmt numFmtId="169" formatCode="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rgb="FFFF6600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6" fillId="0" borderId="0"/>
    <xf numFmtId="0" fontId="1" fillId="0" borderId="0"/>
    <xf numFmtId="0" fontId="9" fillId="0" borderId="0"/>
    <xf numFmtId="0" fontId="9" fillId="0" borderId="0"/>
    <xf numFmtId="167" fontId="6" fillId="0" borderId="0"/>
    <xf numFmtId="0" fontId="6" fillId="0" borderId="0"/>
    <xf numFmtId="0" fontId="5" fillId="0" borderId="0"/>
    <xf numFmtId="0" fontId="9" fillId="0" borderId="0"/>
    <xf numFmtId="167" fontId="6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>
      <alignment horizontal="left" vertical="center"/>
    </xf>
  </cellStyleXfs>
  <cellXfs count="16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right" vertical="top" wrapText="1" indent="1"/>
    </xf>
    <xf numFmtId="164" fontId="0" fillId="2" borderId="5" xfId="1" applyNumberFormat="1" applyFont="1" applyFill="1" applyBorder="1" applyAlignment="1">
      <alignment horizontal="right" indent="1"/>
    </xf>
    <xf numFmtId="164" fontId="0" fillId="2" borderId="5" xfId="0" applyNumberFormat="1" applyFont="1" applyFill="1" applyBorder="1" applyAlignment="1">
      <alignment horizontal="right" indent="1"/>
    </xf>
    <xf numFmtId="165" fontId="0" fillId="2" borderId="5" xfId="1" applyNumberFormat="1" applyFont="1" applyFill="1" applyBorder="1" applyAlignment="1">
      <alignment horizontal="right" indent="1"/>
    </xf>
    <xf numFmtId="165" fontId="0" fillId="2" borderId="0" xfId="0" applyNumberFormat="1" applyFont="1" applyFill="1" applyBorder="1" applyAlignment="1">
      <alignment horizontal="right" indent="1"/>
    </xf>
    <xf numFmtId="165" fontId="0" fillId="2" borderId="0" xfId="1" applyNumberFormat="1" applyFont="1" applyFill="1" applyBorder="1" applyAlignment="1">
      <alignment horizontal="right" indent="1"/>
    </xf>
    <xf numFmtId="165" fontId="0" fillId="2" borderId="6" xfId="0" applyNumberFormat="1" applyFont="1" applyFill="1" applyBorder="1" applyAlignment="1">
      <alignment horizontal="right" indent="1"/>
    </xf>
    <xf numFmtId="0" fontId="11" fillId="0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/>
    <xf numFmtId="0" fontId="2" fillId="2" borderId="1" xfId="0" applyFont="1" applyFill="1" applyBorder="1" applyAlignment="1">
      <alignment horizontal="right" vertical="top" wrapText="1" indent="2"/>
    </xf>
    <xf numFmtId="164" fontId="0" fillId="2" borderId="0" xfId="0" applyNumberFormat="1" applyFont="1" applyFill="1" applyBorder="1" applyAlignment="1">
      <alignment horizontal="right" indent="2"/>
    </xf>
    <xf numFmtId="0" fontId="2" fillId="2" borderId="11" xfId="0" applyFont="1" applyFill="1" applyBorder="1" applyAlignment="1">
      <alignment horizontal="left" indent="1"/>
    </xf>
    <xf numFmtId="165" fontId="0" fillId="2" borderId="12" xfId="0" applyNumberFormat="1" applyFont="1" applyFill="1" applyBorder="1" applyAlignment="1">
      <alignment horizontal="right" indent="1"/>
    </xf>
    <xf numFmtId="165" fontId="0" fillId="2" borderId="13" xfId="1" applyNumberFormat="1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0" fillId="2" borderId="0" xfId="0" applyFont="1" applyFill="1" applyAlignment="1">
      <alignment vertical="center"/>
    </xf>
    <xf numFmtId="165" fontId="0" fillId="2" borderId="6" xfId="0" applyNumberFormat="1" applyFont="1" applyFill="1" applyBorder="1" applyAlignment="1">
      <alignment horizontal="right" vertical="center" indent="1"/>
    </xf>
    <xf numFmtId="165" fontId="0" fillId="2" borderId="9" xfId="1" applyNumberFormat="1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2" borderId="20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right" vertical="top" wrapText="1" indent="1"/>
    </xf>
    <xf numFmtId="165" fontId="0" fillId="2" borderId="5" xfId="0" applyNumberFormat="1" applyFont="1" applyFill="1" applyBorder="1" applyAlignment="1">
      <alignment horizontal="right" indent="1"/>
    </xf>
    <xf numFmtId="165" fontId="0" fillId="2" borderId="2" xfId="0" applyNumberFormat="1" applyFont="1" applyFill="1" applyBorder="1" applyAlignment="1">
      <alignment horizontal="right" indent="1"/>
    </xf>
    <xf numFmtId="165" fontId="12" fillId="2" borderId="0" xfId="0" applyNumberFormat="1" applyFont="1" applyFill="1" applyBorder="1" applyAlignment="1">
      <alignment horizontal="right" indent="1"/>
    </xf>
    <xf numFmtId="165" fontId="0" fillId="2" borderId="2" xfId="1" applyNumberFormat="1" applyFont="1" applyFill="1" applyBorder="1" applyAlignment="1">
      <alignment horizontal="right" indent="1"/>
    </xf>
    <xf numFmtId="165" fontId="0" fillId="2" borderId="15" xfId="1" applyNumberFormat="1" applyFont="1" applyFill="1" applyBorder="1" applyAlignment="1">
      <alignment horizontal="right" indent="1"/>
    </xf>
    <xf numFmtId="165" fontId="0" fillId="2" borderId="6" xfId="1" applyNumberFormat="1" applyFont="1" applyFill="1" applyBorder="1" applyAlignment="1">
      <alignment horizontal="right" indent="1"/>
    </xf>
    <xf numFmtId="0" fontId="13" fillId="0" borderId="0" xfId="0" applyFont="1" applyFill="1" applyAlignment="1">
      <alignment horizontal="left"/>
    </xf>
    <xf numFmtId="0" fontId="14" fillId="3" borderId="2" xfId="0" applyFont="1" applyFill="1" applyBorder="1" applyAlignment="1">
      <alignment horizontal="left" indent="1"/>
    </xf>
    <xf numFmtId="0" fontId="14" fillId="3" borderId="23" xfId="0" applyFont="1" applyFill="1" applyBorder="1" applyAlignment="1">
      <alignment horizontal="right" vertical="center" wrapText="1" indent="1"/>
    </xf>
    <xf numFmtId="0" fontId="14" fillId="3" borderId="10" xfId="0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right" vertical="center" wrapText="1" indent="1"/>
    </xf>
    <xf numFmtId="165" fontId="15" fillId="3" borderId="18" xfId="1" applyNumberFormat="1" applyFont="1" applyFill="1" applyBorder="1" applyAlignment="1">
      <alignment horizontal="right" indent="1"/>
    </xf>
    <xf numFmtId="165" fontId="15" fillId="3" borderId="0" xfId="1" applyNumberFormat="1" applyFont="1" applyFill="1" applyBorder="1" applyAlignment="1">
      <alignment horizontal="right" indent="1"/>
    </xf>
    <xf numFmtId="165" fontId="15" fillId="3" borderId="2" xfId="1" applyNumberFormat="1" applyFont="1" applyFill="1" applyBorder="1" applyAlignment="1">
      <alignment horizontal="right" indent="1"/>
    </xf>
    <xf numFmtId="165" fontId="15" fillId="3" borderId="9" xfId="1" applyNumberFormat="1" applyFont="1" applyFill="1" applyBorder="1" applyAlignment="1">
      <alignment horizontal="right" indent="1"/>
    </xf>
    <xf numFmtId="165" fontId="15" fillId="3" borderId="3" xfId="1" applyNumberFormat="1" applyFont="1" applyFill="1" applyBorder="1" applyAlignment="1">
      <alignment horizontal="right" indent="1"/>
    </xf>
    <xf numFmtId="0" fontId="14" fillId="3" borderId="20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right" vertical="center" wrapText="1" indent="1"/>
    </xf>
    <xf numFmtId="165" fontId="15" fillId="3" borderId="5" xfId="1" applyNumberFormat="1" applyFont="1" applyFill="1" applyBorder="1" applyAlignment="1">
      <alignment horizontal="right" indent="1"/>
    </xf>
    <xf numFmtId="165" fontId="15" fillId="3" borderId="6" xfId="1" applyNumberFormat="1" applyFont="1" applyFill="1" applyBorder="1" applyAlignment="1">
      <alignment horizontal="right" indent="1"/>
    </xf>
    <xf numFmtId="0" fontId="11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3" borderId="1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right" vertical="center" indent="1"/>
    </xf>
    <xf numFmtId="169" fontId="15" fillId="3" borderId="0" xfId="1" applyNumberFormat="1" applyFont="1" applyFill="1" applyBorder="1" applyAlignment="1">
      <alignment horizontal="right" indent="1"/>
    </xf>
    <xf numFmtId="164" fontId="15" fillId="3" borderId="19" xfId="1" applyNumberFormat="1" applyFont="1" applyFill="1" applyBorder="1" applyAlignment="1">
      <alignment horizontal="right" indent="1"/>
    </xf>
    <xf numFmtId="165" fontId="15" fillId="3" borderId="0" xfId="0" applyNumberFormat="1" applyFont="1" applyFill="1" applyBorder="1" applyAlignment="1">
      <alignment horizontal="right" indent="1"/>
    </xf>
    <xf numFmtId="165" fontId="0" fillId="2" borderId="0" xfId="0" applyNumberFormat="1" applyFont="1" applyFill="1" applyAlignment="1">
      <alignment horizontal="right" indent="1"/>
    </xf>
    <xf numFmtId="165" fontId="0" fillId="2" borderId="16" xfId="0" applyNumberFormat="1" applyFont="1" applyFill="1" applyBorder="1" applyAlignment="1">
      <alignment horizontal="right" indent="1"/>
    </xf>
    <xf numFmtId="165" fontId="0" fillId="2" borderId="24" xfId="0" applyNumberFormat="1" applyFont="1" applyFill="1" applyBorder="1" applyAlignment="1">
      <alignment horizontal="right" indent="1"/>
    </xf>
    <xf numFmtId="0" fontId="14" fillId="3" borderId="2" xfId="0" applyFont="1" applyFill="1" applyBorder="1" applyAlignment="1">
      <alignment horizontal="left" vertical="top" indent="1"/>
    </xf>
    <xf numFmtId="0" fontId="14" fillId="3" borderId="10" xfId="0" applyFont="1" applyFill="1" applyBorder="1" applyAlignment="1">
      <alignment horizontal="left" indent="1"/>
    </xf>
    <xf numFmtId="164" fontId="15" fillId="3" borderId="19" xfId="1" applyNumberFormat="1" applyFont="1" applyFill="1" applyBorder="1" applyAlignment="1">
      <alignment horizontal="right" indent="2"/>
    </xf>
    <xf numFmtId="164" fontId="15" fillId="3" borderId="22" xfId="1" applyNumberFormat="1" applyFont="1" applyFill="1" applyBorder="1" applyAlignment="1">
      <alignment horizontal="right" indent="2"/>
    </xf>
    <xf numFmtId="0" fontId="14" fillId="3" borderId="1" xfId="0" applyFont="1" applyFill="1" applyBorder="1" applyAlignment="1">
      <alignment horizontal="right" vertical="center" wrapText="1" indent="2"/>
    </xf>
    <xf numFmtId="0" fontId="0" fillId="2" borderId="0" xfId="0" applyFont="1" applyFill="1" applyAlignment="1">
      <alignment horizontal="left" vertical="top"/>
    </xf>
    <xf numFmtId="0" fontId="13" fillId="2" borderId="0" xfId="0" applyFont="1" applyFill="1"/>
    <xf numFmtId="0" fontId="14" fillId="3" borderId="1" xfId="0" applyFont="1" applyFill="1" applyBorder="1" applyAlignment="1">
      <alignment horizontal="right" vertical="top" wrapText="1" indent="1"/>
    </xf>
    <xf numFmtId="164" fontId="15" fillId="3" borderId="0" xfId="0" applyNumberFormat="1" applyFont="1" applyFill="1" applyBorder="1" applyAlignment="1">
      <alignment horizontal="right" indent="1"/>
    </xf>
    <xf numFmtId="165" fontId="0" fillId="2" borderId="15" xfId="0" applyNumberFormat="1" applyFont="1" applyFill="1" applyBorder="1" applyAlignment="1">
      <alignment horizontal="right" indent="1"/>
    </xf>
    <xf numFmtId="165" fontId="0" fillId="2" borderId="9" xfId="0" applyNumberFormat="1" applyFont="1" applyFill="1" applyBorder="1" applyAlignment="1">
      <alignment horizontal="right" indent="1"/>
    </xf>
    <xf numFmtId="0" fontId="14" fillId="3" borderId="4" xfId="0" applyFont="1" applyFill="1" applyBorder="1" applyAlignment="1">
      <alignment horizontal="right" vertical="top" wrapText="1" indent="1"/>
    </xf>
    <xf numFmtId="0" fontId="14" fillId="3" borderId="3" xfId="0" applyFont="1" applyFill="1" applyBorder="1" applyAlignment="1">
      <alignment horizontal="left" indent="1"/>
    </xf>
    <xf numFmtId="0" fontId="14" fillId="3" borderId="0" xfId="0" applyFont="1" applyFill="1" applyBorder="1" applyAlignment="1">
      <alignment horizontal="right" vertical="center" wrapText="1" indent="1"/>
    </xf>
    <xf numFmtId="165" fontId="0" fillId="2" borderId="13" xfId="0" applyNumberFormat="1" applyFont="1" applyFill="1" applyBorder="1" applyAlignment="1">
      <alignment horizontal="right" indent="1"/>
    </xf>
    <xf numFmtId="165" fontId="12" fillId="2" borderId="21" xfId="0" applyNumberFormat="1" applyFont="1" applyFill="1" applyBorder="1" applyAlignment="1">
      <alignment horizontal="right" indent="1"/>
    </xf>
    <xf numFmtId="0" fontId="2" fillId="2" borderId="16" xfId="0" applyFont="1" applyFill="1" applyBorder="1" applyAlignment="1"/>
    <xf numFmtId="0" fontId="0" fillId="3" borderId="0" xfId="0" applyFont="1" applyFill="1" applyBorder="1"/>
    <xf numFmtId="0" fontId="2" fillId="2" borderId="0" xfId="0" applyFont="1" applyFill="1" applyBorder="1" applyAlignment="1"/>
    <xf numFmtId="0" fontId="14" fillId="3" borderId="7" xfId="0" applyFont="1" applyFill="1" applyBorder="1" applyAlignment="1">
      <alignment horizontal="right" vertical="center" wrapText="1" indent="1"/>
    </xf>
    <xf numFmtId="165" fontId="15" fillId="3" borderId="19" xfId="1" applyNumberFormat="1" applyFont="1" applyFill="1" applyBorder="1" applyAlignment="1">
      <alignment horizontal="right" indent="1"/>
    </xf>
    <xf numFmtId="165" fontId="15" fillId="3" borderId="8" xfId="1" applyNumberFormat="1" applyFont="1" applyFill="1" applyBorder="1" applyAlignment="1">
      <alignment horizontal="right" indent="1"/>
    </xf>
    <xf numFmtId="165" fontId="15" fillId="3" borderId="17" xfId="1" applyNumberFormat="1" applyFont="1" applyFill="1" applyBorder="1" applyAlignment="1">
      <alignment horizontal="right" indent="1"/>
    </xf>
    <xf numFmtId="165" fontId="15" fillId="3" borderId="8" xfId="0" applyNumberFormat="1" applyFont="1" applyFill="1" applyBorder="1" applyAlignment="1">
      <alignment horizontal="right" indent="1"/>
    </xf>
    <xf numFmtId="165" fontId="15" fillId="3" borderId="22" xfId="1" applyNumberFormat="1" applyFont="1" applyFill="1" applyBorder="1" applyAlignment="1">
      <alignment horizontal="right" indent="1"/>
    </xf>
    <xf numFmtId="165" fontId="15" fillId="3" borderId="2" xfId="0" applyNumberFormat="1" applyFont="1" applyFill="1" applyBorder="1" applyAlignment="1">
      <alignment horizontal="right" indent="1"/>
    </xf>
    <xf numFmtId="165" fontId="15" fillId="3" borderId="0" xfId="1" applyNumberFormat="1" applyFont="1" applyFill="1" applyBorder="1" applyAlignment="1">
      <alignment horizontal="right" vertical="top" indent="1"/>
    </xf>
    <xf numFmtId="165" fontId="15" fillId="3" borderId="3" xfId="0" applyNumberFormat="1" applyFont="1" applyFill="1" applyBorder="1" applyAlignment="1">
      <alignment horizontal="right" indent="1"/>
    </xf>
    <xf numFmtId="165" fontId="15" fillId="3" borderId="15" xfId="1" applyNumberFormat="1" applyFont="1" applyFill="1" applyBorder="1" applyAlignment="1">
      <alignment horizontal="right" vertical="top" indent="1"/>
    </xf>
    <xf numFmtId="0" fontId="14" fillId="3" borderId="8" xfId="0" applyFont="1" applyFill="1" applyBorder="1" applyAlignment="1">
      <alignment horizontal="left" indent="1"/>
    </xf>
    <xf numFmtId="0" fontId="14" fillId="3" borderId="10" xfId="0" applyFont="1" applyFill="1" applyBorder="1" applyAlignment="1">
      <alignment horizontal="right" vertical="center" wrapText="1" indent="1"/>
    </xf>
    <xf numFmtId="165" fontId="15" fillId="3" borderId="11" xfId="0" applyNumberFormat="1" applyFont="1" applyFill="1" applyBorder="1" applyAlignment="1">
      <alignment horizontal="right" indent="1"/>
    </xf>
    <xf numFmtId="165" fontId="15" fillId="3" borderId="21" xfId="1" applyNumberFormat="1" applyFont="1" applyFill="1" applyBorder="1" applyAlignment="1">
      <alignment horizontal="right" indent="1"/>
    </xf>
    <xf numFmtId="0" fontId="0" fillId="0" borderId="0" xfId="0" applyFill="1"/>
    <xf numFmtId="0" fontId="18" fillId="0" borderId="0" xfId="0" applyFont="1" applyFill="1" applyAlignment="1">
      <alignment horizontal="left" vertical="center" readingOrder="1"/>
    </xf>
    <xf numFmtId="1" fontId="15" fillId="3" borderId="2" xfId="1" applyNumberFormat="1" applyFont="1" applyFill="1" applyBorder="1" applyAlignment="1">
      <alignment horizontal="right" indent="1"/>
    </xf>
    <xf numFmtId="1" fontId="15" fillId="3" borderId="18" xfId="1" applyNumberFormat="1" applyFont="1" applyFill="1" applyBorder="1" applyAlignment="1">
      <alignment horizontal="right" indent="1"/>
    </xf>
    <xf numFmtId="1" fontId="15" fillId="3" borderId="5" xfId="1" applyNumberFormat="1" applyFont="1" applyFill="1" applyBorder="1" applyAlignment="1">
      <alignment horizontal="right" indent="1"/>
    </xf>
    <xf numFmtId="1" fontId="15" fillId="3" borderId="0" xfId="1" applyNumberFormat="1" applyFont="1" applyFill="1" applyBorder="1" applyAlignment="1">
      <alignment horizontal="right" indent="1"/>
    </xf>
    <xf numFmtId="1" fontId="15" fillId="3" borderId="3" xfId="1" applyNumberFormat="1" applyFont="1" applyFill="1" applyBorder="1" applyAlignment="1">
      <alignment horizontal="right" indent="1"/>
    </xf>
    <xf numFmtId="1" fontId="15" fillId="3" borderId="9" xfId="1" applyNumberFormat="1" applyFont="1" applyFill="1" applyBorder="1" applyAlignment="1">
      <alignment horizontal="right" indent="1"/>
    </xf>
    <xf numFmtId="1" fontId="15" fillId="3" borderId="6" xfId="1" applyNumberFormat="1" applyFont="1" applyFill="1" applyBorder="1" applyAlignment="1">
      <alignment horizontal="right" indent="1"/>
    </xf>
    <xf numFmtId="1" fontId="15" fillId="3" borderId="15" xfId="1" applyNumberFormat="1" applyFont="1" applyFill="1" applyBorder="1" applyAlignment="1">
      <alignment horizontal="right" indent="1"/>
    </xf>
    <xf numFmtId="165" fontId="1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indent="1"/>
    </xf>
    <xf numFmtId="0" fontId="19" fillId="0" borderId="0" xfId="0" applyFont="1" applyAlignment="1">
      <alignment horizontal="center"/>
    </xf>
    <xf numFmtId="0" fontId="4" fillId="0" borderId="0" xfId="2"/>
    <xf numFmtId="0" fontId="4" fillId="2" borderId="0" xfId="2" applyFill="1" applyAlignment="1">
      <alignment horizontal="left"/>
    </xf>
    <xf numFmtId="0" fontId="4" fillId="0" borderId="0" xfId="2" applyFill="1"/>
    <xf numFmtId="0" fontId="4" fillId="2" borderId="0" xfId="2" applyFill="1" applyAlignment="1">
      <alignment horizontal="left"/>
    </xf>
    <xf numFmtId="0" fontId="2" fillId="2" borderId="16" xfId="0" applyFont="1" applyFill="1" applyBorder="1" applyAlignment="1">
      <alignment horizontal="right" vertical="top" wrapText="1" indent="1"/>
    </xf>
    <xf numFmtId="0" fontId="2" fillId="2" borderId="8" xfId="0" applyFont="1" applyFill="1" applyBorder="1" applyAlignment="1">
      <alignment horizontal="left" vertical="center" indent="1"/>
    </xf>
    <xf numFmtId="168" fontId="0" fillId="2" borderId="22" xfId="1" applyNumberFormat="1" applyFont="1" applyFill="1" applyBorder="1" applyAlignment="1">
      <alignment horizontal="left" vertical="top" wrapText="1" indent="1"/>
    </xf>
    <xf numFmtId="168" fontId="0" fillId="2" borderId="19" xfId="1" applyNumberFormat="1" applyFont="1" applyFill="1" applyBorder="1" applyAlignment="1">
      <alignment horizontal="left" vertical="top" wrapText="1" indent="1"/>
    </xf>
    <xf numFmtId="168" fontId="0" fillId="2" borderId="9" xfId="1" applyNumberFormat="1" applyFont="1" applyFill="1" applyBorder="1" applyAlignment="1">
      <alignment horizontal="left" indent="1"/>
    </xf>
    <xf numFmtId="168" fontId="0" fillId="2" borderId="6" xfId="1" applyNumberFormat="1" applyFont="1" applyFill="1" applyBorder="1" applyAlignment="1">
      <alignment horizontal="left" indent="1"/>
    </xf>
    <xf numFmtId="168" fontId="12" fillId="2" borderId="15" xfId="1" applyNumberFormat="1" applyFont="1" applyFill="1" applyBorder="1" applyAlignment="1">
      <alignment horizontal="left" indent="1"/>
    </xf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19" fillId="0" borderId="0" xfId="0" applyFont="1" applyAlignment="1"/>
    <xf numFmtId="0" fontId="13" fillId="0" borderId="0" xfId="0" applyFont="1" applyFill="1"/>
    <xf numFmtId="0" fontId="4" fillId="2" borderId="0" xfId="2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vertical="center" indent="1"/>
    </xf>
    <xf numFmtId="0" fontId="16" fillId="3" borderId="10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</cellXfs>
  <cellStyles count="46">
    <cellStyle name="Comma" xfId="1" builtinId="3"/>
    <cellStyle name="Comma 10" xfId="3"/>
    <cellStyle name="Comma 2" xfId="4"/>
    <cellStyle name="Comma 2 2" xfId="5"/>
    <cellStyle name="Comma 3" xfId="6"/>
    <cellStyle name="Comma 4" xfId="7"/>
    <cellStyle name="Comma 6" xfId="8"/>
    <cellStyle name="Hyperlink" xfId="2" builtinId="8"/>
    <cellStyle name="Hyperlink 2" xfId="9"/>
    <cellStyle name="Hyperlink 3" xfId="10"/>
    <cellStyle name="Normal" xfId="0" builtinId="0"/>
    <cellStyle name="Normal 10" xfId="11"/>
    <cellStyle name="Normal 10 2" xfId="12"/>
    <cellStyle name="Normal 11" xfId="13"/>
    <cellStyle name="Normal 12" xfId="14"/>
    <cellStyle name="Normal 13" xfId="15"/>
    <cellStyle name="Normal 2" xfId="16"/>
    <cellStyle name="Normal 2 10" xfId="17"/>
    <cellStyle name="Normal 2 11" xfId="18"/>
    <cellStyle name="Normal 2 12" xfId="19"/>
    <cellStyle name="Normal 2 13" xfId="20"/>
    <cellStyle name="Normal 2 14" xfId="21"/>
    <cellStyle name="Normal 2 2" xfId="22"/>
    <cellStyle name="Normal 2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2" xfId="31"/>
    <cellStyle name="Normal 3" xfId="32"/>
    <cellStyle name="Normal 3 2" xfId="33"/>
    <cellStyle name="Normal 3 9" xfId="34"/>
    <cellStyle name="Normal 4" xfId="35"/>
    <cellStyle name="Normal 4 2" xfId="36"/>
    <cellStyle name="Normal 5" xfId="37"/>
    <cellStyle name="Normal 6" xfId="38"/>
    <cellStyle name="Normal 7" xfId="39"/>
    <cellStyle name="Normal 7 2" xfId="40"/>
    <cellStyle name="Normal 8" xfId="41"/>
    <cellStyle name="Normal 9" xfId="42"/>
    <cellStyle name="Percent 2" xfId="43"/>
    <cellStyle name="Percent 2 2" xfId="44"/>
    <cellStyle name="Source_1_1" xfId="45"/>
  </cellStyles>
  <dxfs count="0"/>
  <tableStyles count="0" defaultTableStyle="TableStyleMedium2" defaultPivotStyle="PivotStyleLight16"/>
  <colors>
    <mruColors>
      <color rgb="FF15A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GB" sz="1600" b="1"/>
              <a:t>Domestic installations by large suppliers</a:t>
            </a:r>
          </a:p>
        </c:rich>
      </c:tx>
      <c:layout>
        <c:manualLayout>
          <c:xMode val="edge"/>
          <c:yMode val="edge"/>
          <c:x val="0.13538101125789029"/>
          <c:y val="0.16078871750991761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 smart meters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'Table 1a'!$A$8:$B$21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'Table 1a'!$D$8:$D$21</c:f>
              <c:numCache>
                <c:formatCode>#,##0\ \ </c:formatCode>
                <c:ptCount val="14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  <c:pt idx="7">
                  <c:v>37113</c:v>
                </c:pt>
                <c:pt idx="8">
                  <c:v>53764</c:v>
                </c:pt>
                <c:pt idx="9">
                  <c:v>60882</c:v>
                </c:pt>
                <c:pt idx="10">
                  <c:v>85202</c:v>
                </c:pt>
                <c:pt idx="11">
                  <c:v>112055</c:v>
                </c:pt>
                <c:pt idx="12">
                  <c:v>138150</c:v>
                </c:pt>
                <c:pt idx="13">
                  <c:v>169238</c:v>
                </c:pt>
              </c:numCache>
            </c:numRef>
          </c:val>
          <c:smooth val="0"/>
        </c:ser>
        <c:ser>
          <c:idx val="1"/>
          <c:order val="1"/>
          <c:tx>
            <c:v>Electricity smart meters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'Table 1a'!$A$8:$B$21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'Table 1a'!$E$8:$E$21</c:f>
              <c:numCache>
                <c:formatCode>#,##0\ \ </c:formatCode>
                <c:ptCount val="14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  <c:pt idx="7">
                  <c:v>60216</c:v>
                </c:pt>
                <c:pt idx="8">
                  <c:v>76227</c:v>
                </c:pt>
                <c:pt idx="9">
                  <c:v>82081</c:v>
                </c:pt>
                <c:pt idx="10">
                  <c:v>126515</c:v>
                </c:pt>
                <c:pt idx="11">
                  <c:v>160543</c:v>
                </c:pt>
                <c:pt idx="12">
                  <c:v>197911</c:v>
                </c:pt>
                <c:pt idx="13">
                  <c:v>233400</c:v>
                </c:pt>
              </c:numCache>
            </c:numRef>
          </c:val>
          <c:smooth val="0"/>
        </c:ser>
        <c:ser>
          <c:idx val="2"/>
          <c:order val="2"/>
          <c:tx>
            <c:v>All smart meters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'Table 1a'!$A$8:$B$21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'Table 1a'!$F$8:$F$21</c:f>
              <c:numCache>
                <c:formatCode>#,##0\ \ </c:formatCode>
                <c:ptCount val="14"/>
                <c:pt idx="0">
                  <c:v>68</c:v>
                </c:pt>
                <c:pt idx="1">
                  <c:v>3241</c:v>
                </c:pt>
                <c:pt idx="2">
                  <c:v>23641</c:v>
                </c:pt>
                <c:pt idx="3">
                  <c:v>80586</c:v>
                </c:pt>
                <c:pt idx="4">
                  <c:v>92822</c:v>
                </c:pt>
                <c:pt idx="5">
                  <c:v>95333</c:v>
                </c:pt>
                <c:pt idx="6">
                  <c:v>98644</c:v>
                </c:pt>
                <c:pt idx="7">
                  <c:v>97329</c:v>
                </c:pt>
                <c:pt idx="8">
                  <c:v>129991</c:v>
                </c:pt>
                <c:pt idx="9">
                  <c:v>142963</c:v>
                </c:pt>
                <c:pt idx="10">
                  <c:v>211717</c:v>
                </c:pt>
                <c:pt idx="11">
                  <c:v>272598</c:v>
                </c:pt>
                <c:pt idx="12">
                  <c:v>336061</c:v>
                </c:pt>
                <c:pt idx="13">
                  <c:v>402638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2032"/>
        <c:axId val="97202176"/>
      </c:lineChart>
      <c:catAx>
        <c:axId val="9633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7202176"/>
        <c:crosses val="autoZero"/>
        <c:auto val="1"/>
        <c:lblAlgn val="ctr"/>
        <c:lblOffset val="100"/>
        <c:noMultiLvlLbl val="0"/>
      </c:catAx>
      <c:valAx>
        <c:axId val="97202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</a:t>
                </a:r>
                <a:r>
                  <a:rPr lang="en-GB" sz="1400" b="0" baseline="0"/>
                  <a:t> of meters installed (000's)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1.1019283746556474E-2"/>
              <c:y val="0.18691336065618805"/>
            </c:manualLayout>
          </c:layout>
          <c:overlay val="0"/>
        </c:title>
        <c:numFmt formatCode="#,##0\ \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6332032"/>
        <c:crosses val="autoZero"/>
        <c:crossBetween val="between"/>
        <c:majorUnit val="100000"/>
        <c:dispUnits>
          <c:builtInUnit val="thousands"/>
        </c:dispUnits>
      </c:valAx>
      <c:spPr>
        <a:ln w="6350">
          <a:solidFill>
            <a:schemeClr val="accent1">
              <a:shade val="50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030397026817929"/>
          <c:y val="2.1236245708857043E-2"/>
          <c:w val="0.80100822107980307"/>
          <c:h val="6.22026119387832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Non-domestic installations by large suppliers</a:t>
            </a:r>
          </a:p>
        </c:rich>
      </c:tx>
      <c:layout>
        <c:manualLayout>
          <c:xMode val="edge"/>
          <c:yMode val="edge"/>
          <c:x val="0.12436172751133383"/>
          <c:y val="0.2123624570885704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Electricity smart meters: left axis</c:v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multiLvlStrRef>
              <c:f>'Figure 2 Data'!$A$7:$B$20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'Figure 2 Data'!$F$7:$F$20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946</c:v>
                </c:pt>
                <c:pt idx="5">
                  <c:v>2590</c:v>
                </c:pt>
                <c:pt idx="6">
                  <c:v>2175</c:v>
                </c:pt>
                <c:pt idx="7">
                  <c:v>1445</c:v>
                </c:pt>
                <c:pt idx="8">
                  <c:v>714</c:v>
                </c:pt>
                <c:pt idx="9">
                  <c:v>1214</c:v>
                </c:pt>
                <c:pt idx="10">
                  <c:v>1369</c:v>
                </c:pt>
                <c:pt idx="11">
                  <c:v>2137</c:v>
                </c:pt>
                <c:pt idx="12">
                  <c:v>2767</c:v>
                </c:pt>
                <c:pt idx="13">
                  <c:v>3347</c:v>
                </c:pt>
              </c:numCache>
            </c:numRef>
          </c:val>
          <c:smooth val="0"/>
        </c:ser>
        <c:ser>
          <c:idx val="1"/>
          <c:order val="3"/>
          <c:tx>
            <c:v>Electricity advanced meters: left axis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multiLvlStrRef>
              <c:f>'Figure 2 Data'!$A$7:$B$20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'Figure 2 Data'!$G$7:$G$20</c:f>
              <c:numCache>
                <c:formatCode>0</c:formatCode>
                <c:ptCount val="14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  <c:pt idx="7">
                  <c:v>10152</c:v>
                </c:pt>
                <c:pt idx="8">
                  <c:v>14700</c:v>
                </c:pt>
                <c:pt idx="9">
                  <c:v>15955</c:v>
                </c:pt>
                <c:pt idx="10">
                  <c:v>11531</c:v>
                </c:pt>
                <c:pt idx="11">
                  <c:v>12072</c:v>
                </c:pt>
                <c:pt idx="12">
                  <c:v>13877</c:v>
                </c:pt>
                <c:pt idx="13">
                  <c:v>13828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57536"/>
        <c:axId val="97859072"/>
      </c:lineChart>
      <c:lineChart>
        <c:grouping val="standard"/>
        <c:varyColors val="0"/>
        <c:ser>
          <c:idx val="2"/>
          <c:order val="1"/>
          <c:tx>
            <c:v>Gas smart meters: right axis</c:v>
          </c:tx>
          <c:spPr>
            <a:ln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multiLvlStrRef>
              <c:f>'Figure 2 Data'!$A$7:$B$20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'Figure 2 Data'!$D$7:$D$20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72</c:v>
                </c:pt>
                <c:pt idx="11">
                  <c:v>129</c:v>
                </c:pt>
                <c:pt idx="12">
                  <c:v>202</c:v>
                </c:pt>
                <c:pt idx="13">
                  <c:v>257</c:v>
                </c:pt>
              </c:numCache>
            </c:numRef>
          </c:val>
          <c:smooth val="0"/>
        </c:ser>
        <c:ser>
          <c:idx val="3"/>
          <c:order val="2"/>
          <c:tx>
            <c:v>Gas advanced meters: right axis</c:v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multiLvlStrRef>
              <c:f>'Figure 2 Data'!$A$7:$B$20</c:f>
              <c:multiLvlStrCache>
                <c:ptCount val="14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6">
                    <c:v>2014</c:v>
                  </c:pt>
                  <c:pt idx="10">
                    <c:v>2015</c:v>
                  </c:pt>
                </c:lvl>
              </c:multiLvlStrCache>
            </c:multiLvlStrRef>
          </c:cat>
          <c:val>
            <c:numRef>
              <c:f>'Figure 2 Data'!$E$7:$E$20</c:f>
              <c:numCache>
                <c:formatCode>0</c:formatCode>
                <c:ptCount val="14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  <c:pt idx="7">
                  <c:v>59</c:v>
                </c:pt>
                <c:pt idx="8">
                  <c:v>647</c:v>
                </c:pt>
                <c:pt idx="9">
                  <c:v>1786</c:v>
                </c:pt>
                <c:pt idx="10">
                  <c:v>2497</c:v>
                </c:pt>
                <c:pt idx="11">
                  <c:v>4323</c:v>
                </c:pt>
                <c:pt idx="12">
                  <c:v>6018</c:v>
                </c:pt>
                <c:pt idx="13">
                  <c:v>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3936"/>
        <c:axId val="97861632"/>
      </c:lineChart>
      <c:catAx>
        <c:axId val="97857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7859072"/>
        <c:crosses val="autoZero"/>
        <c:auto val="1"/>
        <c:lblAlgn val="ctr"/>
        <c:lblOffset val="100"/>
        <c:noMultiLvlLbl val="0"/>
      </c:catAx>
      <c:valAx>
        <c:axId val="97859072"/>
        <c:scaling>
          <c:orientation val="minMax"/>
          <c:max val="4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Number of Electricity meters installed (000's)</a:t>
                </a:r>
              </a:p>
            </c:rich>
          </c:tx>
          <c:layout>
            <c:manualLayout>
              <c:xMode val="edge"/>
              <c:yMode val="edge"/>
              <c:x val="9.1827364554637279E-3"/>
              <c:y val="0.168710864334310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7857536"/>
        <c:crosses val="autoZero"/>
        <c:crossBetween val="between"/>
        <c:majorUnit val="12000"/>
        <c:dispUnits>
          <c:builtInUnit val="thousands"/>
        </c:dispUnits>
      </c:valAx>
      <c:valAx>
        <c:axId val="97861632"/>
        <c:scaling>
          <c:orientation val="minMax"/>
          <c:max val="12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Number of Gas meters installed (000's)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7863936"/>
        <c:crosses val="max"/>
        <c:crossBetween val="between"/>
        <c:majorUnit val="3000"/>
        <c:dispUnits>
          <c:builtInUnit val="thousands"/>
        </c:dispUnits>
      </c:valAx>
      <c:catAx>
        <c:axId val="9786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7861632"/>
        <c:crosses val="autoZero"/>
        <c:auto val="1"/>
        <c:lblAlgn val="ctr"/>
        <c:lblOffset val="100"/>
        <c:noMultiLvlLbl val="0"/>
      </c:catAx>
      <c:spPr>
        <a:ln w="6350">
          <a:solidFill>
            <a:schemeClr val="accent1">
              <a:shade val="50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2764943638243573E-2"/>
          <c:y val="6.0674987739591556E-3"/>
          <c:w val="0.88938692580782774"/>
          <c:h val="0.1198545997970970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7</xdr:row>
      <xdr:rowOff>180975</xdr:rowOff>
    </xdr:to>
    <xdr:pic>
      <xdr:nvPicPr>
        <xdr:cNvPr id="2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114300</xdr:rowOff>
    </xdr:to>
    <xdr:pic>
      <xdr:nvPicPr>
        <xdr:cNvPr id="2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61911</xdr:rowOff>
    </xdr:from>
    <xdr:to>
      <xdr:col>12</xdr:col>
      <xdr:colOff>247650</xdr:colOff>
      <xdr:row>24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</xdr:row>
      <xdr:rowOff>57150</xdr:rowOff>
    </xdr:from>
    <xdr:to>
      <xdr:col>16</xdr:col>
      <xdr:colOff>0</xdr:colOff>
      <xdr:row>24</xdr:row>
      <xdr:rowOff>57150</xdr:rowOff>
    </xdr:to>
    <xdr:grpSp>
      <xdr:nvGrpSpPr>
        <xdr:cNvPr id="4" name="Group 3"/>
        <xdr:cNvGrpSpPr/>
      </xdr:nvGrpSpPr>
      <xdr:grpSpPr>
        <a:xfrm>
          <a:off x="7458075" y="485775"/>
          <a:ext cx="2000250" cy="4191000"/>
          <a:chOff x="7458075" y="485775"/>
          <a:chExt cx="2028825" cy="4191000"/>
        </a:xfrm>
      </xdr:grpSpPr>
      <xdr:sp macro="" textlink="">
        <xdr:nvSpPr>
          <xdr:cNvPr id="5" name="Rectangle 4"/>
          <xdr:cNvSpPr/>
        </xdr:nvSpPr>
        <xdr:spPr>
          <a:xfrm>
            <a:off x="7458075" y="485775"/>
            <a:ext cx="2028825" cy="4191000"/>
          </a:xfrm>
          <a:prstGeom prst="rect">
            <a:avLst/>
          </a:prstGeom>
          <a:solidFill>
            <a:schemeClr val="bg1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6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Overall 2015 installations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GB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6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Large &amp; Small</a:t>
            </a:r>
            <a:endParaRPr lang="en-GB" sz="1200"/>
          </a:p>
        </xdr:txBody>
      </xdr:sp>
      <xdr:sp macro="" textlink="">
        <xdr:nvSpPr>
          <xdr:cNvPr id="6" name="Rounded Rectangle 5"/>
          <xdr:cNvSpPr/>
        </xdr:nvSpPr>
        <xdr:spPr>
          <a:xfrm>
            <a:off x="7600950" y="1924050"/>
            <a:ext cx="1800225" cy="457200"/>
          </a:xfrm>
          <a:prstGeom prst="round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>
                <a:solidFill>
                  <a:schemeClr val="bg1">
                    <a:lumMod val="95000"/>
                  </a:schemeClr>
                </a:solidFill>
              </a:rPr>
              <a:t>1,508,000  </a:t>
            </a:r>
          </a:p>
        </xdr:txBody>
      </xdr:sp>
      <xdr:sp macro="" textlink="">
        <xdr:nvSpPr>
          <xdr:cNvPr id="7" name="Rounded Rectangle 6"/>
          <xdr:cNvSpPr/>
        </xdr:nvSpPr>
        <xdr:spPr>
          <a:xfrm>
            <a:off x="7600950" y="2581275"/>
            <a:ext cx="1800225" cy="457200"/>
          </a:xfrm>
          <a:prstGeom prst="round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>
                <a:solidFill>
                  <a:schemeClr val="bg1">
                    <a:lumMod val="95000"/>
                  </a:schemeClr>
                </a:solidFill>
              </a:rPr>
              <a:t>865,900  </a:t>
            </a:r>
          </a:p>
        </xdr:txBody>
      </xdr:sp>
      <xdr:sp macro="" textlink="">
        <xdr:nvSpPr>
          <xdr:cNvPr id="8" name="Rounded Rectangle 7"/>
          <xdr:cNvSpPr/>
        </xdr:nvSpPr>
        <xdr:spPr>
          <a:xfrm>
            <a:off x="7600950" y="3228975"/>
            <a:ext cx="1800225" cy="457200"/>
          </a:xfrm>
          <a:prstGeom prst="roundRect">
            <a:avLst/>
          </a:prstGeom>
          <a:solidFill>
            <a:srgbClr val="00B0F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800">
                <a:solidFill>
                  <a:schemeClr val="bg1">
                    <a:lumMod val="95000"/>
                  </a:schemeClr>
                </a:solidFill>
              </a:rPr>
              <a:t>642,100  </a:t>
            </a:r>
          </a:p>
        </xdr:txBody>
      </xdr:sp>
    </xdr:grpSp>
    <xdr:clientData/>
  </xdr:twoCellAnchor>
  <xdr:twoCellAnchor>
    <xdr:from>
      <xdr:col>12</xdr:col>
      <xdr:colOff>257175</xdr:colOff>
      <xdr:row>7</xdr:row>
      <xdr:rowOff>47625</xdr:rowOff>
    </xdr:from>
    <xdr:to>
      <xdr:col>15</xdr:col>
      <xdr:colOff>209550</xdr:colOff>
      <xdr:row>7</xdr:row>
      <xdr:rowOff>47625</xdr:rowOff>
    </xdr:to>
    <xdr:cxnSp macro="">
      <xdr:nvCxnSpPr>
        <xdr:cNvPr id="9" name="Straight Connector 8"/>
        <xdr:cNvCxnSpPr/>
      </xdr:nvCxnSpPr>
      <xdr:spPr>
        <a:xfrm>
          <a:off x="7572375" y="1428750"/>
          <a:ext cx="1781175" cy="0"/>
        </a:xfrm>
        <a:prstGeom prst="line">
          <a:avLst/>
        </a:prstGeom>
        <a:ln w="25400">
          <a:solidFill>
            <a:srgbClr val="FF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142875</xdr:colOff>
      <xdr:row>19</xdr:row>
      <xdr:rowOff>95250</xdr:rowOff>
    </xdr:from>
    <xdr:ext cx="2066925" cy="248851"/>
    <xdr:sp macro="" textlink="">
      <xdr:nvSpPr>
        <xdr:cNvPr id="2" name="TextBox 1"/>
        <xdr:cNvSpPr txBox="1"/>
      </xdr:nvSpPr>
      <xdr:spPr>
        <a:xfrm>
          <a:off x="7458075" y="3762375"/>
          <a:ext cx="206692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000"/>
            <a:t>Figures reported to the</a:t>
          </a:r>
          <a:r>
            <a:rPr lang="en-GB" sz="1000" baseline="0"/>
            <a:t> </a:t>
          </a:r>
          <a:r>
            <a:rPr lang="en-GB" sz="1000"/>
            <a:t>nearest 1</a:t>
          </a:r>
          <a:r>
            <a:rPr lang="en-GB" sz="1000" baseline="0"/>
            <a:t>00</a:t>
          </a:r>
          <a:endParaRPr lang="en-GB" sz="10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80961</xdr:rowOff>
    </xdr:from>
    <xdr:to>
      <xdr:col>12</xdr:col>
      <xdr:colOff>247650</xdr:colOff>
      <xdr:row>24</xdr:row>
      <xdr:rowOff>76200</xdr:rowOff>
    </xdr:to>
    <xdr:grpSp>
      <xdr:nvGrpSpPr>
        <xdr:cNvPr id="2" name="Group 1"/>
        <xdr:cNvGrpSpPr/>
      </xdr:nvGrpSpPr>
      <xdr:grpSpPr>
        <a:xfrm>
          <a:off x="647700" y="509586"/>
          <a:ext cx="6915150" cy="4186239"/>
          <a:chOff x="647700" y="509586"/>
          <a:chExt cx="6915150" cy="4186239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47700" y="509586"/>
          <a:ext cx="6915150" cy="41862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6886575" y="1238250"/>
            <a:ext cx="0" cy="3409950"/>
          </a:xfrm>
          <a:prstGeom prst="line">
            <a:avLst/>
          </a:prstGeom>
          <a:ln w="158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1333500" y="1247775"/>
            <a:ext cx="0" cy="3409950"/>
          </a:xfrm>
          <a:prstGeom prst="line">
            <a:avLst/>
          </a:prstGeom>
          <a:ln w="158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1:G24"/>
  <sheetViews>
    <sheetView showGridLines="0" tabSelected="1" workbookViewId="0"/>
  </sheetViews>
  <sheetFormatPr defaultRowHeight="14.4" x14ac:dyDescent="0.3"/>
  <sheetData>
    <row r="11" spans="7:7" ht="46.5" x14ac:dyDescent="0.7">
      <c r="G11" s="117" t="s">
        <v>63</v>
      </c>
    </row>
    <row r="12" spans="7:7" ht="46.5" x14ac:dyDescent="0.7">
      <c r="G12" s="117" t="s">
        <v>64</v>
      </c>
    </row>
    <row r="23" spans="1:1" ht="15" x14ac:dyDescent="0.25">
      <c r="A23" s="116" t="s">
        <v>62</v>
      </c>
    </row>
    <row r="24" spans="1:1" ht="15" x14ac:dyDescent="0.25">
      <c r="A24" s="116" t="s">
        <v>61</v>
      </c>
    </row>
  </sheetData>
  <pageMargins left="0.7" right="0.7" top="0.75" bottom="0.75" header="0.3" footer="0.3"/>
  <pageSetup paperSize="9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9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13" customWidth="1"/>
    <col min="3" max="3" width="25.6640625" style="13" customWidth="1"/>
    <col min="4" max="6" width="20.6640625" style="13" customWidth="1"/>
    <col min="7" max="16384" width="9.109375" style="13"/>
  </cols>
  <sheetData>
    <row r="1" spans="1:6" s="2" customFormat="1" ht="15" x14ac:dyDescent="0.25">
      <c r="A1" s="119"/>
      <c r="B1" s="134" t="s">
        <v>83</v>
      </c>
      <c r="C1" s="134"/>
    </row>
    <row r="3" spans="1:6" ht="33" customHeight="1" x14ac:dyDescent="0.25">
      <c r="C3" s="143" t="s">
        <v>109</v>
      </c>
      <c r="D3" s="143"/>
      <c r="E3" s="143"/>
      <c r="F3" s="143"/>
    </row>
    <row r="4" spans="1:6" ht="6" customHeight="1" x14ac:dyDescent="0.25">
      <c r="D4" s="144"/>
      <c r="E4" s="144"/>
      <c r="F4" s="144"/>
    </row>
    <row r="5" spans="1:6" ht="15" customHeight="1" x14ac:dyDescent="0.3">
      <c r="C5" s="139">
        <v>2015</v>
      </c>
      <c r="D5" s="148" t="s">
        <v>37</v>
      </c>
      <c r="E5" s="148"/>
      <c r="F5" s="148"/>
    </row>
    <row r="6" spans="1:6" ht="15" customHeight="1" x14ac:dyDescent="0.3">
      <c r="C6" s="140"/>
      <c r="D6" s="39" t="s">
        <v>26</v>
      </c>
      <c r="E6" s="3" t="s">
        <v>27</v>
      </c>
      <c r="F6" s="39" t="s">
        <v>28</v>
      </c>
    </row>
    <row r="7" spans="1:6" ht="15" customHeight="1" thickBot="1" x14ac:dyDescent="0.3">
      <c r="A7" s="1"/>
      <c r="B7" s="1"/>
      <c r="C7" s="27" t="s">
        <v>97</v>
      </c>
      <c r="D7" s="86">
        <v>437729</v>
      </c>
      <c r="E7" s="19">
        <v>102100</v>
      </c>
      <c r="F7" s="87">
        <v>2099293</v>
      </c>
    </row>
    <row r="8" spans="1:6" ht="15" customHeight="1" x14ac:dyDescent="0.3">
      <c r="A8" s="1"/>
      <c r="B8" s="1"/>
      <c r="C8" s="141" t="s">
        <v>99</v>
      </c>
      <c r="D8" s="141"/>
      <c r="E8" s="141"/>
      <c r="F8" s="141"/>
    </row>
    <row r="9" spans="1:6" ht="15" customHeight="1" x14ac:dyDescent="0.3">
      <c r="A9" s="1"/>
      <c r="B9" s="1"/>
      <c r="C9" s="142"/>
      <c r="D9" s="142"/>
      <c r="E9" s="142"/>
      <c r="F9" s="142"/>
    </row>
  </sheetData>
  <mergeCells count="6">
    <mergeCell ref="C8:F9"/>
    <mergeCell ref="B1:C1"/>
    <mergeCell ref="C3:F3"/>
    <mergeCell ref="D4:F4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3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13" customWidth="1"/>
    <col min="3" max="3" width="16.6640625" style="13" customWidth="1"/>
    <col min="4" max="7" width="20.6640625" style="13" customWidth="1"/>
    <col min="8" max="16384" width="8.88671875" style="13"/>
  </cols>
  <sheetData>
    <row r="1" spans="1:7" s="2" customFormat="1" ht="15" x14ac:dyDescent="0.25">
      <c r="A1" s="119"/>
      <c r="B1" s="134" t="s">
        <v>83</v>
      </c>
      <c r="C1" s="134"/>
    </row>
    <row r="3" spans="1:7" ht="33" customHeight="1" x14ac:dyDescent="0.3">
      <c r="C3" s="143" t="s">
        <v>110</v>
      </c>
      <c r="D3" s="143"/>
      <c r="E3" s="143"/>
      <c r="F3" s="143"/>
      <c r="G3" s="143"/>
    </row>
    <row r="4" spans="1:7" ht="6" customHeight="1" x14ac:dyDescent="0.25"/>
    <row r="5" spans="1:7" ht="15" customHeight="1" x14ac:dyDescent="0.3">
      <c r="C5" s="151" t="s">
        <v>0</v>
      </c>
      <c r="D5" s="147" t="s">
        <v>56</v>
      </c>
      <c r="E5" s="150"/>
      <c r="F5" s="148" t="s">
        <v>51</v>
      </c>
      <c r="G5" s="148"/>
    </row>
    <row r="6" spans="1:7" ht="15" customHeight="1" x14ac:dyDescent="0.3">
      <c r="A6" s="1" t="s">
        <v>1</v>
      </c>
      <c r="B6" s="1"/>
      <c r="C6" s="152"/>
      <c r="D6" s="49" t="s">
        <v>26</v>
      </c>
      <c r="E6" s="48" t="s">
        <v>43</v>
      </c>
      <c r="F6" s="57" t="s">
        <v>26</v>
      </c>
      <c r="G6" s="50" t="s">
        <v>43</v>
      </c>
    </row>
    <row r="7" spans="1:7" ht="15" customHeight="1" x14ac:dyDescent="0.25">
      <c r="A7" s="1">
        <v>2012</v>
      </c>
      <c r="B7" s="1" t="s">
        <v>2</v>
      </c>
      <c r="C7" s="47" t="s">
        <v>3</v>
      </c>
      <c r="D7" s="107">
        <v>0</v>
      </c>
      <c r="E7" s="108">
        <v>186</v>
      </c>
      <c r="F7" s="109">
        <v>0</v>
      </c>
      <c r="G7" s="110">
        <v>35455</v>
      </c>
    </row>
    <row r="8" spans="1:7" ht="15" customHeight="1" x14ac:dyDescent="0.25">
      <c r="A8" s="1"/>
      <c r="B8" s="1" t="s">
        <v>4</v>
      </c>
      <c r="C8" s="47" t="s">
        <v>5</v>
      </c>
      <c r="D8" s="107">
        <v>0</v>
      </c>
      <c r="E8" s="108">
        <v>144</v>
      </c>
      <c r="F8" s="109">
        <v>0</v>
      </c>
      <c r="G8" s="110">
        <v>35834</v>
      </c>
    </row>
    <row r="9" spans="1:7" ht="15" customHeight="1" x14ac:dyDescent="0.25">
      <c r="A9" s="1">
        <v>2013</v>
      </c>
      <c r="B9" s="1" t="s">
        <v>6</v>
      </c>
      <c r="C9" s="47" t="s">
        <v>7</v>
      </c>
      <c r="D9" s="107">
        <v>0</v>
      </c>
      <c r="E9" s="108">
        <v>1321</v>
      </c>
      <c r="F9" s="109">
        <v>0</v>
      </c>
      <c r="G9" s="110">
        <v>32529</v>
      </c>
    </row>
    <row r="10" spans="1:7" ht="15" customHeight="1" x14ac:dyDescent="0.25">
      <c r="A10" s="1"/>
      <c r="B10" s="1" t="s">
        <v>8</v>
      </c>
      <c r="C10" s="47" t="s">
        <v>9</v>
      </c>
      <c r="D10" s="107">
        <v>0</v>
      </c>
      <c r="E10" s="108">
        <v>290</v>
      </c>
      <c r="F10" s="109">
        <v>0</v>
      </c>
      <c r="G10" s="110">
        <v>28722</v>
      </c>
    </row>
    <row r="11" spans="1:7" ht="15" customHeight="1" x14ac:dyDescent="0.25">
      <c r="A11" s="1"/>
      <c r="B11" s="1" t="s">
        <v>2</v>
      </c>
      <c r="C11" s="47" t="s">
        <v>10</v>
      </c>
      <c r="D11" s="107">
        <v>0</v>
      </c>
      <c r="E11" s="108">
        <v>60</v>
      </c>
      <c r="F11" s="109">
        <v>946</v>
      </c>
      <c r="G11" s="110">
        <v>24189</v>
      </c>
    </row>
    <row r="12" spans="1:7" ht="15" customHeight="1" x14ac:dyDescent="0.25">
      <c r="A12" s="1"/>
      <c r="B12" s="1" t="s">
        <v>4</v>
      </c>
      <c r="C12" s="11" t="s">
        <v>44</v>
      </c>
      <c r="D12" s="107">
        <v>0</v>
      </c>
      <c r="E12" s="108">
        <v>184</v>
      </c>
      <c r="F12" s="109">
        <v>2590</v>
      </c>
      <c r="G12" s="110">
        <v>28300</v>
      </c>
    </row>
    <row r="13" spans="1:7" ht="15" customHeight="1" x14ac:dyDescent="0.25">
      <c r="A13" s="1">
        <v>2014</v>
      </c>
      <c r="B13" s="1" t="s">
        <v>6</v>
      </c>
      <c r="C13" s="11" t="s">
        <v>11</v>
      </c>
      <c r="D13" s="107">
        <v>0</v>
      </c>
      <c r="E13" s="108">
        <v>24</v>
      </c>
      <c r="F13" s="109">
        <v>2175</v>
      </c>
      <c r="G13" s="110">
        <v>17332</v>
      </c>
    </row>
    <row r="14" spans="1:7" ht="15" customHeight="1" x14ac:dyDescent="0.25">
      <c r="A14" s="1"/>
      <c r="B14" s="1" t="s">
        <v>8</v>
      </c>
      <c r="C14" s="11" t="s">
        <v>12</v>
      </c>
      <c r="D14" s="107">
        <v>0</v>
      </c>
      <c r="E14" s="108">
        <v>59</v>
      </c>
      <c r="F14" s="109">
        <v>1445</v>
      </c>
      <c r="G14" s="110">
        <v>10152</v>
      </c>
    </row>
    <row r="15" spans="1:7" ht="15" customHeight="1" x14ac:dyDescent="0.25">
      <c r="A15" s="1"/>
      <c r="B15" s="1" t="s">
        <v>2</v>
      </c>
      <c r="C15" s="11" t="s">
        <v>13</v>
      </c>
      <c r="D15" s="107">
        <v>0</v>
      </c>
      <c r="E15" s="108">
        <v>647</v>
      </c>
      <c r="F15" s="109">
        <v>714</v>
      </c>
      <c r="G15" s="110">
        <v>14700</v>
      </c>
    </row>
    <row r="16" spans="1:7" ht="15" customHeight="1" x14ac:dyDescent="0.25">
      <c r="A16" s="1"/>
      <c r="B16" s="1" t="s">
        <v>4</v>
      </c>
      <c r="C16" s="11" t="s">
        <v>14</v>
      </c>
      <c r="D16" s="107">
        <v>30</v>
      </c>
      <c r="E16" s="108">
        <v>1786</v>
      </c>
      <c r="F16" s="109">
        <v>1214</v>
      </c>
      <c r="G16" s="110">
        <v>15955</v>
      </c>
    </row>
    <row r="17" spans="1:7" ht="15" customHeight="1" x14ac:dyDescent="0.25">
      <c r="A17" s="1">
        <v>2015</v>
      </c>
      <c r="B17" s="1" t="s">
        <v>6</v>
      </c>
      <c r="C17" s="12" t="s">
        <v>39</v>
      </c>
      <c r="D17" s="107">
        <v>72</v>
      </c>
      <c r="E17" s="108">
        <v>2497</v>
      </c>
      <c r="F17" s="109">
        <v>1369</v>
      </c>
      <c r="G17" s="110">
        <v>11531</v>
      </c>
    </row>
    <row r="18" spans="1:7" ht="15" customHeight="1" x14ac:dyDescent="0.25">
      <c r="A18" s="1"/>
      <c r="B18" s="1" t="s">
        <v>8</v>
      </c>
      <c r="C18" s="12" t="s">
        <v>15</v>
      </c>
      <c r="D18" s="107">
        <v>129</v>
      </c>
      <c r="E18" s="108">
        <v>4323</v>
      </c>
      <c r="F18" s="109">
        <v>2137</v>
      </c>
      <c r="G18" s="110">
        <v>12072</v>
      </c>
    </row>
    <row r="19" spans="1:7" ht="15" customHeight="1" x14ac:dyDescent="0.25">
      <c r="A19" s="1"/>
      <c r="B19" s="1" t="s">
        <v>2</v>
      </c>
      <c r="C19" s="12" t="s">
        <v>16</v>
      </c>
      <c r="D19" s="107">
        <v>202</v>
      </c>
      <c r="E19" s="108">
        <v>6018</v>
      </c>
      <c r="F19" s="109">
        <v>2767</v>
      </c>
      <c r="G19" s="110">
        <v>13877</v>
      </c>
    </row>
    <row r="20" spans="1:7" ht="15" customHeight="1" thickBot="1" x14ac:dyDescent="0.3">
      <c r="A20" s="1"/>
      <c r="B20" s="1" t="s">
        <v>4</v>
      </c>
      <c r="C20" s="23" t="s">
        <v>21</v>
      </c>
      <c r="D20" s="111">
        <v>257</v>
      </c>
      <c r="E20" s="112">
        <v>8071</v>
      </c>
      <c r="F20" s="113">
        <v>3347</v>
      </c>
      <c r="G20" s="114">
        <v>13828</v>
      </c>
    </row>
    <row r="21" spans="1:7" ht="15" customHeight="1" x14ac:dyDescent="0.25">
      <c r="C21" s="46" t="s">
        <v>29</v>
      </c>
    </row>
    <row r="22" spans="1:7" ht="15" customHeight="1" x14ac:dyDescent="0.25">
      <c r="C22" s="34" t="s">
        <v>30</v>
      </c>
    </row>
    <row r="23" spans="1:7" ht="15" customHeight="1" x14ac:dyDescent="0.25">
      <c r="C23" s="133" t="s">
        <v>90</v>
      </c>
    </row>
  </sheetData>
  <mergeCells count="5">
    <mergeCell ref="C3:G3"/>
    <mergeCell ref="F5:G5"/>
    <mergeCell ref="D5:E5"/>
    <mergeCell ref="C5:C6"/>
    <mergeCell ref="B1:C1"/>
  </mergeCells>
  <hyperlinks>
    <hyperlink ref="B1" location="Contents!A1" display="Contents"/>
  </hyperlinks>
  <pageMargins left="0.7" right="0.7" top="0.75" bottom="0.75" header="0.3" footer="0.3"/>
  <pageSetup paperSize="9" scale="84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35"/>
  <sheetViews>
    <sheetView showGridLines="0" zoomScaleNormal="100" workbookViewId="0"/>
  </sheetViews>
  <sheetFormatPr defaultRowHeight="14.4" x14ac:dyDescent="0.3"/>
  <cols>
    <col min="1" max="1" width="9.109375" style="105"/>
    <col min="13" max="13" width="6.6640625" customWidth="1"/>
    <col min="16" max="16" width="4.6640625" customWidth="1"/>
  </cols>
  <sheetData>
    <row r="1" spans="1:18" ht="15" x14ac:dyDescent="0.25">
      <c r="A1" s="120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8.75" x14ac:dyDescent="0.25">
      <c r="B2" s="106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" x14ac:dyDescent="0.25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" x14ac:dyDescent="0.25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ht="15" x14ac:dyDescent="0.25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ht="15" x14ac:dyDescent="0.2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ht="15" x14ac:dyDescent="0.25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ht="15" x14ac:dyDescent="0.2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5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15" x14ac:dyDescent="0.25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1:18" ht="15" x14ac:dyDescent="0.2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2:18" ht="15" x14ac:dyDescent="0.2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2:18" ht="15" x14ac:dyDescent="0.2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2:18" ht="15" x14ac:dyDescent="0.2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2:18" ht="15" x14ac:dyDescent="0.2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2:18" ht="15" x14ac:dyDescent="0.2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2:18" ht="15" x14ac:dyDescent="0.2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2:18" ht="15" x14ac:dyDescent="0.2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2:18" ht="15" x14ac:dyDescent="0.2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2:18" ht="15" x14ac:dyDescent="0.2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  <row r="26" spans="2:18" ht="15" x14ac:dyDescent="0.25">
      <c r="B26" s="133" t="s">
        <v>89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2:18" ht="15" x14ac:dyDescent="0.2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2:18" ht="15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2:18" ht="15" x14ac:dyDescent="0.2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2:18" ht="15" x14ac:dyDescent="0.2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2:18" ht="15" x14ac:dyDescent="0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2:18" ht="5.4" customHeight="1" x14ac:dyDescent="0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2:18" ht="15" x14ac:dyDescent="0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2:18" ht="15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2:18" ht="15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</sheetData>
  <hyperlinks>
    <hyperlink ref="A1" location="Contents!A1" display="Contents"/>
  </hyperlinks>
  <pageMargins left="0.7" right="0.7" top="0.75" bottom="0.75" header="0.3" footer="0.3"/>
  <pageSetup paperSize="9" scale="98" orientation="landscape" verticalDpi="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27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2" customWidth="1"/>
    <col min="3" max="3" width="25.6640625" style="2" customWidth="1"/>
    <col min="4" max="6" width="18.6640625" style="2" customWidth="1"/>
    <col min="7" max="16384" width="9.109375" style="2"/>
  </cols>
  <sheetData>
    <row r="1" spans="1:6" ht="15" customHeight="1" x14ac:dyDescent="0.25">
      <c r="B1" s="134" t="s">
        <v>83</v>
      </c>
      <c r="C1" s="134"/>
    </row>
    <row r="2" spans="1:6" ht="15" customHeight="1" x14ac:dyDescent="0.25"/>
    <row r="3" spans="1:6" s="77" customFormat="1" ht="33" customHeight="1" x14ac:dyDescent="0.3">
      <c r="C3" s="153" t="s">
        <v>111</v>
      </c>
      <c r="D3" s="153"/>
      <c r="E3" s="153"/>
      <c r="F3" s="153"/>
    </row>
    <row r="4" spans="1:6" ht="6" customHeight="1" x14ac:dyDescent="0.25"/>
    <row r="5" spans="1:6" ht="15" customHeight="1" x14ac:dyDescent="0.3">
      <c r="C5" s="155" t="s">
        <v>0</v>
      </c>
      <c r="D5" s="147" t="s">
        <v>86</v>
      </c>
      <c r="E5" s="148"/>
      <c r="F5" s="148"/>
    </row>
    <row r="6" spans="1:6" s="22" customFormat="1" ht="15" customHeight="1" x14ac:dyDescent="0.3">
      <c r="C6" s="156"/>
      <c r="D6" s="64" t="s">
        <v>26</v>
      </c>
      <c r="E6" s="65" t="s">
        <v>43</v>
      </c>
      <c r="F6" s="76" t="s">
        <v>35</v>
      </c>
    </row>
    <row r="7" spans="1:6" ht="15" customHeight="1" x14ac:dyDescent="0.25">
      <c r="A7" s="1"/>
      <c r="B7" s="1"/>
      <c r="C7" s="11" t="s">
        <v>46</v>
      </c>
      <c r="D7" s="66">
        <v>0</v>
      </c>
      <c r="E7" s="74">
        <v>330256</v>
      </c>
      <c r="F7" s="75">
        <v>330256</v>
      </c>
    </row>
    <row r="8" spans="1:6" ht="15" customHeight="1" x14ac:dyDescent="0.25">
      <c r="A8" s="1"/>
      <c r="B8" s="1"/>
      <c r="C8" s="47" t="s">
        <v>3</v>
      </c>
      <c r="D8" s="66">
        <v>0</v>
      </c>
      <c r="E8" s="58">
        <v>35641</v>
      </c>
      <c r="F8" s="68">
        <v>35641</v>
      </c>
    </row>
    <row r="9" spans="1:6" ht="15" customHeight="1" x14ac:dyDescent="0.25">
      <c r="A9" s="1"/>
      <c r="B9" s="1"/>
      <c r="C9" s="47" t="s">
        <v>5</v>
      </c>
      <c r="D9" s="66">
        <v>0</v>
      </c>
      <c r="E9" s="58">
        <v>35978</v>
      </c>
      <c r="F9" s="68">
        <v>35978</v>
      </c>
    </row>
    <row r="10" spans="1:6" ht="15" customHeight="1" x14ac:dyDescent="0.25">
      <c r="A10" s="1"/>
      <c r="B10" s="1"/>
      <c r="C10" s="47" t="s">
        <v>7</v>
      </c>
      <c r="D10" s="66">
        <v>0</v>
      </c>
      <c r="E10" s="58">
        <v>33850</v>
      </c>
      <c r="F10" s="68">
        <v>33850</v>
      </c>
    </row>
    <row r="11" spans="1:6" ht="15" customHeight="1" x14ac:dyDescent="0.25">
      <c r="A11" s="1"/>
      <c r="B11" s="1"/>
      <c r="C11" s="47" t="s">
        <v>9</v>
      </c>
      <c r="D11" s="66">
        <v>0</v>
      </c>
      <c r="E11" s="58">
        <v>29012</v>
      </c>
      <c r="F11" s="68">
        <v>29012</v>
      </c>
    </row>
    <row r="12" spans="1:6" ht="15" customHeight="1" x14ac:dyDescent="0.25">
      <c r="A12" s="1"/>
      <c r="B12" s="1"/>
      <c r="C12" s="47" t="s">
        <v>10</v>
      </c>
      <c r="D12" s="52">
        <v>946</v>
      </c>
      <c r="E12" s="58">
        <v>24249</v>
      </c>
      <c r="F12" s="68">
        <v>25195</v>
      </c>
    </row>
    <row r="13" spans="1:6" ht="15" customHeight="1" x14ac:dyDescent="0.25">
      <c r="A13" s="1"/>
      <c r="B13" s="1"/>
      <c r="C13" s="11" t="s">
        <v>47</v>
      </c>
      <c r="D13" s="52">
        <v>2590</v>
      </c>
      <c r="E13" s="58">
        <v>28484</v>
      </c>
      <c r="F13" s="68">
        <v>31074</v>
      </c>
    </row>
    <row r="14" spans="1:6" ht="15" customHeight="1" x14ac:dyDescent="0.25">
      <c r="A14" s="1"/>
      <c r="B14" s="1"/>
      <c r="C14" s="11" t="s">
        <v>11</v>
      </c>
      <c r="D14" s="52">
        <v>2175</v>
      </c>
      <c r="E14" s="58">
        <v>17356</v>
      </c>
      <c r="F14" s="68">
        <v>19531</v>
      </c>
    </row>
    <row r="15" spans="1:6" ht="15" customHeight="1" x14ac:dyDescent="0.25">
      <c r="A15" s="1"/>
      <c r="B15" s="1"/>
      <c r="C15" s="11" t="s">
        <v>12</v>
      </c>
      <c r="D15" s="52">
        <v>1445</v>
      </c>
      <c r="E15" s="58">
        <v>10211</v>
      </c>
      <c r="F15" s="68">
        <v>11656</v>
      </c>
    </row>
    <row r="16" spans="1:6" ht="15" customHeight="1" x14ac:dyDescent="0.25">
      <c r="A16" s="1"/>
      <c r="B16" s="1"/>
      <c r="C16" s="11" t="s">
        <v>13</v>
      </c>
      <c r="D16" s="52">
        <v>714</v>
      </c>
      <c r="E16" s="58">
        <v>15347</v>
      </c>
      <c r="F16" s="68">
        <v>16061</v>
      </c>
    </row>
    <row r="17" spans="1:6" ht="15" customHeight="1" x14ac:dyDescent="0.25">
      <c r="A17" s="1"/>
      <c r="B17" s="1"/>
      <c r="C17" s="11" t="s">
        <v>14</v>
      </c>
      <c r="D17" s="69">
        <v>1244</v>
      </c>
      <c r="E17" s="40">
        <v>17741</v>
      </c>
      <c r="F17" s="69">
        <v>18985</v>
      </c>
    </row>
    <row r="18" spans="1:6" ht="15" customHeight="1" x14ac:dyDescent="0.25">
      <c r="A18" s="1"/>
      <c r="B18" s="1"/>
      <c r="C18" s="12" t="s">
        <v>48</v>
      </c>
      <c r="D18" s="69">
        <v>1441</v>
      </c>
      <c r="E18" s="40">
        <v>14028</v>
      </c>
      <c r="F18" s="69">
        <v>15469</v>
      </c>
    </row>
    <row r="19" spans="1:6" ht="15" customHeight="1" x14ac:dyDescent="0.25">
      <c r="A19" s="1"/>
      <c r="B19" s="1"/>
      <c r="C19" s="12" t="s">
        <v>15</v>
      </c>
      <c r="D19" s="69">
        <v>2266</v>
      </c>
      <c r="E19" s="40">
        <v>16395</v>
      </c>
      <c r="F19" s="69">
        <v>18661</v>
      </c>
    </row>
    <row r="20" spans="1:6" ht="15" customHeight="1" x14ac:dyDescent="0.25">
      <c r="A20" s="1"/>
      <c r="B20" s="1"/>
      <c r="C20" s="12" t="s">
        <v>16</v>
      </c>
      <c r="D20" s="69">
        <v>2969</v>
      </c>
      <c r="E20" s="40">
        <v>19895</v>
      </c>
      <c r="F20" s="69">
        <v>22864</v>
      </c>
    </row>
    <row r="21" spans="1:6" ht="15" customHeight="1" x14ac:dyDescent="0.25">
      <c r="A21" s="1"/>
      <c r="B21" s="1"/>
      <c r="C21" s="72" t="s">
        <v>21</v>
      </c>
      <c r="D21" s="7">
        <v>3604</v>
      </c>
      <c r="E21" s="40">
        <v>21899</v>
      </c>
      <c r="F21" s="7">
        <v>25503</v>
      </c>
    </row>
    <row r="22" spans="1:6" ht="15" customHeight="1" x14ac:dyDescent="0.25">
      <c r="C22" s="73" t="s">
        <v>17</v>
      </c>
      <c r="D22" s="70">
        <v>19394</v>
      </c>
      <c r="E22" s="71">
        <v>650342</v>
      </c>
      <c r="F22" s="7">
        <v>669736</v>
      </c>
    </row>
    <row r="23" spans="1:6" ht="30" customHeight="1" x14ac:dyDescent="0.25">
      <c r="C23" s="154" t="s">
        <v>126</v>
      </c>
      <c r="D23" s="154"/>
      <c r="E23" s="154"/>
      <c r="F23" s="154"/>
    </row>
    <row r="24" spans="1:6" ht="15" customHeight="1" x14ac:dyDescent="0.25">
      <c r="C24" s="46" t="s">
        <v>18</v>
      </c>
      <c r="D24" s="61"/>
      <c r="E24" s="61"/>
      <c r="F24" s="61"/>
    </row>
    <row r="25" spans="1:6" ht="15" customHeight="1" x14ac:dyDescent="0.25">
      <c r="C25" s="46" t="s">
        <v>19</v>
      </c>
      <c r="D25" s="61"/>
      <c r="E25" s="61"/>
      <c r="F25" s="61"/>
    </row>
    <row r="26" spans="1:6" ht="15" customHeight="1" x14ac:dyDescent="0.25">
      <c r="C26" s="62" t="s">
        <v>45</v>
      </c>
      <c r="D26" s="61"/>
      <c r="E26" s="61"/>
      <c r="F26" s="61"/>
    </row>
    <row r="27" spans="1:6" ht="15" customHeight="1" x14ac:dyDescent="0.25">
      <c r="C27" s="63" t="s">
        <v>20</v>
      </c>
      <c r="D27" s="61"/>
      <c r="E27" s="61"/>
      <c r="F27" s="61"/>
    </row>
  </sheetData>
  <mergeCells count="5">
    <mergeCell ref="C3:F3"/>
    <mergeCell ref="C23:F23"/>
    <mergeCell ref="C5:C6"/>
    <mergeCell ref="D5:F5"/>
    <mergeCell ref="B1:C1"/>
  </mergeCells>
  <hyperlinks>
    <hyperlink ref="B1" location="Contents!A1" display="Contents"/>
  </hyperlinks>
  <pageMargins left="0.7" right="0.7" top="0.75" bottom="0.75" header="0.3" footer="0.3"/>
  <pageSetup paperSize="9" scale="92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27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2" customWidth="1"/>
    <col min="3" max="3" width="25.6640625" style="13" customWidth="1"/>
    <col min="4" max="6" width="18.6640625" style="13" customWidth="1"/>
    <col min="7" max="16384" width="8.88671875" style="13"/>
  </cols>
  <sheetData>
    <row r="1" spans="1:6" s="2" customFormat="1" ht="15" customHeight="1" x14ac:dyDescent="0.25">
      <c r="B1" s="134" t="s">
        <v>83</v>
      </c>
      <c r="C1" s="134"/>
    </row>
    <row r="3" spans="1:6" ht="33" customHeight="1" x14ac:dyDescent="0.3">
      <c r="A3" s="77"/>
      <c r="B3" s="77"/>
      <c r="C3" s="157" t="s">
        <v>127</v>
      </c>
      <c r="D3" s="157"/>
      <c r="E3" s="157"/>
      <c r="F3" s="157"/>
    </row>
    <row r="4" spans="1:6" ht="6" customHeight="1" x14ac:dyDescent="0.25"/>
    <row r="5" spans="1:6" ht="15" customHeight="1" x14ac:dyDescent="0.3">
      <c r="A5" s="22"/>
      <c r="B5" s="22"/>
      <c r="C5" s="155" t="s">
        <v>0</v>
      </c>
      <c r="D5" s="158" t="s">
        <v>50</v>
      </c>
      <c r="E5" s="158"/>
      <c r="F5" s="158"/>
    </row>
    <row r="6" spans="1:6" ht="15" customHeight="1" x14ac:dyDescent="0.3">
      <c r="A6" s="1"/>
      <c r="B6" s="1"/>
      <c r="C6" s="156"/>
      <c r="D6" s="79" t="s">
        <v>26</v>
      </c>
      <c r="E6" s="83" t="s">
        <v>42</v>
      </c>
      <c r="F6" s="79" t="s">
        <v>35</v>
      </c>
    </row>
    <row r="7" spans="1:6" ht="15" x14ac:dyDescent="0.25">
      <c r="A7" s="1"/>
      <c r="B7" s="1"/>
      <c r="C7" s="11" t="s">
        <v>22</v>
      </c>
      <c r="D7" s="66" t="s">
        <v>49</v>
      </c>
      <c r="E7" s="67">
        <v>9865</v>
      </c>
      <c r="F7" s="80">
        <v>9865</v>
      </c>
    </row>
    <row r="8" spans="1:6" ht="15" x14ac:dyDescent="0.25">
      <c r="A8" s="1"/>
      <c r="B8" s="1"/>
      <c r="C8" s="47" t="s">
        <v>3</v>
      </c>
      <c r="D8" s="66" t="s">
        <v>49</v>
      </c>
      <c r="E8" s="58">
        <v>186</v>
      </c>
      <c r="F8" s="68">
        <v>186</v>
      </c>
    </row>
    <row r="9" spans="1:6" ht="15" x14ac:dyDescent="0.25">
      <c r="A9" s="1"/>
      <c r="B9" s="1"/>
      <c r="C9" s="47" t="s">
        <v>5</v>
      </c>
      <c r="D9" s="66" t="s">
        <v>49</v>
      </c>
      <c r="E9" s="58">
        <v>144</v>
      </c>
      <c r="F9" s="68">
        <v>144</v>
      </c>
    </row>
    <row r="10" spans="1:6" ht="15" x14ac:dyDescent="0.25">
      <c r="A10" s="1"/>
      <c r="B10" s="1"/>
      <c r="C10" s="47" t="s">
        <v>7</v>
      </c>
      <c r="D10" s="66" t="s">
        <v>49</v>
      </c>
      <c r="E10" s="58">
        <v>1321</v>
      </c>
      <c r="F10" s="68">
        <v>1321</v>
      </c>
    </row>
    <row r="11" spans="1:6" ht="15" x14ac:dyDescent="0.25">
      <c r="A11" s="1"/>
      <c r="B11" s="1"/>
      <c r="C11" s="47" t="s">
        <v>9</v>
      </c>
      <c r="D11" s="66" t="s">
        <v>49</v>
      </c>
      <c r="E11" s="58">
        <v>290</v>
      </c>
      <c r="F11" s="68">
        <v>290</v>
      </c>
    </row>
    <row r="12" spans="1:6" ht="15" x14ac:dyDescent="0.25">
      <c r="A12" s="1"/>
      <c r="B12" s="1"/>
      <c r="C12" s="47" t="s">
        <v>10</v>
      </c>
      <c r="D12" s="52" t="s">
        <v>49</v>
      </c>
      <c r="E12" s="58">
        <v>60</v>
      </c>
      <c r="F12" s="68">
        <v>60</v>
      </c>
    </row>
    <row r="13" spans="1:6" ht="15" x14ac:dyDescent="0.25">
      <c r="A13" s="1"/>
      <c r="B13" s="1"/>
      <c r="C13" s="11" t="s">
        <v>23</v>
      </c>
      <c r="D13" s="52" t="s">
        <v>49</v>
      </c>
      <c r="E13" s="58">
        <v>184</v>
      </c>
      <c r="F13" s="68">
        <v>184</v>
      </c>
    </row>
    <row r="14" spans="1:6" ht="15" x14ac:dyDescent="0.25">
      <c r="A14" s="1"/>
      <c r="B14" s="1"/>
      <c r="C14" s="11" t="s">
        <v>11</v>
      </c>
      <c r="D14" s="52" t="s">
        <v>49</v>
      </c>
      <c r="E14" s="58">
        <v>24</v>
      </c>
      <c r="F14" s="68">
        <v>24</v>
      </c>
    </row>
    <row r="15" spans="1:6" ht="15" x14ac:dyDescent="0.25">
      <c r="A15" s="1"/>
      <c r="B15" s="1"/>
      <c r="C15" s="11" t="s">
        <v>12</v>
      </c>
      <c r="D15" s="52" t="s">
        <v>49</v>
      </c>
      <c r="E15" s="58">
        <v>59</v>
      </c>
      <c r="F15" s="68">
        <v>59</v>
      </c>
    </row>
    <row r="16" spans="1:6" ht="15" x14ac:dyDescent="0.25">
      <c r="A16" s="1"/>
      <c r="B16" s="1"/>
      <c r="C16" s="11" t="s">
        <v>13</v>
      </c>
      <c r="D16" s="52" t="s">
        <v>49</v>
      </c>
      <c r="E16" s="58">
        <v>647</v>
      </c>
      <c r="F16" s="68">
        <v>647</v>
      </c>
    </row>
    <row r="17" spans="1:6" s="14" customFormat="1" ht="15" x14ac:dyDescent="0.25">
      <c r="A17" s="1"/>
      <c r="B17" s="1"/>
      <c r="C17" s="11" t="s">
        <v>14</v>
      </c>
      <c r="D17" s="7">
        <v>30</v>
      </c>
      <c r="E17" s="40">
        <v>1786</v>
      </c>
      <c r="F17" s="7">
        <v>1816</v>
      </c>
    </row>
    <row r="18" spans="1:6" s="14" customFormat="1" ht="15" x14ac:dyDescent="0.25">
      <c r="A18" s="1"/>
      <c r="B18" s="1"/>
      <c r="C18" s="12" t="s">
        <v>24</v>
      </c>
      <c r="D18" s="7">
        <v>72</v>
      </c>
      <c r="E18" s="40">
        <v>2497</v>
      </c>
      <c r="F18" s="7">
        <v>2569</v>
      </c>
    </row>
    <row r="19" spans="1:6" s="14" customFormat="1" ht="15" x14ac:dyDescent="0.25">
      <c r="A19" s="1"/>
      <c r="B19" s="1"/>
      <c r="C19" s="12" t="s">
        <v>15</v>
      </c>
      <c r="D19" s="7">
        <v>129</v>
      </c>
      <c r="E19" s="40">
        <v>4323</v>
      </c>
      <c r="F19" s="7">
        <v>4452</v>
      </c>
    </row>
    <row r="20" spans="1:6" ht="15" x14ac:dyDescent="0.25">
      <c r="A20" s="1"/>
      <c r="B20" s="1"/>
      <c r="C20" s="12" t="s">
        <v>16</v>
      </c>
      <c r="D20" s="7">
        <v>202</v>
      </c>
      <c r="E20" s="40">
        <v>6018</v>
      </c>
      <c r="F20" s="7">
        <v>6220</v>
      </c>
    </row>
    <row r="21" spans="1:6" ht="15" x14ac:dyDescent="0.25">
      <c r="C21" s="47" t="s">
        <v>21</v>
      </c>
      <c r="D21" s="7">
        <v>257</v>
      </c>
      <c r="E21" s="40">
        <v>8071</v>
      </c>
      <c r="F21" s="7">
        <f>SUM(D21:E21)</f>
        <v>8328</v>
      </c>
    </row>
    <row r="22" spans="1:6" ht="15.75" thickBot="1" x14ac:dyDescent="0.3">
      <c r="C22" s="84" t="s">
        <v>17</v>
      </c>
      <c r="D22" s="81">
        <v>690</v>
      </c>
      <c r="E22" s="9">
        <v>35475</v>
      </c>
      <c r="F22" s="82">
        <f>SUM(D22:E22)</f>
        <v>36165</v>
      </c>
    </row>
    <row r="23" spans="1:6" s="78" customFormat="1" ht="30" customHeight="1" x14ac:dyDescent="0.25">
      <c r="A23" s="2"/>
      <c r="B23" s="2"/>
      <c r="C23" s="159" t="s">
        <v>126</v>
      </c>
      <c r="D23" s="159"/>
      <c r="E23" s="159"/>
      <c r="F23" s="159"/>
    </row>
    <row r="24" spans="1:6" s="78" customFormat="1" ht="15" x14ac:dyDescent="0.25">
      <c r="A24" s="2"/>
      <c r="B24" s="2"/>
      <c r="C24" s="34" t="s">
        <v>18</v>
      </c>
      <c r="D24" s="61"/>
      <c r="E24" s="61"/>
      <c r="F24" s="61"/>
    </row>
    <row r="25" spans="1:6" s="78" customFormat="1" ht="15" x14ac:dyDescent="0.25">
      <c r="A25" s="2"/>
      <c r="B25" s="2"/>
      <c r="C25" s="34" t="s">
        <v>19</v>
      </c>
      <c r="D25" s="61"/>
      <c r="E25" s="61"/>
      <c r="F25" s="61"/>
    </row>
    <row r="26" spans="1:6" s="78" customFormat="1" ht="15" x14ac:dyDescent="0.25">
      <c r="A26" s="2"/>
      <c r="B26" s="2"/>
      <c r="C26" s="62" t="s">
        <v>45</v>
      </c>
      <c r="D26" s="61"/>
      <c r="E26" s="61"/>
      <c r="F26" s="61"/>
    </row>
    <row r="27" spans="1:6" s="78" customFormat="1" ht="15" x14ac:dyDescent="0.25">
      <c r="A27" s="2"/>
      <c r="B27" s="2"/>
      <c r="C27" s="63" t="s">
        <v>20</v>
      </c>
      <c r="D27" s="61"/>
      <c r="E27" s="61"/>
      <c r="F27" s="61"/>
    </row>
  </sheetData>
  <mergeCells count="5">
    <mergeCell ref="C3:F3"/>
    <mergeCell ref="C5:C6"/>
    <mergeCell ref="D5:F5"/>
    <mergeCell ref="C23:F23"/>
    <mergeCell ref="B1:C1"/>
  </mergeCells>
  <hyperlinks>
    <hyperlink ref="B1" location="Contents!A1" display="Contents"/>
  </hyperlinks>
  <pageMargins left="0.7" right="0.7" top="0.75" bottom="0.75" header="0.3" footer="0.3"/>
  <pageSetup paperSize="9" scale="93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27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2" customWidth="1"/>
    <col min="3" max="3" width="25.6640625" style="13" customWidth="1"/>
    <col min="4" max="6" width="18.6640625" style="13" customWidth="1"/>
    <col min="7" max="16384" width="8.88671875" style="13"/>
  </cols>
  <sheetData>
    <row r="1" spans="1:6" s="2" customFormat="1" ht="15" customHeight="1" x14ac:dyDescent="0.25">
      <c r="B1" s="134" t="s">
        <v>83</v>
      </c>
      <c r="C1" s="134"/>
    </row>
    <row r="3" spans="1:6" ht="33" customHeight="1" x14ac:dyDescent="0.3">
      <c r="A3" s="77"/>
      <c r="B3" s="77"/>
      <c r="C3" s="157" t="s">
        <v>115</v>
      </c>
      <c r="D3" s="157"/>
      <c r="E3" s="157"/>
      <c r="F3" s="157"/>
    </row>
    <row r="4" spans="1:6" ht="6" customHeight="1" x14ac:dyDescent="0.25"/>
    <row r="5" spans="1:6" ht="15" customHeight="1" x14ac:dyDescent="0.3">
      <c r="A5" s="22"/>
      <c r="B5" s="22"/>
      <c r="C5" s="155" t="s">
        <v>0</v>
      </c>
      <c r="D5" s="158" t="s">
        <v>51</v>
      </c>
      <c r="E5" s="158"/>
      <c r="F5" s="158"/>
    </row>
    <row r="6" spans="1:6" ht="15" customHeight="1" x14ac:dyDescent="0.3">
      <c r="A6" s="1"/>
      <c r="B6" s="1"/>
      <c r="C6" s="156"/>
      <c r="D6" s="79" t="s">
        <v>26</v>
      </c>
      <c r="E6" s="83" t="s">
        <v>42</v>
      </c>
      <c r="F6" s="79" t="s">
        <v>35</v>
      </c>
    </row>
    <row r="7" spans="1:6" ht="15" x14ac:dyDescent="0.25">
      <c r="A7" s="1"/>
      <c r="B7" s="1"/>
      <c r="C7" s="11" t="s">
        <v>46</v>
      </c>
      <c r="D7" s="66">
        <v>0</v>
      </c>
      <c r="E7" s="67">
        <v>320391</v>
      </c>
      <c r="F7" s="80">
        <v>320391</v>
      </c>
    </row>
    <row r="8" spans="1:6" ht="15" x14ac:dyDescent="0.25">
      <c r="A8" s="1"/>
      <c r="B8" s="1"/>
      <c r="C8" s="47" t="s">
        <v>3</v>
      </c>
      <c r="D8" s="66">
        <v>0</v>
      </c>
      <c r="E8" s="58">
        <v>35455</v>
      </c>
      <c r="F8" s="68">
        <v>35455</v>
      </c>
    </row>
    <row r="9" spans="1:6" ht="15" x14ac:dyDescent="0.25">
      <c r="A9" s="1"/>
      <c r="B9" s="1"/>
      <c r="C9" s="47" t="s">
        <v>5</v>
      </c>
      <c r="D9" s="66">
        <v>0</v>
      </c>
      <c r="E9" s="58">
        <v>35834</v>
      </c>
      <c r="F9" s="68">
        <v>35834</v>
      </c>
    </row>
    <row r="10" spans="1:6" ht="15" x14ac:dyDescent="0.25">
      <c r="A10" s="1"/>
      <c r="B10" s="1"/>
      <c r="C10" s="47" t="s">
        <v>7</v>
      </c>
      <c r="D10" s="66">
        <v>0</v>
      </c>
      <c r="E10" s="58">
        <v>32529</v>
      </c>
      <c r="F10" s="68">
        <v>32529</v>
      </c>
    </row>
    <row r="11" spans="1:6" ht="15" x14ac:dyDescent="0.25">
      <c r="A11" s="1"/>
      <c r="B11" s="1"/>
      <c r="C11" s="47" t="s">
        <v>9</v>
      </c>
      <c r="D11" s="66">
        <v>0</v>
      </c>
      <c r="E11" s="58">
        <v>28722</v>
      </c>
      <c r="F11" s="68">
        <v>28722</v>
      </c>
    </row>
    <row r="12" spans="1:6" ht="15" x14ac:dyDescent="0.25">
      <c r="A12" s="1"/>
      <c r="B12" s="1"/>
      <c r="C12" s="47" t="s">
        <v>10</v>
      </c>
      <c r="D12" s="52">
        <v>946</v>
      </c>
      <c r="E12" s="58">
        <v>24189</v>
      </c>
      <c r="F12" s="68">
        <v>25135</v>
      </c>
    </row>
    <row r="13" spans="1:6" ht="15" x14ac:dyDescent="0.25">
      <c r="A13" s="1"/>
      <c r="B13" s="1"/>
      <c r="C13" s="11" t="s">
        <v>47</v>
      </c>
      <c r="D13" s="52">
        <v>2590</v>
      </c>
      <c r="E13" s="58">
        <v>28300</v>
      </c>
      <c r="F13" s="68">
        <v>30890</v>
      </c>
    </row>
    <row r="14" spans="1:6" ht="15" x14ac:dyDescent="0.25">
      <c r="A14" s="1"/>
      <c r="B14" s="1"/>
      <c r="C14" s="11" t="s">
        <v>11</v>
      </c>
      <c r="D14" s="52">
        <v>2175</v>
      </c>
      <c r="E14" s="58">
        <v>17332</v>
      </c>
      <c r="F14" s="68">
        <v>19507</v>
      </c>
    </row>
    <row r="15" spans="1:6" ht="15" x14ac:dyDescent="0.25">
      <c r="A15" s="1"/>
      <c r="B15" s="1"/>
      <c r="C15" s="11" t="s">
        <v>12</v>
      </c>
      <c r="D15" s="52">
        <v>1445</v>
      </c>
      <c r="E15" s="58">
        <v>10152</v>
      </c>
      <c r="F15" s="68">
        <v>11597</v>
      </c>
    </row>
    <row r="16" spans="1:6" ht="15" x14ac:dyDescent="0.25">
      <c r="A16" s="1"/>
      <c r="B16" s="1"/>
      <c r="C16" s="11" t="s">
        <v>13</v>
      </c>
      <c r="D16" s="52">
        <v>714</v>
      </c>
      <c r="E16" s="58">
        <v>14700</v>
      </c>
      <c r="F16" s="68">
        <v>15414</v>
      </c>
    </row>
    <row r="17" spans="1:6" s="14" customFormat="1" ht="15" x14ac:dyDescent="0.25">
      <c r="A17" s="1"/>
      <c r="B17" s="1"/>
      <c r="C17" s="11" t="s">
        <v>14</v>
      </c>
      <c r="D17" s="7">
        <v>1214</v>
      </c>
      <c r="E17" s="40">
        <v>15955</v>
      </c>
      <c r="F17" s="7">
        <v>17169</v>
      </c>
    </row>
    <row r="18" spans="1:6" s="14" customFormat="1" ht="15" x14ac:dyDescent="0.25">
      <c r="A18" s="1"/>
      <c r="B18" s="1"/>
      <c r="C18" s="12" t="s">
        <v>48</v>
      </c>
      <c r="D18" s="7">
        <v>1369</v>
      </c>
      <c r="E18" s="40">
        <v>11531</v>
      </c>
      <c r="F18" s="7">
        <v>12900</v>
      </c>
    </row>
    <row r="19" spans="1:6" s="14" customFormat="1" ht="15" x14ac:dyDescent="0.25">
      <c r="A19" s="1"/>
      <c r="B19" s="1"/>
      <c r="C19" s="12" t="s">
        <v>15</v>
      </c>
      <c r="D19" s="7">
        <v>2137</v>
      </c>
      <c r="E19" s="40">
        <v>12072</v>
      </c>
      <c r="F19" s="7">
        <v>14209</v>
      </c>
    </row>
    <row r="20" spans="1:6" ht="15" x14ac:dyDescent="0.25">
      <c r="A20" s="1"/>
      <c r="B20" s="1"/>
      <c r="C20" s="12" t="s">
        <v>16</v>
      </c>
      <c r="D20" s="7">
        <v>2767</v>
      </c>
      <c r="E20" s="40">
        <v>13877</v>
      </c>
      <c r="F20" s="7">
        <v>16644</v>
      </c>
    </row>
    <row r="21" spans="1:6" ht="15" x14ac:dyDescent="0.25">
      <c r="C21" s="47" t="s">
        <v>21</v>
      </c>
      <c r="D21" s="7">
        <v>3347</v>
      </c>
      <c r="E21" s="40">
        <v>13828</v>
      </c>
      <c r="F21" s="7">
        <f>SUM(D21:E21)</f>
        <v>17175</v>
      </c>
    </row>
    <row r="22" spans="1:6" ht="15.75" thickBot="1" x14ac:dyDescent="0.3">
      <c r="C22" s="84" t="s">
        <v>17</v>
      </c>
      <c r="D22" s="81">
        <v>18704</v>
      </c>
      <c r="E22" s="9">
        <v>614867</v>
      </c>
      <c r="F22" s="82">
        <f>SUM(D22:E22)</f>
        <v>633571</v>
      </c>
    </row>
    <row r="23" spans="1:6" s="78" customFormat="1" ht="30" customHeight="1" x14ac:dyDescent="0.25">
      <c r="A23" s="2"/>
      <c r="B23" s="2"/>
      <c r="C23" s="159" t="s">
        <v>126</v>
      </c>
      <c r="D23" s="159"/>
      <c r="E23" s="159"/>
      <c r="F23" s="159"/>
    </row>
    <row r="24" spans="1:6" s="78" customFormat="1" ht="15" x14ac:dyDescent="0.25">
      <c r="A24" s="2"/>
      <c r="B24" s="2"/>
      <c r="C24" s="34" t="s">
        <v>18</v>
      </c>
      <c r="D24" s="61"/>
      <c r="E24" s="61"/>
      <c r="F24" s="61"/>
    </row>
    <row r="25" spans="1:6" s="78" customFormat="1" ht="15" x14ac:dyDescent="0.25">
      <c r="A25" s="2"/>
      <c r="B25" s="2"/>
      <c r="C25" s="34" t="s">
        <v>19</v>
      </c>
      <c r="D25" s="61"/>
      <c r="E25" s="61"/>
      <c r="F25" s="61"/>
    </row>
    <row r="26" spans="1:6" s="78" customFormat="1" ht="15" x14ac:dyDescent="0.25">
      <c r="A26" s="2"/>
      <c r="B26" s="2"/>
      <c r="C26" s="62" t="s">
        <v>45</v>
      </c>
      <c r="D26" s="61"/>
      <c r="E26" s="61"/>
      <c r="F26" s="61"/>
    </row>
    <row r="27" spans="1:6" s="78" customFormat="1" ht="15" x14ac:dyDescent="0.25">
      <c r="A27" s="2"/>
      <c r="B27" s="2"/>
      <c r="C27" s="63" t="s">
        <v>20</v>
      </c>
      <c r="D27" s="115"/>
      <c r="E27" s="115"/>
      <c r="F27" s="115"/>
    </row>
  </sheetData>
  <mergeCells count="5">
    <mergeCell ref="C3:F3"/>
    <mergeCell ref="C23:F23"/>
    <mergeCell ref="D5:F5"/>
    <mergeCell ref="C5:C6"/>
    <mergeCell ref="B1:C1"/>
  </mergeCells>
  <hyperlinks>
    <hyperlink ref="B1" location="Contents!A1" display="Contents"/>
  </hyperlinks>
  <pageMargins left="0.7" right="0.7" top="0.75" bottom="0.75" header="0.3" footer="0.3"/>
  <pageSetup paperSize="9" scale="93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F9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2" customWidth="1"/>
    <col min="3" max="3" width="25.6640625" style="2" customWidth="1"/>
    <col min="4" max="6" width="18.6640625" style="2" customWidth="1"/>
    <col min="7" max="16384" width="9.109375" style="2"/>
  </cols>
  <sheetData>
    <row r="1" spans="2:6" ht="15" customHeight="1" x14ac:dyDescent="0.25">
      <c r="B1" s="134" t="s">
        <v>83</v>
      </c>
      <c r="C1" s="134"/>
    </row>
    <row r="2" spans="2:6" ht="15" customHeight="1" x14ac:dyDescent="0.25"/>
    <row r="3" spans="2:6" ht="33" customHeight="1" x14ac:dyDescent="0.3">
      <c r="C3" s="135" t="s">
        <v>117</v>
      </c>
      <c r="D3" s="135"/>
      <c r="E3" s="135"/>
      <c r="F3" s="135"/>
    </row>
    <row r="4" spans="2:6" ht="6" customHeight="1" x14ac:dyDescent="0.25"/>
    <row r="5" spans="2:6" ht="15" customHeight="1" x14ac:dyDescent="0.3">
      <c r="C5" s="139" t="s">
        <v>25</v>
      </c>
      <c r="D5" s="147" t="s">
        <v>86</v>
      </c>
      <c r="E5" s="148"/>
      <c r="F5" s="148"/>
    </row>
    <row r="6" spans="2:6" ht="15" customHeight="1" x14ac:dyDescent="0.3">
      <c r="C6" s="140"/>
      <c r="D6" s="64" t="s">
        <v>26</v>
      </c>
      <c r="E6" s="65" t="s">
        <v>43</v>
      </c>
      <c r="F6" s="76" t="s">
        <v>35</v>
      </c>
    </row>
    <row r="7" spans="2:6" s="22" customFormat="1" ht="18" customHeight="1" thickBot="1" x14ac:dyDescent="0.3">
      <c r="C7" s="27" t="s">
        <v>97</v>
      </c>
      <c r="D7" s="25">
        <v>220</v>
      </c>
      <c r="E7" s="25">
        <v>61332</v>
      </c>
      <c r="F7" s="26">
        <v>61552</v>
      </c>
    </row>
    <row r="8" spans="2:6" ht="15" customHeight="1" x14ac:dyDescent="0.3">
      <c r="C8" s="141" t="s">
        <v>99</v>
      </c>
      <c r="D8" s="141"/>
      <c r="E8" s="141"/>
      <c r="F8" s="141"/>
    </row>
    <row r="9" spans="2:6" ht="15" customHeight="1" x14ac:dyDescent="0.3">
      <c r="C9" s="142"/>
      <c r="D9" s="142"/>
      <c r="E9" s="142"/>
      <c r="F9" s="142"/>
    </row>
  </sheetData>
  <mergeCells count="5">
    <mergeCell ref="B1:C1"/>
    <mergeCell ref="C3:F3"/>
    <mergeCell ref="C5:C6"/>
    <mergeCell ref="D5:F5"/>
    <mergeCell ref="C8:F9"/>
  </mergeCells>
  <hyperlinks>
    <hyperlink ref="B1" location="Contents!A1" display="Contents"/>
  </hyperlinks>
  <pageMargins left="0.7" right="0.7" top="0.75" bottom="0.75" header="0.3" footer="0.3"/>
  <pageSetup paperSize="9" scale="84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3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13" customWidth="1"/>
    <col min="3" max="3" width="16.6640625" style="13" customWidth="1"/>
    <col min="4" max="6" width="18.6640625" style="13" customWidth="1"/>
    <col min="7" max="7" width="1.6640625" style="13" customWidth="1"/>
    <col min="8" max="9" width="18.6640625" style="13" customWidth="1"/>
    <col min="10" max="16384" width="8.88671875" style="13"/>
  </cols>
  <sheetData>
    <row r="1" spans="1:9" s="2" customFormat="1" ht="15" customHeight="1" x14ac:dyDescent="0.25">
      <c r="B1" s="134" t="s">
        <v>83</v>
      </c>
      <c r="C1" s="134"/>
    </row>
    <row r="2" spans="1:9" ht="15" customHeight="1" x14ac:dyDescent="0.25"/>
    <row r="3" spans="1:9" ht="33" customHeight="1" x14ac:dyDescent="0.25">
      <c r="C3" s="135" t="s">
        <v>118</v>
      </c>
      <c r="D3" s="135"/>
      <c r="E3" s="135"/>
      <c r="F3" s="135"/>
      <c r="G3" s="135"/>
      <c r="H3" s="135"/>
      <c r="I3" s="135"/>
    </row>
    <row r="4" spans="1:9" ht="6" customHeight="1" x14ac:dyDescent="0.25">
      <c r="C4" s="14"/>
      <c r="D4" s="88"/>
      <c r="E4" s="88"/>
      <c r="F4" s="88"/>
      <c r="G4" s="90"/>
      <c r="H4" s="88"/>
      <c r="I4" s="14"/>
    </row>
    <row r="5" spans="1:9" ht="15" customHeight="1" x14ac:dyDescent="0.3">
      <c r="C5" s="155" t="s">
        <v>0</v>
      </c>
      <c r="D5" s="147" t="s">
        <v>86</v>
      </c>
      <c r="E5" s="148"/>
      <c r="F5" s="148"/>
      <c r="G5" s="90"/>
      <c r="H5" s="148" t="s">
        <v>86</v>
      </c>
      <c r="I5" s="148"/>
    </row>
    <row r="6" spans="1:9" s="24" customFormat="1" ht="45.9" customHeight="1" x14ac:dyDescent="0.3">
      <c r="C6" s="156"/>
      <c r="D6" s="56" t="s">
        <v>52</v>
      </c>
      <c r="E6" s="56" t="s">
        <v>57</v>
      </c>
      <c r="F6" s="91" t="s">
        <v>54</v>
      </c>
      <c r="G6" s="85"/>
      <c r="H6" s="56" t="s">
        <v>55</v>
      </c>
      <c r="I6" s="64" t="s">
        <v>53</v>
      </c>
    </row>
    <row r="7" spans="1:9" ht="15" customHeight="1" x14ac:dyDescent="0.25">
      <c r="A7" s="1"/>
      <c r="B7" s="1"/>
      <c r="C7" s="101" t="s">
        <v>3</v>
      </c>
      <c r="D7" s="92" t="s">
        <v>49</v>
      </c>
      <c r="E7" s="93">
        <v>365007</v>
      </c>
      <c r="F7" s="94">
        <v>365007</v>
      </c>
      <c r="G7" s="52"/>
      <c r="H7" s="95">
        <v>2324686</v>
      </c>
      <c r="I7" s="96">
        <v>2689693</v>
      </c>
    </row>
    <row r="8" spans="1:9" ht="15" customHeight="1" x14ac:dyDescent="0.25">
      <c r="A8" s="1"/>
      <c r="B8" s="1"/>
      <c r="C8" s="47" t="s">
        <v>5</v>
      </c>
      <c r="D8" s="58" t="s">
        <v>49</v>
      </c>
      <c r="E8" s="53">
        <v>454233</v>
      </c>
      <c r="F8" s="51">
        <v>454233</v>
      </c>
      <c r="G8" s="52"/>
      <c r="H8" s="97">
        <v>2423566</v>
      </c>
      <c r="I8" s="52">
        <v>2877799</v>
      </c>
    </row>
    <row r="9" spans="1:9" ht="15" customHeight="1" x14ac:dyDescent="0.25">
      <c r="A9" s="1"/>
      <c r="B9" s="1"/>
      <c r="C9" s="47" t="s">
        <v>7</v>
      </c>
      <c r="D9" s="58" t="s">
        <v>49</v>
      </c>
      <c r="E9" s="53">
        <v>511069</v>
      </c>
      <c r="F9" s="51">
        <v>511069</v>
      </c>
      <c r="G9" s="52"/>
      <c r="H9" s="97">
        <v>2369005</v>
      </c>
      <c r="I9" s="52">
        <v>2880074</v>
      </c>
    </row>
    <row r="10" spans="1:9" ht="15" customHeight="1" x14ac:dyDescent="0.25">
      <c r="A10" s="1"/>
      <c r="B10" s="1"/>
      <c r="C10" s="47" t="s">
        <v>9</v>
      </c>
      <c r="D10" s="58" t="s">
        <v>49</v>
      </c>
      <c r="E10" s="53">
        <v>520039</v>
      </c>
      <c r="F10" s="51">
        <v>520039</v>
      </c>
      <c r="G10" s="52"/>
      <c r="H10" s="97">
        <v>2298121</v>
      </c>
      <c r="I10" s="52">
        <v>2818160</v>
      </c>
    </row>
    <row r="11" spans="1:9" ht="15" customHeight="1" x14ac:dyDescent="0.25">
      <c r="A11" s="1"/>
      <c r="B11" s="1"/>
      <c r="C11" s="47" t="s">
        <v>10</v>
      </c>
      <c r="D11" s="58">
        <v>946</v>
      </c>
      <c r="E11" s="53">
        <v>507588</v>
      </c>
      <c r="F11" s="51">
        <v>508534</v>
      </c>
      <c r="G11" s="52"/>
      <c r="H11" s="97">
        <v>2307641</v>
      </c>
      <c r="I11" s="52">
        <v>2816175</v>
      </c>
    </row>
    <row r="12" spans="1:9" ht="15" customHeight="1" x14ac:dyDescent="0.25">
      <c r="A12" s="1"/>
      <c r="B12" s="1"/>
      <c r="C12" s="11" t="s">
        <v>44</v>
      </c>
      <c r="D12" s="58">
        <v>3536</v>
      </c>
      <c r="E12" s="53">
        <v>525642</v>
      </c>
      <c r="F12" s="51">
        <v>529178</v>
      </c>
      <c r="G12" s="52"/>
      <c r="H12" s="97">
        <v>2307098</v>
      </c>
      <c r="I12" s="52">
        <v>2836276</v>
      </c>
    </row>
    <row r="13" spans="1:9" ht="15" customHeight="1" x14ac:dyDescent="0.25">
      <c r="A13" s="1"/>
      <c r="B13" s="1"/>
      <c r="C13" s="11" t="s">
        <v>11</v>
      </c>
      <c r="D13" s="58">
        <v>4777</v>
      </c>
      <c r="E13" s="53">
        <v>482014</v>
      </c>
      <c r="F13" s="51">
        <v>486791</v>
      </c>
      <c r="G13" s="52"/>
      <c r="H13" s="97">
        <v>2262409</v>
      </c>
      <c r="I13" s="52">
        <v>2749200</v>
      </c>
    </row>
    <row r="14" spans="1:9" ht="15" customHeight="1" x14ac:dyDescent="0.25">
      <c r="A14" s="1"/>
      <c r="B14" s="1"/>
      <c r="C14" s="11" t="s">
        <v>12</v>
      </c>
      <c r="D14" s="58">
        <v>6214</v>
      </c>
      <c r="E14" s="53">
        <v>487473</v>
      </c>
      <c r="F14" s="51">
        <v>493687</v>
      </c>
      <c r="G14" s="52"/>
      <c r="H14" s="97">
        <v>2247774</v>
      </c>
      <c r="I14" s="52">
        <v>2741461</v>
      </c>
    </row>
    <row r="15" spans="1:9" ht="15" customHeight="1" x14ac:dyDescent="0.25">
      <c r="A15" s="1"/>
      <c r="B15" s="1"/>
      <c r="C15" s="11" t="s">
        <v>13</v>
      </c>
      <c r="D15" s="58">
        <v>7211</v>
      </c>
      <c r="E15" s="53">
        <v>508124</v>
      </c>
      <c r="F15" s="51">
        <v>515335</v>
      </c>
      <c r="G15" s="52"/>
      <c r="H15" s="97">
        <v>2204125</v>
      </c>
      <c r="I15" s="52">
        <v>2719460</v>
      </c>
    </row>
    <row r="16" spans="1:9" ht="15" customHeight="1" x14ac:dyDescent="0.25">
      <c r="A16" s="1"/>
      <c r="B16" s="1"/>
      <c r="C16" s="11" t="s">
        <v>14</v>
      </c>
      <c r="D16" s="58">
        <v>7770</v>
      </c>
      <c r="E16" s="53">
        <v>513808</v>
      </c>
      <c r="F16" s="51">
        <v>521578</v>
      </c>
      <c r="G16" s="52"/>
      <c r="H16" s="97">
        <v>2197313</v>
      </c>
      <c r="I16" s="98">
        <v>2718891</v>
      </c>
    </row>
    <row r="17" spans="1:9" ht="15" customHeight="1" x14ac:dyDescent="0.25">
      <c r="A17" s="1"/>
      <c r="B17" s="1"/>
      <c r="C17" s="12" t="s">
        <v>39</v>
      </c>
      <c r="D17" s="58">
        <v>8426</v>
      </c>
      <c r="E17" s="53">
        <v>527811</v>
      </c>
      <c r="F17" s="51">
        <v>536237</v>
      </c>
      <c r="G17" s="52"/>
      <c r="H17" s="97">
        <v>2169563</v>
      </c>
      <c r="I17" s="98">
        <v>2705800</v>
      </c>
    </row>
    <row r="18" spans="1:9" ht="15" customHeight="1" x14ac:dyDescent="0.25">
      <c r="A18" s="1"/>
      <c r="B18" s="1"/>
      <c r="C18" s="12" t="s">
        <v>15</v>
      </c>
      <c r="D18" s="58">
        <v>9802</v>
      </c>
      <c r="E18" s="53">
        <v>528639</v>
      </c>
      <c r="F18" s="51">
        <v>538441</v>
      </c>
      <c r="G18" s="52"/>
      <c r="H18" s="97">
        <v>2174614</v>
      </c>
      <c r="I18" s="98">
        <v>2713055</v>
      </c>
    </row>
    <row r="19" spans="1:9" ht="15" customHeight="1" x14ac:dyDescent="0.25">
      <c r="A19" s="1"/>
      <c r="B19" s="1"/>
      <c r="C19" s="12" t="s">
        <v>16</v>
      </c>
      <c r="D19" s="58">
        <v>12461</v>
      </c>
      <c r="E19" s="53">
        <v>537306</v>
      </c>
      <c r="F19" s="51">
        <v>549767</v>
      </c>
      <c r="G19" s="52"/>
      <c r="H19" s="97">
        <v>2125369</v>
      </c>
      <c r="I19" s="98">
        <v>2675136</v>
      </c>
    </row>
    <row r="20" spans="1:9" s="14" customFormat="1" ht="15" customHeight="1" thickBot="1" x14ac:dyDescent="0.3">
      <c r="A20" s="21"/>
      <c r="B20" s="21"/>
      <c r="C20" s="23" t="s">
        <v>21</v>
      </c>
      <c r="D20" s="59">
        <v>15646</v>
      </c>
      <c r="E20" s="55">
        <v>510299</v>
      </c>
      <c r="F20" s="54">
        <f>SUM(D20:E20)</f>
        <v>525945</v>
      </c>
      <c r="G20" s="52"/>
      <c r="H20" s="99">
        <v>2095017</v>
      </c>
      <c r="I20" s="100">
        <f>SUM(F20:H20)</f>
        <v>2620962</v>
      </c>
    </row>
    <row r="21" spans="1:9" ht="15" customHeight="1" x14ac:dyDescent="0.25">
      <c r="C21" s="10" t="s">
        <v>29</v>
      </c>
      <c r="D21" s="89"/>
      <c r="E21" s="89"/>
      <c r="F21" s="89"/>
      <c r="G21" s="89"/>
      <c r="H21" s="89"/>
      <c r="I21" s="89"/>
    </row>
    <row r="22" spans="1:9" ht="15" customHeight="1" x14ac:dyDescent="0.25">
      <c r="C22" s="10" t="s">
        <v>30</v>
      </c>
    </row>
    <row r="23" spans="1:9" ht="15" customHeight="1" x14ac:dyDescent="0.25">
      <c r="C23" s="60" t="s">
        <v>45</v>
      </c>
    </row>
  </sheetData>
  <mergeCells count="5">
    <mergeCell ref="C3:I3"/>
    <mergeCell ref="C5:C6"/>
    <mergeCell ref="D5:F5"/>
    <mergeCell ref="H5:I5"/>
    <mergeCell ref="B1:C1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3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13" customWidth="1"/>
    <col min="3" max="3" width="16.6640625" style="13" customWidth="1"/>
    <col min="4" max="6" width="18.6640625" style="13" customWidth="1"/>
    <col min="7" max="7" width="1.6640625" style="13" customWidth="1"/>
    <col min="8" max="9" width="18.6640625" style="13" customWidth="1"/>
    <col min="10" max="16384" width="8.88671875" style="13"/>
  </cols>
  <sheetData>
    <row r="1" spans="1:9" s="2" customFormat="1" ht="15" customHeight="1" x14ac:dyDescent="0.25">
      <c r="B1" s="134" t="s">
        <v>83</v>
      </c>
      <c r="C1" s="134"/>
    </row>
    <row r="2" spans="1:9" ht="15" customHeight="1" x14ac:dyDescent="0.25"/>
    <row r="3" spans="1:9" ht="33" customHeight="1" x14ac:dyDescent="0.25">
      <c r="C3" s="135" t="s">
        <v>122</v>
      </c>
      <c r="D3" s="135"/>
      <c r="E3" s="135"/>
      <c r="F3" s="135"/>
      <c r="G3" s="135"/>
      <c r="H3" s="135"/>
      <c r="I3" s="135"/>
    </row>
    <row r="4" spans="1:9" ht="6" customHeight="1" x14ac:dyDescent="0.25">
      <c r="C4" s="14"/>
      <c r="D4" s="90"/>
      <c r="E4" s="90"/>
      <c r="F4" s="90"/>
      <c r="G4" s="90"/>
      <c r="H4" s="90"/>
      <c r="I4" s="14"/>
    </row>
    <row r="5" spans="1:9" ht="15" customHeight="1" x14ac:dyDescent="0.3">
      <c r="C5" s="155" t="s">
        <v>0</v>
      </c>
      <c r="D5" s="147" t="s">
        <v>56</v>
      </c>
      <c r="E5" s="148"/>
      <c r="F5" s="148"/>
      <c r="G5" s="90"/>
      <c r="H5" s="148" t="s">
        <v>56</v>
      </c>
      <c r="I5" s="148"/>
    </row>
    <row r="6" spans="1:9" s="24" customFormat="1" ht="45.9" customHeight="1" x14ac:dyDescent="0.3">
      <c r="C6" s="156"/>
      <c r="D6" s="102" t="s">
        <v>52</v>
      </c>
      <c r="E6" s="56" t="s">
        <v>57</v>
      </c>
      <c r="F6" s="48" t="s">
        <v>54</v>
      </c>
      <c r="G6" s="85"/>
      <c r="H6" s="102" t="s">
        <v>55</v>
      </c>
      <c r="I6" s="50" t="s">
        <v>53</v>
      </c>
    </row>
    <row r="7" spans="1:9" ht="15" customHeight="1" x14ac:dyDescent="0.25">
      <c r="A7" s="1"/>
      <c r="B7" s="1"/>
      <c r="C7" s="101" t="s">
        <v>3</v>
      </c>
      <c r="D7" s="92" t="s">
        <v>49</v>
      </c>
      <c r="E7" s="93">
        <v>10038</v>
      </c>
      <c r="F7" s="94">
        <v>10038</v>
      </c>
      <c r="G7" s="52"/>
      <c r="H7" s="95">
        <v>553631</v>
      </c>
      <c r="I7" s="96">
        <v>563669</v>
      </c>
    </row>
    <row r="8" spans="1:9" ht="15" customHeight="1" x14ac:dyDescent="0.25">
      <c r="A8" s="1"/>
      <c r="B8" s="1"/>
      <c r="C8" s="47" t="s">
        <v>5</v>
      </c>
      <c r="D8" s="58" t="s">
        <v>49</v>
      </c>
      <c r="E8" s="53">
        <v>9290</v>
      </c>
      <c r="F8" s="51">
        <v>9290</v>
      </c>
      <c r="G8" s="52"/>
      <c r="H8" s="97">
        <v>559271</v>
      </c>
      <c r="I8" s="52">
        <v>568561</v>
      </c>
    </row>
    <row r="9" spans="1:9" ht="15" customHeight="1" x14ac:dyDescent="0.25">
      <c r="A9" s="1"/>
      <c r="B9" s="1"/>
      <c r="C9" s="47" t="s">
        <v>7</v>
      </c>
      <c r="D9" s="58" t="s">
        <v>49</v>
      </c>
      <c r="E9" s="53">
        <v>10109</v>
      </c>
      <c r="F9" s="51">
        <v>10109</v>
      </c>
      <c r="G9" s="52"/>
      <c r="H9" s="97">
        <v>536022</v>
      </c>
      <c r="I9" s="52">
        <v>546131</v>
      </c>
    </row>
    <row r="10" spans="1:9" ht="15" customHeight="1" x14ac:dyDescent="0.25">
      <c r="A10" s="1"/>
      <c r="B10" s="1"/>
      <c r="C10" s="47" t="s">
        <v>9</v>
      </c>
      <c r="D10" s="58" t="s">
        <v>49</v>
      </c>
      <c r="E10" s="53">
        <v>10603</v>
      </c>
      <c r="F10" s="51">
        <v>10603</v>
      </c>
      <c r="G10" s="52"/>
      <c r="H10" s="97">
        <v>507974</v>
      </c>
      <c r="I10" s="52">
        <v>518577</v>
      </c>
    </row>
    <row r="11" spans="1:9" ht="15" customHeight="1" x14ac:dyDescent="0.25">
      <c r="A11" s="1"/>
      <c r="B11" s="1"/>
      <c r="C11" s="47" t="s">
        <v>10</v>
      </c>
      <c r="D11" s="58" t="s">
        <v>49</v>
      </c>
      <c r="E11" s="53">
        <v>10778</v>
      </c>
      <c r="F11" s="51">
        <v>10778</v>
      </c>
      <c r="G11" s="52"/>
      <c r="H11" s="97">
        <v>488142</v>
      </c>
      <c r="I11" s="52">
        <v>498920</v>
      </c>
    </row>
    <row r="12" spans="1:9" ht="15" customHeight="1" x14ac:dyDescent="0.25">
      <c r="A12" s="1"/>
      <c r="B12" s="1"/>
      <c r="C12" s="11" t="s">
        <v>44</v>
      </c>
      <c r="D12" s="58" t="s">
        <v>49</v>
      </c>
      <c r="E12" s="53">
        <v>10535</v>
      </c>
      <c r="F12" s="51">
        <v>10535</v>
      </c>
      <c r="G12" s="52"/>
      <c r="H12" s="97">
        <v>482251</v>
      </c>
      <c r="I12" s="52">
        <v>492786</v>
      </c>
    </row>
    <row r="13" spans="1:9" ht="15" customHeight="1" x14ac:dyDescent="0.25">
      <c r="A13" s="1"/>
      <c r="B13" s="1"/>
      <c r="C13" s="11" t="s">
        <v>11</v>
      </c>
      <c r="D13" s="58" t="s">
        <v>49</v>
      </c>
      <c r="E13" s="53">
        <v>10530</v>
      </c>
      <c r="F13" s="51">
        <v>10530</v>
      </c>
      <c r="G13" s="52"/>
      <c r="H13" s="97">
        <v>480223</v>
      </c>
      <c r="I13" s="52">
        <v>490753</v>
      </c>
    </row>
    <row r="14" spans="1:9" ht="15" customHeight="1" x14ac:dyDescent="0.25">
      <c r="A14" s="1"/>
      <c r="B14" s="1"/>
      <c r="C14" s="11" t="s">
        <v>12</v>
      </c>
      <c r="D14" s="58" t="s">
        <v>49</v>
      </c>
      <c r="E14" s="53">
        <v>10078</v>
      </c>
      <c r="F14" s="51">
        <v>10078</v>
      </c>
      <c r="G14" s="52"/>
      <c r="H14" s="97">
        <v>484537</v>
      </c>
      <c r="I14" s="52">
        <v>494615</v>
      </c>
    </row>
    <row r="15" spans="1:9" ht="15" customHeight="1" x14ac:dyDescent="0.25">
      <c r="A15" s="1"/>
      <c r="B15" s="1"/>
      <c r="C15" s="11" t="s">
        <v>13</v>
      </c>
      <c r="D15" s="58" t="s">
        <v>49</v>
      </c>
      <c r="E15" s="53">
        <v>13224</v>
      </c>
      <c r="F15" s="51">
        <v>13224</v>
      </c>
      <c r="G15" s="52"/>
      <c r="H15" s="97">
        <v>491553</v>
      </c>
      <c r="I15" s="52">
        <v>504777</v>
      </c>
    </row>
    <row r="16" spans="1:9" ht="15" customHeight="1" x14ac:dyDescent="0.25">
      <c r="A16" s="1"/>
      <c r="B16" s="1"/>
      <c r="C16" s="11" t="s">
        <v>14</v>
      </c>
      <c r="D16" s="58">
        <v>27</v>
      </c>
      <c r="E16" s="53">
        <v>15089</v>
      </c>
      <c r="F16" s="51">
        <v>15116</v>
      </c>
      <c r="G16" s="52"/>
      <c r="H16" s="97">
        <v>487946</v>
      </c>
      <c r="I16" s="98">
        <v>503062</v>
      </c>
    </row>
    <row r="17" spans="1:9" ht="15" customHeight="1" x14ac:dyDescent="0.25">
      <c r="A17" s="1"/>
      <c r="B17" s="1"/>
      <c r="C17" s="12" t="s">
        <v>39</v>
      </c>
      <c r="D17" s="58">
        <v>95</v>
      </c>
      <c r="E17" s="53">
        <v>18587</v>
      </c>
      <c r="F17" s="51">
        <v>18682</v>
      </c>
      <c r="G17" s="52"/>
      <c r="H17" s="97">
        <v>472710</v>
      </c>
      <c r="I17" s="98">
        <v>491392</v>
      </c>
    </row>
    <row r="18" spans="1:9" ht="15" customHeight="1" x14ac:dyDescent="0.25">
      <c r="A18" s="1"/>
      <c r="B18" s="1"/>
      <c r="C18" s="12" t="s">
        <v>15</v>
      </c>
      <c r="D18" s="58">
        <v>227</v>
      </c>
      <c r="E18" s="53">
        <v>20742</v>
      </c>
      <c r="F18" s="51">
        <v>20969</v>
      </c>
      <c r="G18" s="52"/>
      <c r="H18" s="97">
        <v>464729</v>
      </c>
      <c r="I18" s="98">
        <v>485698</v>
      </c>
    </row>
    <row r="19" spans="1:9" ht="15" customHeight="1" x14ac:dyDescent="0.25">
      <c r="A19" s="1"/>
      <c r="B19" s="1"/>
      <c r="C19" s="12" t="s">
        <v>16</v>
      </c>
      <c r="D19" s="58">
        <v>438</v>
      </c>
      <c r="E19" s="53">
        <v>28498</v>
      </c>
      <c r="F19" s="51">
        <v>28936</v>
      </c>
      <c r="G19" s="52"/>
      <c r="H19" s="97">
        <v>452597</v>
      </c>
      <c r="I19" s="98">
        <v>481533</v>
      </c>
    </row>
    <row r="20" spans="1:9" s="14" customFormat="1" ht="15" customHeight="1" thickBot="1" x14ac:dyDescent="0.3">
      <c r="A20" s="21"/>
      <c r="B20" s="21"/>
      <c r="C20" s="23" t="s">
        <v>21</v>
      </c>
      <c r="D20" s="59">
        <v>732</v>
      </c>
      <c r="E20" s="55">
        <v>36622</v>
      </c>
      <c r="F20" s="54">
        <v>37354</v>
      </c>
      <c r="G20" s="52"/>
      <c r="H20" s="99">
        <v>433714</v>
      </c>
      <c r="I20" s="100">
        <v>471068</v>
      </c>
    </row>
    <row r="21" spans="1:9" ht="15" customHeight="1" x14ac:dyDescent="0.25">
      <c r="C21" s="10" t="s">
        <v>29</v>
      </c>
      <c r="D21" s="89"/>
      <c r="E21" s="89"/>
      <c r="F21" s="89"/>
      <c r="G21" s="89"/>
      <c r="H21" s="89"/>
      <c r="I21" s="89"/>
    </row>
    <row r="22" spans="1:9" ht="15" customHeight="1" x14ac:dyDescent="0.25">
      <c r="C22" s="10" t="s">
        <v>30</v>
      </c>
    </row>
    <row r="23" spans="1:9" ht="15" customHeight="1" x14ac:dyDescent="0.25">
      <c r="C23" s="60" t="s">
        <v>45</v>
      </c>
    </row>
  </sheetData>
  <mergeCells count="5">
    <mergeCell ref="C3:I3"/>
    <mergeCell ref="C5:C6"/>
    <mergeCell ref="D5:F5"/>
    <mergeCell ref="H5:I5"/>
    <mergeCell ref="B1:C1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3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13" customWidth="1"/>
    <col min="3" max="3" width="16.6640625" style="13" customWidth="1"/>
    <col min="4" max="6" width="18.6640625" style="13" customWidth="1"/>
    <col min="7" max="7" width="1.6640625" style="13" customWidth="1"/>
    <col min="8" max="9" width="18.6640625" style="13" customWidth="1"/>
    <col min="10" max="16384" width="8.88671875" style="13"/>
  </cols>
  <sheetData>
    <row r="1" spans="1:9" s="2" customFormat="1" ht="15" customHeight="1" x14ac:dyDescent="0.25">
      <c r="B1" s="134" t="s">
        <v>83</v>
      </c>
      <c r="C1" s="134"/>
    </row>
    <row r="2" spans="1:9" ht="15" customHeight="1" x14ac:dyDescent="0.25"/>
    <row r="3" spans="1:9" ht="33" customHeight="1" x14ac:dyDescent="0.25">
      <c r="C3" s="135" t="s">
        <v>123</v>
      </c>
      <c r="D3" s="135"/>
      <c r="E3" s="135"/>
      <c r="F3" s="135"/>
      <c r="G3" s="135"/>
      <c r="H3" s="135"/>
      <c r="I3" s="135"/>
    </row>
    <row r="4" spans="1:9" ht="6" customHeight="1" x14ac:dyDescent="0.25">
      <c r="C4" s="14"/>
      <c r="D4" s="90"/>
      <c r="E4" s="90"/>
      <c r="F4" s="90"/>
      <c r="G4" s="90"/>
      <c r="H4" s="90"/>
      <c r="I4" s="14"/>
    </row>
    <row r="5" spans="1:9" ht="15" customHeight="1" x14ac:dyDescent="0.3">
      <c r="C5" s="155" t="s">
        <v>0</v>
      </c>
      <c r="D5" s="147" t="s">
        <v>51</v>
      </c>
      <c r="E5" s="148"/>
      <c r="F5" s="148"/>
      <c r="G5" s="90"/>
      <c r="H5" s="148" t="s">
        <v>51</v>
      </c>
      <c r="I5" s="148"/>
    </row>
    <row r="6" spans="1:9" s="24" customFormat="1" ht="45.9" customHeight="1" x14ac:dyDescent="0.3">
      <c r="C6" s="156"/>
      <c r="D6" s="102" t="s">
        <v>52</v>
      </c>
      <c r="E6" s="56" t="s">
        <v>57</v>
      </c>
      <c r="F6" s="48" t="s">
        <v>54</v>
      </c>
      <c r="G6" s="85"/>
      <c r="H6" s="102" t="s">
        <v>55</v>
      </c>
      <c r="I6" s="50" t="s">
        <v>53</v>
      </c>
    </row>
    <row r="7" spans="1:9" ht="15" customHeight="1" x14ac:dyDescent="0.25">
      <c r="A7" s="1"/>
      <c r="B7" s="1"/>
      <c r="C7" s="101" t="s">
        <v>3</v>
      </c>
      <c r="D7" s="92" t="s">
        <v>49</v>
      </c>
      <c r="E7" s="93">
        <v>354969</v>
      </c>
      <c r="F7" s="94">
        <v>354969</v>
      </c>
      <c r="G7" s="52"/>
      <c r="H7" s="95">
        <v>1771055</v>
      </c>
      <c r="I7" s="96">
        <v>2126024</v>
      </c>
    </row>
    <row r="8" spans="1:9" ht="15" customHeight="1" x14ac:dyDescent="0.25">
      <c r="A8" s="1"/>
      <c r="B8" s="1"/>
      <c r="C8" s="47" t="s">
        <v>5</v>
      </c>
      <c r="D8" s="58" t="s">
        <v>49</v>
      </c>
      <c r="E8" s="53">
        <v>444943</v>
      </c>
      <c r="F8" s="51">
        <v>444943</v>
      </c>
      <c r="G8" s="52"/>
      <c r="H8" s="97">
        <v>1864295</v>
      </c>
      <c r="I8" s="52">
        <v>2309238</v>
      </c>
    </row>
    <row r="9" spans="1:9" ht="15" customHeight="1" x14ac:dyDescent="0.25">
      <c r="A9" s="1"/>
      <c r="B9" s="1"/>
      <c r="C9" s="47" t="s">
        <v>7</v>
      </c>
      <c r="D9" s="58" t="s">
        <v>49</v>
      </c>
      <c r="E9" s="53">
        <v>500960</v>
      </c>
      <c r="F9" s="51">
        <v>500960</v>
      </c>
      <c r="G9" s="52"/>
      <c r="H9" s="97">
        <v>1832983</v>
      </c>
      <c r="I9" s="52">
        <v>2333943</v>
      </c>
    </row>
    <row r="10" spans="1:9" ht="15" customHeight="1" x14ac:dyDescent="0.25">
      <c r="A10" s="1"/>
      <c r="B10" s="1"/>
      <c r="C10" s="47" t="s">
        <v>9</v>
      </c>
      <c r="D10" s="58" t="s">
        <v>49</v>
      </c>
      <c r="E10" s="53">
        <v>509436</v>
      </c>
      <c r="F10" s="51">
        <v>509436</v>
      </c>
      <c r="G10" s="52"/>
      <c r="H10" s="97">
        <v>1790147</v>
      </c>
      <c r="I10" s="52">
        <v>2299583</v>
      </c>
    </row>
    <row r="11" spans="1:9" ht="15" customHeight="1" x14ac:dyDescent="0.25">
      <c r="A11" s="1"/>
      <c r="B11" s="1"/>
      <c r="C11" s="47" t="s">
        <v>10</v>
      </c>
      <c r="D11" s="58">
        <v>946</v>
      </c>
      <c r="E11" s="53">
        <v>496810</v>
      </c>
      <c r="F11" s="51">
        <v>497756</v>
      </c>
      <c r="G11" s="52"/>
      <c r="H11" s="97">
        <v>1819499</v>
      </c>
      <c r="I11" s="52">
        <v>2317255</v>
      </c>
    </row>
    <row r="12" spans="1:9" ht="15" customHeight="1" x14ac:dyDescent="0.25">
      <c r="A12" s="1"/>
      <c r="B12" s="1"/>
      <c r="C12" s="11" t="s">
        <v>44</v>
      </c>
      <c r="D12" s="58">
        <v>3536</v>
      </c>
      <c r="E12" s="53">
        <v>515107</v>
      </c>
      <c r="F12" s="51">
        <v>518643</v>
      </c>
      <c r="G12" s="52"/>
      <c r="H12" s="97">
        <v>1824847</v>
      </c>
      <c r="I12" s="52">
        <v>2343490</v>
      </c>
    </row>
    <row r="13" spans="1:9" ht="15" customHeight="1" x14ac:dyDescent="0.25">
      <c r="A13" s="1"/>
      <c r="B13" s="1"/>
      <c r="C13" s="11" t="s">
        <v>11</v>
      </c>
      <c r="D13" s="58">
        <v>4777</v>
      </c>
      <c r="E13" s="53">
        <v>471484</v>
      </c>
      <c r="F13" s="51">
        <v>476261</v>
      </c>
      <c r="G13" s="52"/>
      <c r="H13" s="97">
        <v>1782186</v>
      </c>
      <c r="I13" s="52">
        <v>2258447</v>
      </c>
    </row>
    <row r="14" spans="1:9" ht="15" customHeight="1" x14ac:dyDescent="0.25">
      <c r="A14" s="1"/>
      <c r="B14" s="1"/>
      <c r="C14" s="11" t="s">
        <v>12</v>
      </c>
      <c r="D14" s="58">
        <v>6214</v>
      </c>
      <c r="E14" s="53">
        <v>477395</v>
      </c>
      <c r="F14" s="51">
        <v>483609</v>
      </c>
      <c r="G14" s="52"/>
      <c r="H14" s="97">
        <v>1763237</v>
      </c>
      <c r="I14" s="52">
        <v>2246846</v>
      </c>
    </row>
    <row r="15" spans="1:9" ht="15" customHeight="1" x14ac:dyDescent="0.25">
      <c r="A15" s="1"/>
      <c r="B15" s="1"/>
      <c r="C15" s="11" t="s">
        <v>13</v>
      </c>
      <c r="D15" s="58">
        <v>7211</v>
      </c>
      <c r="E15" s="53">
        <v>494900</v>
      </c>
      <c r="F15" s="51">
        <v>502111</v>
      </c>
      <c r="G15" s="52"/>
      <c r="H15" s="97">
        <v>1712572</v>
      </c>
      <c r="I15" s="52">
        <v>2214683</v>
      </c>
    </row>
    <row r="16" spans="1:9" ht="15" customHeight="1" x14ac:dyDescent="0.25">
      <c r="A16" s="1"/>
      <c r="B16" s="1"/>
      <c r="C16" s="11" t="s">
        <v>14</v>
      </c>
      <c r="D16" s="58">
        <v>7743</v>
      </c>
      <c r="E16" s="53">
        <v>498719</v>
      </c>
      <c r="F16" s="51">
        <v>506462</v>
      </c>
      <c r="G16" s="52"/>
      <c r="H16" s="97">
        <v>1709367</v>
      </c>
      <c r="I16" s="98">
        <v>2215829</v>
      </c>
    </row>
    <row r="17" spans="1:9" ht="15" customHeight="1" x14ac:dyDescent="0.25">
      <c r="A17" s="1"/>
      <c r="B17" s="1"/>
      <c r="C17" s="12" t="s">
        <v>39</v>
      </c>
      <c r="D17" s="58">
        <v>8331</v>
      </c>
      <c r="E17" s="53">
        <v>509224</v>
      </c>
      <c r="F17" s="51">
        <v>517555</v>
      </c>
      <c r="G17" s="52"/>
      <c r="H17" s="97">
        <v>1696853</v>
      </c>
      <c r="I17" s="98">
        <v>2214408</v>
      </c>
    </row>
    <row r="18" spans="1:9" ht="15" customHeight="1" x14ac:dyDescent="0.25">
      <c r="A18" s="1"/>
      <c r="B18" s="1"/>
      <c r="C18" s="12" t="s">
        <v>15</v>
      </c>
      <c r="D18" s="58">
        <v>9575</v>
      </c>
      <c r="E18" s="53">
        <v>507897</v>
      </c>
      <c r="F18" s="51">
        <v>517472</v>
      </c>
      <c r="G18" s="52"/>
      <c r="H18" s="97">
        <v>1709885</v>
      </c>
      <c r="I18" s="98">
        <v>2227357</v>
      </c>
    </row>
    <row r="19" spans="1:9" ht="15" customHeight="1" x14ac:dyDescent="0.25">
      <c r="A19" s="1"/>
      <c r="B19" s="1"/>
      <c r="C19" s="12" t="s">
        <v>16</v>
      </c>
      <c r="D19" s="58">
        <v>12023</v>
      </c>
      <c r="E19" s="53">
        <v>508808</v>
      </c>
      <c r="F19" s="51">
        <v>520831</v>
      </c>
      <c r="G19" s="52"/>
      <c r="H19" s="97">
        <v>1672772</v>
      </c>
      <c r="I19" s="98">
        <v>2193603</v>
      </c>
    </row>
    <row r="20" spans="1:9" s="14" customFormat="1" ht="15" customHeight="1" thickBot="1" x14ac:dyDescent="0.3">
      <c r="A20" s="21"/>
      <c r="B20" s="21"/>
      <c r="C20" s="23" t="s">
        <v>21</v>
      </c>
      <c r="D20" s="59">
        <v>14914</v>
      </c>
      <c r="E20" s="55">
        <v>473677</v>
      </c>
      <c r="F20" s="54">
        <v>488591</v>
      </c>
      <c r="G20" s="52"/>
      <c r="H20" s="99">
        <v>1661303</v>
      </c>
      <c r="I20" s="100">
        <v>2149894</v>
      </c>
    </row>
    <row r="21" spans="1:9" ht="15" customHeight="1" x14ac:dyDescent="0.25">
      <c r="C21" s="10" t="s">
        <v>29</v>
      </c>
      <c r="D21" s="89"/>
      <c r="E21" s="89"/>
      <c r="F21" s="89"/>
      <c r="G21" s="89"/>
      <c r="H21" s="89"/>
      <c r="I21" s="89"/>
    </row>
    <row r="22" spans="1:9" ht="15" customHeight="1" x14ac:dyDescent="0.25">
      <c r="C22" s="10" t="s">
        <v>30</v>
      </c>
    </row>
    <row r="23" spans="1:9" ht="15" customHeight="1" x14ac:dyDescent="0.25">
      <c r="C23" s="60" t="s">
        <v>45</v>
      </c>
    </row>
  </sheetData>
  <mergeCells count="5">
    <mergeCell ref="C3:I3"/>
    <mergeCell ref="C5:C6"/>
    <mergeCell ref="D5:F5"/>
    <mergeCell ref="H5:I5"/>
    <mergeCell ref="B1:C1"/>
  </mergeCells>
  <hyperlinks>
    <hyperlink ref="B1" location="Contents!A1" display="Contents"/>
  </hyperlinks>
  <pageMargins left="0.7" right="0.7" top="0.75" bottom="0.75" header="0.3" footer="0.3"/>
  <pageSetup paperSize="9" scale="70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L29"/>
  <sheetViews>
    <sheetView showGridLines="0" workbookViewId="0"/>
  </sheetViews>
  <sheetFormatPr defaultRowHeight="15" customHeight="1" x14ac:dyDescent="0.3"/>
  <sheetData>
    <row r="1" spans="1:12" ht="15" customHeight="1" x14ac:dyDescent="0.25">
      <c r="A1" t="s">
        <v>91</v>
      </c>
    </row>
    <row r="3" spans="1:12" ht="33.75" x14ac:dyDescent="0.5">
      <c r="G3" s="130"/>
      <c r="H3" s="130"/>
      <c r="J3" s="130"/>
      <c r="K3" s="130"/>
      <c r="L3" s="130"/>
    </row>
    <row r="4" spans="1:12" ht="46.5" x14ac:dyDescent="0.7">
      <c r="E4" s="132" t="s">
        <v>88</v>
      </c>
      <c r="G4" s="130"/>
      <c r="H4" s="130"/>
      <c r="I4" s="131"/>
      <c r="J4" s="130"/>
      <c r="K4" s="130"/>
      <c r="L4" s="130"/>
    </row>
    <row r="9" spans="1:12" ht="18.75" x14ac:dyDescent="0.3">
      <c r="C9" s="129" t="s">
        <v>82</v>
      </c>
    </row>
    <row r="10" spans="1:12" x14ac:dyDescent="0.25">
      <c r="C10" s="118" t="s">
        <v>65</v>
      </c>
      <c r="E10" t="s">
        <v>101</v>
      </c>
    </row>
    <row r="11" spans="1:12" x14ac:dyDescent="0.25">
      <c r="C11" s="118" t="s">
        <v>66</v>
      </c>
      <c r="E11" t="s">
        <v>92</v>
      </c>
    </row>
    <row r="12" spans="1:12" ht="15" customHeight="1" x14ac:dyDescent="0.25">
      <c r="C12" s="118" t="s">
        <v>58</v>
      </c>
      <c r="E12" t="s">
        <v>84</v>
      </c>
    </row>
    <row r="13" spans="1:12" ht="15" customHeight="1" x14ac:dyDescent="0.25">
      <c r="C13" s="118" t="s">
        <v>67</v>
      </c>
      <c r="E13" t="s">
        <v>93</v>
      </c>
    </row>
    <row r="14" spans="1:12" ht="15" customHeight="1" x14ac:dyDescent="0.25">
      <c r="C14" s="118" t="s">
        <v>68</v>
      </c>
      <c r="E14" t="s">
        <v>102</v>
      </c>
    </row>
    <row r="15" spans="1:12" ht="15" customHeight="1" x14ac:dyDescent="0.25">
      <c r="C15" s="118" t="s">
        <v>69</v>
      </c>
      <c r="E15" t="s">
        <v>103</v>
      </c>
    </row>
    <row r="16" spans="1:12" ht="15" customHeight="1" x14ac:dyDescent="0.25">
      <c r="C16" s="118" t="s">
        <v>70</v>
      </c>
      <c r="E16" t="s">
        <v>104</v>
      </c>
    </row>
    <row r="17" spans="1:5" ht="15" customHeight="1" x14ac:dyDescent="0.25">
      <c r="C17" s="118" t="s">
        <v>71</v>
      </c>
      <c r="E17" t="s">
        <v>94</v>
      </c>
    </row>
    <row r="19" spans="1:5" ht="15" customHeight="1" x14ac:dyDescent="0.3">
      <c r="C19" s="129" t="s">
        <v>81</v>
      </c>
    </row>
    <row r="20" spans="1:5" ht="15" customHeight="1" x14ac:dyDescent="0.25">
      <c r="A20" s="116"/>
      <c r="C20" s="118" t="s">
        <v>72</v>
      </c>
      <c r="E20" t="s">
        <v>112</v>
      </c>
    </row>
    <row r="21" spans="1:5" ht="15" customHeight="1" x14ac:dyDescent="0.25">
      <c r="A21" s="116"/>
      <c r="C21" s="118" t="s">
        <v>60</v>
      </c>
      <c r="E21" t="s">
        <v>85</v>
      </c>
    </row>
    <row r="22" spans="1:5" ht="15" customHeight="1" x14ac:dyDescent="0.25">
      <c r="C22" s="118" t="s">
        <v>73</v>
      </c>
      <c r="E22" t="s">
        <v>113</v>
      </c>
    </row>
    <row r="23" spans="1:5" ht="15" customHeight="1" x14ac:dyDescent="0.25">
      <c r="C23" s="118" t="s">
        <v>74</v>
      </c>
      <c r="E23" t="s">
        <v>114</v>
      </c>
    </row>
    <row r="24" spans="1:5" ht="15" customHeight="1" x14ac:dyDescent="0.25">
      <c r="C24" s="118" t="s">
        <v>75</v>
      </c>
      <c r="E24" t="s">
        <v>116</v>
      </c>
    </row>
    <row r="25" spans="1:5" ht="15" customHeight="1" x14ac:dyDescent="0.25">
      <c r="C25" s="118" t="s">
        <v>76</v>
      </c>
      <c r="E25" t="s">
        <v>95</v>
      </c>
    </row>
    <row r="26" spans="1:5" ht="15" customHeight="1" x14ac:dyDescent="0.25">
      <c r="C26" s="118" t="s">
        <v>77</v>
      </c>
      <c r="E26" t="s">
        <v>119</v>
      </c>
    </row>
    <row r="27" spans="1:5" ht="15" customHeight="1" x14ac:dyDescent="0.25">
      <c r="C27" s="118" t="s">
        <v>78</v>
      </c>
      <c r="E27" t="s">
        <v>120</v>
      </c>
    </row>
    <row r="28" spans="1:5" ht="15" customHeight="1" x14ac:dyDescent="0.25">
      <c r="C28" s="118" t="s">
        <v>79</v>
      </c>
      <c r="E28" t="s">
        <v>121</v>
      </c>
    </row>
    <row r="29" spans="1:5" ht="15" customHeight="1" x14ac:dyDescent="0.25">
      <c r="C29" s="118" t="s">
        <v>80</v>
      </c>
      <c r="E29" t="s">
        <v>96</v>
      </c>
    </row>
  </sheetData>
  <hyperlinks>
    <hyperlink ref="C10" location="'Table 1a'!A1" display="Table 1a"/>
    <hyperlink ref="C11" location="'Table 1b'!A1" display="Table 1b"/>
    <hyperlink ref="C12" location="'Figure 1'!A1" display="Figure 1"/>
    <hyperlink ref="C13" location="'Table 2'!A1" display="Table 2"/>
    <hyperlink ref="C14" location="'Table 2a'!A1" display="Table 2a"/>
    <hyperlink ref="C15" location="'Table 2b'!A1" display="Table 2b"/>
    <hyperlink ref="C16" location="'Table 2c'!A1" display="Table 2c"/>
    <hyperlink ref="C17" location="'Table 2d'!A1" display="Table 2d"/>
    <hyperlink ref="C20" location="'Figure 2 Data'!A1" display="Figure 2 Data"/>
    <hyperlink ref="C21" location="'Figure 2'!A1" display="Figure 2"/>
    <hyperlink ref="C22" location="'Table 3a'!A1" display="Table 3a"/>
    <hyperlink ref="C23" location="'Table 3b'!A1" display="Table 3b"/>
    <hyperlink ref="C24" location="'Table 3c'!A1" display="Table 3c"/>
    <hyperlink ref="C25" location="'Table 3d'!A1" display="Table 3d"/>
    <hyperlink ref="C26" location="'Table 4a'!A1" display="Table 4a"/>
    <hyperlink ref="C27" location="'Table 4b'!A1" display="Table 4b"/>
    <hyperlink ref="C28" location="'Table 4c'!A1" display="Table 4c"/>
    <hyperlink ref="C29" location="'Table 4d'!A1" display="Table 4d"/>
  </hyperlinks>
  <pageMargins left="0.7" right="0.7" top="0.75" bottom="0.75" header="0.3" footer="0.3"/>
  <pageSetup paperSize="9" scale="72" orientation="landscape" verticalDpi="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9"/>
  <sheetViews>
    <sheetView showGridLines="0" zoomScaleNormal="100" workbookViewId="0">
      <selection activeCell="B1" sqref="B1:C1"/>
    </sheetView>
  </sheetViews>
  <sheetFormatPr defaultColWidth="8.88671875" defaultRowHeight="14.4" x14ac:dyDescent="0.3"/>
  <cols>
    <col min="1" max="2" width="1.88671875" style="13" customWidth="1"/>
    <col min="3" max="3" width="25.6640625" style="13" customWidth="1"/>
    <col min="4" max="6" width="18.6640625" style="13" customWidth="1"/>
    <col min="7" max="7" width="1.6640625" style="13" customWidth="1"/>
    <col min="8" max="9" width="18.6640625" style="13" customWidth="1"/>
    <col min="10" max="16384" width="8.88671875" style="13"/>
  </cols>
  <sheetData>
    <row r="1" spans="1:9" s="2" customFormat="1" ht="15" customHeight="1" x14ac:dyDescent="0.25">
      <c r="B1" s="134" t="s">
        <v>83</v>
      </c>
      <c r="C1" s="134"/>
    </row>
    <row r="2" spans="1:9" ht="15" customHeight="1" x14ac:dyDescent="0.25"/>
    <row r="3" spans="1:9" ht="33" customHeight="1" x14ac:dyDescent="0.25">
      <c r="C3" s="135" t="s">
        <v>124</v>
      </c>
      <c r="D3" s="135"/>
      <c r="E3" s="135"/>
      <c r="F3" s="135"/>
      <c r="G3" s="135"/>
      <c r="H3" s="135"/>
      <c r="I3" s="135"/>
    </row>
    <row r="4" spans="1:9" ht="6" customHeight="1" x14ac:dyDescent="0.25">
      <c r="C4" s="14"/>
      <c r="D4" s="90"/>
      <c r="E4" s="90"/>
      <c r="F4" s="90"/>
      <c r="G4" s="90"/>
      <c r="H4" s="90"/>
      <c r="I4" s="14"/>
    </row>
    <row r="5" spans="1:9" ht="15" customHeight="1" x14ac:dyDescent="0.3">
      <c r="C5" s="139" t="s">
        <v>25</v>
      </c>
      <c r="D5" s="147" t="s">
        <v>86</v>
      </c>
      <c r="E5" s="148"/>
      <c r="F5" s="148"/>
      <c r="G5" s="90"/>
      <c r="H5" s="148" t="s">
        <v>86</v>
      </c>
      <c r="I5" s="148"/>
    </row>
    <row r="6" spans="1:9" s="24" customFormat="1" ht="45.9" customHeight="1" x14ac:dyDescent="0.3">
      <c r="C6" s="140"/>
      <c r="D6" s="102" t="s">
        <v>52</v>
      </c>
      <c r="E6" s="56" t="s">
        <v>57</v>
      </c>
      <c r="F6" s="48" t="s">
        <v>54</v>
      </c>
      <c r="G6" s="85"/>
      <c r="H6" s="102" t="s">
        <v>55</v>
      </c>
      <c r="I6" s="50" t="s">
        <v>53</v>
      </c>
    </row>
    <row r="7" spans="1:9" ht="15" customHeight="1" thickBot="1" x14ac:dyDescent="0.3">
      <c r="A7" s="1"/>
      <c r="B7" s="1"/>
      <c r="C7" s="27" t="s">
        <v>97</v>
      </c>
      <c r="D7" s="92">
        <v>901</v>
      </c>
      <c r="E7" s="93">
        <v>284053</v>
      </c>
      <c r="F7" s="94">
        <f>SUM(D7:E7)</f>
        <v>284954</v>
      </c>
      <c r="G7" s="52"/>
      <c r="H7" s="103">
        <v>426339</v>
      </c>
      <c r="I7" s="104">
        <f>SUM(F7:H7)</f>
        <v>711293</v>
      </c>
    </row>
    <row r="8" spans="1:9" x14ac:dyDescent="0.3">
      <c r="C8" s="141" t="s">
        <v>99</v>
      </c>
      <c r="D8" s="141"/>
      <c r="E8" s="141"/>
      <c r="F8" s="141"/>
    </row>
    <row r="9" spans="1:9" x14ac:dyDescent="0.3">
      <c r="C9" s="142"/>
      <c r="D9" s="142"/>
      <c r="E9" s="142"/>
      <c r="F9" s="142"/>
    </row>
  </sheetData>
  <mergeCells count="6">
    <mergeCell ref="C8:F9"/>
    <mergeCell ref="B1:C1"/>
    <mergeCell ref="C3:I3"/>
    <mergeCell ref="C5:C6"/>
    <mergeCell ref="D5:F5"/>
    <mergeCell ref="H5:I5"/>
  </mergeCells>
  <hyperlinks>
    <hyperlink ref="B1" location="Contents!A1" display="Contents"/>
  </hyperlinks>
  <pageMargins left="0.7" right="0.7" top="0.75" bottom="0.75" header="0.3" footer="0.3"/>
  <pageSetup paperSize="9" scale="65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6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2" customWidth="1"/>
    <col min="3" max="3" width="25.6640625" style="2" customWidth="1"/>
    <col min="4" max="6" width="18.6640625" style="2" customWidth="1"/>
    <col min="7" max="16384" width="9.109375" style="2"/>
  </cols>
  <sheetData>
    <row r="1" spans="1:6" ht="15" customHeight="1" x14ac:dyDescent="0.25">
      <c r="B1" s="134" t="s">
        <v>83</v>
      </c>
      <c r="C1" s="134"/>
      <c r="D1" s="2" t="s">
        <v>91</v>
      </c>
    </row>
    <row r="2" spans="1:6" ht="15" customHeight="1" x14ac:dyDescent="0.25"/>
    <row r="3" spans="1:6" ht="33" customHeight="1" x14ac:dyDescent="0.25">
      <c r="C3" s="135" t="s">
        <v>105</v>
      </c>
      <c r="D3" s="135"/>
      <c r="E3" s="135"/>
      <c r="F3" s="135"/>
    </row>
    <row r="4" spans="1:6" ht="6" customHeight="1" x14ac:dyDescent="0.25"/>
    <row r="5" spans="1:6" ht="15" customHeight="1" x14ac:dyDescent="0.3">
      <c r="A5" s="1"/>
      <c r="B5" s="1"/>
      <c r="C5" s="139" t="s">
        <v>0</v>
      </c>
      <c r="D5" s="137" t="s">
        <v>36</v>
      </c>
      <c r="E5" s="138"/>
      <c r="F5" s="138"/>
    </row>
    <row r="6" spans="1:6" ht="15" customHeight="1" x14ac:dyDescent="0.3">
      <c r="A6" s="1"/>
      <c r="B6" s="1"/>
      <c r="C6" s="140"/>
      <c r="D6" s="3" t="s">
        <v>33</v>
      </c>
      <c r="E6" s="3" t="s">
        <v>34</v>
      </c>
      <c r="F6" s="16" t="s">
        <v>35</v>
      </c>
    </row>
    <row r="7" spans="1:6" ht="15" x14ac:dyDescent="0.25">
      <c r="A7" s="1" t="s">
        <v>1</v>
      </c>
      <c r="B7" s="1" t="s">
        <v>1</v>
      </c>
      <c r="C7" s="11" t="s">
        <v>22</v>
      </c>
      <c r="D7" s="4">
        <v>18975</v>
      </c>
      <c r="E7" s="5">
        <v>59446</v>
      </c>
      <c r="F7" s="17">
        <v>78421</v>
      </c>
    </row>
    <row r="8" spans="1:6" ht="15" x14ac:dyDescent="0.25">
      <c r="A8" s="1">
        <v>2012</v>
      </c>
      <c r="B8" s="1" t="s">
        <v>2</v>
      </c>
      <c r="C8" s="11" t="s">
        <v>3</v>
      </c>
      <c r="D8" s="6">
        <v>32</v>
      </c>
      <c r="E8" s="6">
        <v>36</v>
      </c>
      <c r="F8" s="7">
        <v>68</v>
      </c>
    </row>
    <row r="9" spans="1:6" ht="15" x14ac:dyDescent="0.25">
      <c r="A9" s="1"/>
      <c r="B9" s="1" t="s">
        <v>4</v>
      </c>
      <c r="C9" s="11" t="s">
        <v>5</v>
      </c>
      <c r="D9" s="6">
        <v>1570</v>
      </c>
      <c r="E9" s="6">
        <v>1671</v>
      </c>
      <c r="F9" s="7">
        <v>3241</v>
      </c>
    </row>
    <row r="10" spans="1:6" ht="15" x14ac:dyDescent="0.25">
      <c r="A10" s="1">
        <v>2013</v>
      </c>
      <c r="B10" s="1" t="s">
        <v>6</v>
      </c>
      <c r="C10" s="11" t="s">
        <v>7</v>
      </c>
      <c r="D10" s="6">
        <v>10963</v>
      </c>
      <c r="E10" s="6">
        <v>12678</v>
      </c>
      <c r="F10" s="7">
        <v>23641</v>
      </c>
    </row>
    <row r="11" spans="1:6" ht="15" x14ac:dyDescent="0.25">
      <c r="A11" s="1"/>
      <c r="B11" s="1" t="s">
        <v>8</v>
      </c>
      <c r="C11" s="11" t="s">
        <v>9</v>
      </c>
      <c r="D11" s="6">
        <v>35130</v>
      </c>
      <c r="E11" s="6">
        <v>45456</v>
      </c>
      <c r="F11" s="7">
        <v>80586</v>
      </c>
    </row>
    <row r="12" spans="1:6" ht="15" x14ac:dyDescent="0.25">
      <c r="A12" s="1"/>
      <c r="B12" s="1" t="s">
        <v>2</v>
      </c>
      <c r="C12" s="12" t="s">
        <v>10</v>
      </c>
      <c r="D12" s="6">
        <v>35190</v>
      </c>
      <c r="E12" s="6">
        <v>57632</v>
      </c>
      <c r="F12" s="7">
        <v>92822</v>
      </c>
    </row>
    <row r="13" spans="1:6" ht="15" x14ac:dyDescent="0.25">
      <c r="A13" s="1"/>
      <c r="B13" s="1" t="s">
        <v>4</v>
      </c>
      <c r="C13" s="11" t="s">
        <v>23</v>
      </c>
      <c r="D13" s="6">
        <v>39730</v>
      </c>
      <c r="E13" s="6">
        <v>55603</v>
      </c>
      <c r="F13" s="7">
        <v>95333</v>
      </c>
    </row>
    <row r="14" spans="1:6" ht="15" x14ac:dyDescent="0.25">
      <c r="A14" s="1">
        <v>2014</v>
      </c>
      <c r="B14" s="1" t="s">
        <v>6</v>
      </c>
      <c r="C14" s="11" t="s">
        <v>11</v>
      </c>
      <c r="D14" s="6">
        <v>37480</v>
      </c>
      <c r="E14" s="6">
        <v>61164</v>
      </c>
      <c r="F14" s="7">
        <v>98644</v>
      </c>
    </row>
    <row r="15" spans="1:6" ht="15" x14ac:dyDescent="0.25">
      <c r="A15" s="1"/>
      <c r="B15" s="1" t="s">
        <v>8</v>
      </c>
      <c r="C15" s="11" t="s">
        <v>12</v>
      </c>
      <c r="D15" s="6">
        <v>37113</v>
      </c>
      <c r="E15" s="6">
        <v>60216</v>
      </c>
      <c r="F15" s="7">
        <v>97329</v>
      </c>
    </row>
    <row r="16" spans="1:6" ht="15" x14ac:dyDescent="0.25">
      <c r="A16" s="1"/>
      <c r="B16" s="1" t="s">
        <v>2</v>
      </c>
      <c r="C16" s="11" t="s">
        <v>13</v>
      </c>
      <c r="D16" s="6">
        <v>53764</v>
      </c>
      <c r="E16" s="6">
        <v>76227</v>
      </c>
      <c r="F16" s="8">
        <v>129991</v>
      </c>
    </row>
    <row r="17" spans="1:6" ht="15" x14ac:dyDescent="0.25">
      <c r="A17" s="1"/>
      <c r="B17" s="1" t="s">
        <v>4</v>
      </c>
      <c r="C17" s="11" t="s">
        <v>14</v>
      </c>
      <c r="D17" s="6">
        <v>60882</v>
      </c>
      <c r="E17" s="6">
        <v>82081</v>
      </c>
      <c r="F17" s="8">
        <v>142963</v>
      </c>
    </row>
    <row r="18" spans="1:6" ht="15" x14ac:dyDescent="0.25">
      <c r="A18" s="1">
        <v>2015</v>
      </c>
      <c r="B18" s="1" t="s">
        <v>6</v>
      </c>
      <c r="C18" s="12" t="s">
        <v>24</v>
      </c>
      <c r="D18" s="6">
        <v>85202</v>
      </c>
      <c r="E18" s="6">
        <v>126515</v>
      </c>
      <c r="F18" s="8">
        <v>211717</v>
      </c>
    </row>
    <row r="19" spans="1:6" ht="15" x14ac:dyDescent="0.25">
      <c r="A19" s="1"/>
      <c r="B19" s="1" t="s">
        <v>8</v>
      </c>
      <c r="C19" s="12" t="s">
        <v>15</v>
      </c>
      <c r="D19" s="6">
        <v>112055</v>
      </c>
      <c r="E19" s="6">
        <v>160543</v>
      </c>
      <c r="F19" s="8">
        <v>272598</v>
      </c>
    </row>
    <row r="20" spans="1:6" ht="15" x14ac:dyDescent="0.25">
      <c r="A20" s="1"/>
      <c r="B20" s="1" t="s">
        <v>2</v>
      </c>
      <c r="C20" s="12" t="s">
        <v>16</v>
      </c>
      <c r="D20" s="6">
        <v>138150</v>
      </c>
      <c r="E20" s="6">
        <v>197911</v>
      </c>
      <c r="F20" s="8">
        <v>336061</v>
      </c>
    </row>
    <row r="21" spans="1:6" ht="15" x14ac:dyDescent="0.25">
      <c r="A21" s="1"/>
      <c r="B21" s="1" t="s">
        <v>4</v>
      </c>
      <c r="C21" s="12" t="s">
        <v>21</v>
      </c>
      <c r="D21" s="6">
        <v>169238</v>
      </c>
      <c r="E21" s="6">
        <v>233400</v>
      </c>
      <c r="F21" s="8">
        <v>402638</v>
      </c>
    </row>
    <row r="22" spans="1:6" ht="15.75" thickBot="1" x14ac:dyDescent="0.3">
      <c r="C22" s="18" t="s">
        <v>17</v>
      </c>
      <c r="D22" s="19">
        <v>835474</v>
      </c>
      <c r="E22" s="19">
        <v>1230579</v>
      </c>
      <c r="F22" s="20">
        <v>2066053</v>
      </c>
    </row>
    <row r="23" spans="1:6" s="31" customFormat="1" ht="30" customHeight="1" x14ac:dyDescent="0.2">
      <c r="C23" s="136" t="s">
        <v>125</v>
      </c>
      <c r="D23" s="136"/>
      <c r="E23" s="136"/>
      <c r="F23" s="136"/>
    </row>
    <row r="24" spans="1:6" s="31" customFormat="1" ht="15" customHeight="1" x14ac:dyDescent="0.25">
      <c r="C24" s="29" t="s">
        <v>18</v>
      </c>
    </row>
    <row r="25" spans="1:6" s="31" customFormat="1" ht="15" customHeight="1" x14ac:dyDescent="0.25">
      <c r="C25" s="29" t="s">
        <v>19</v>
      </c>
    </row>
    <row r="26" spans="1:6" s="31" customFormat="1" ht="15" customHeight="1" x14ac:dyDescent="0.25">
      <c r="C26" s="32" t="s">
        <v>20</v>
      </c>
    </row>
  </sheetData>
  <mergeCells count="5">
    <mergeCell ref="B1:C1"/>
    <mergeCell ref="C3:F3"/>
    <mergeCell ref="C23:F23"/>
    <mergeCell ref="D5:F5"/>
    <mergeCell ref="C5:C6"/>
  </mergeCells>
  <hyperlinks>
    <hyperlink ref="B1" location="Contents!A1" display="Contents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9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6640625" style="2" customWidth="1"/>
    <col min="3" max="3" width="25.6640625" style="2" customWidth="1"/>
    <col min="4" max="6" width="18.6640625" style="2" customWidth="1"/>
    <col min="7" max="16384" width="9.109375" style="2"/>
  </cols>
  <sheetData>
    <row r="1" spans="2:6" ht="15" customHeight="1" x14ac:dyDescent="0.25">
      <c r="B1" s="134" t="s">
        <v>83</v>
      </c>
      <c r="C1" s="134"/>
    </row>
    <row r="2" spans="2:6" ht="15" customHeight="1" x14ac:dyDescent="0.25"/>
    <row r="3" spans="2:6" ht="33" customHeight="1" x14ac:dyDescent="0.25">
      <c r="C3" s="135" t="s">
        <v>98</v>
      </c>
      <c r="D3" s="135"/>
      <c r="E3" s="135"/>
      <c r="F3" s="135"/>
    </row>
    <row r="4" spans="2:6" ht="6" customHeight="1" x14ac:dyDescent="0.25"/>
    <row r="5" spans="2:6" ht="15" customHeight="1" x14ac:dyDescent="0.3">
      <c r="C5" s="139" t="s">
        <v>25</v>
      </c>
      <c r="D5" s="137" t="s">
        <v>36</v>
      </c>
      <c r="E5" s="138"/>
      <c r="F5" s="138"/>
    </row>
    <row r="6" spans="2:6" ht="15" customHeight="1" x14ac:dyDescent="0.3">
      <c r="C6" s="140"/>
      <c r="D6" s="3" t="s">
        <v>33</v>
      </c>
      <c r="E6" s="3" t="s">
        <v>34</v>
      </c>
      <c r="F6" s="16" t="s">
        <v>35</v>
      </c>
    </row>
    <row r="7" spans="2:6" s="22" customFormat="1" ht="18" customHeight="1" thickBot="1" x14ac:dyDescent="0.3">
      <c r="C7" s="27" t="s">
        <v>97</v>
      </c>
      <c r="D7" s="25">
        <v>137450</v>
      </c>
      <c r="E7" s="25">
        <v>147508</v>
      </c>
      <c r="F7" s="26">
        <v>284958</v>
      </c>
    </row>
    <row r="8" spans="2:6" ht="15" customHeight="1" x14ac:dyDescent="0.3">
      <c r="C8" s="141" t="s">
        <v>99</v>
      </c>
      <c r="D8" s="141"/>
      <c r="E8" s="141"/>
      <c r="F8" s="141"/>
    </row>
    <row r="9" spans="2:6" ht="15" customHeight="1" x14ac:dyDescent="0.3">
      <c r="C9" s="142"/>
      <c r="D9" s="142"/>
      <c r="E9" s="142"/>
      <c r="F9" s="142"/>
    </row>
  </sheetData>
  <mergeCells count="5">
    <mergeCell ref="C5:C6"/>
    <mergeCell ref="D5:F5"/>
    <mergeCell ref="C8:F9"/>
    <mergeCell ref="C3:F3"/>
    <mergeCell ref="B1:C1"/>
  </mergeCells>
  <hyperlinks>
    <hyperlink ref="B1" location="Contents!A1" display="Contents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5A6FF"/>
    <pageSetUpPr fitToPage="1"/>
  </sheetPr>
  <dimension ref="A1:R35"/>
  <sheetViews>
    <sheetView showGridLines="0" zoomScaleNormal="100" workbookViewId="0"/>
  </sheetViews>
  <sheetFormatPr defaultRowHeight="14.4" x14ac:dyDescent="0.3"/>
  <cols>
    <col min="1" max="1" width="9.109375" style="105"/>
    <col min="16" max="16" width="4.6640625" customWidth="1"/>
  </cols>
  <sheetData>
    <row r="1" spans="1:18" ht="15" x14ac:dyDescent="0.25">
      <c r="A1" s="120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8.75" x14ac:dyDescent="0.25">
      <c r="B2" s="106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" x14ac:dyDescent="0.25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" x14ac:dyDescent="0.25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18" ht="15" x14ac:dyDescent="0.25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ht="15" x14ac:dyDescent="0.2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18" ht="15" x14ac:dyDescent="0.25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</row>
    <row r="13" spans="1:18" ht="15" x14ac:dyDescent="0.2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5" x14ac:dyDescent="0.2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15" x14ac:dyDescent="0.25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  <row r="16" spans="1:18" ht="15" x14ac:dyDescent="0.2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</row>
    <row r="17" spans="2:18" ht="15" x14ac:dyDescent="0.2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2:18" ht="15" x14ac:dyDescent="0.2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2:18" ht="15" x14ac:dyDescent="0.2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2:18" ht="15" x14ac:dyDescent="0.2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2:18" ht="15" x14ac:dyDescent="0.2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2:18" ht="15" x14ac:dyDescent="0.2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2:18" ht="15" x14ac:dyDescent="0.2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2:18" ht="15" x14ac:dyDescent="0.2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2:18" ht="15" x14ac:dyDescent="0.2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  <row r="26" spans="2:18" ht="15" x14ac:dyDescent="0.2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2:18" ht="15" x14ac:dyDescent="0.2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2:18" ht="15" x14ac:dyDescent="0.2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2:18" ht="15" x14ac:dyDescent="0.2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2:18" ht="15" x14ac:dyDescent="0.2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2:18" ht="15" x14ac:dyDescent="0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2:18" ht="5.4" customHeight="1" x14ac:dyDescent="0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2:18" ht="15" x14ac:dyDescent="0.2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2:18" ht="15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2:18" ht="15" x14ac:dyDescent="0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</sheetData>
  <hyperlinks>
    <hyperlink ref="A1" location="Contents!A1" display="Contents"/>
  </hyperlinks>
  <pageMargins left="0.7" right="0.7" top="0.75" bottom="0.75" header="0.3" footer="0.3"/>
  <pageSetup paperSize="9" scale="92" orientation="landscape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0"/>
  <sheetViews>
    <sheetView showGridLines="0" workbookViewId="0">
      <selection activeCell="B1" sqref="B1:C1"/>
    </sheetView>
  </sheetViews>
  <sheetFormatPr defaultColWidth="9.109375" defaultRowHeight="14.4" x14ac:dyDescent="0.3"/>
  <cols>
    <col min="1" max="2" width="1.88671875" style="13" customWidth="1"/>
    <col min="3" max="3" width="25.6640625" style="13" customWidth="1"/>
    <col min="4" max="6" width="20.6640625" style="13" customWidth="1"/>
    <col min="7" max="16384" width="9.109375" style="13"/>
  </cols>
  <sheetData>
    <row r="1" spans="1:6" s="2" customFormat="1" ht="15" x14ac:dyDescent="0.25">
      <c r="A1" s="121"/>
      <c r="B1" s="134" t="s">
        <v>83</v>
      </c>
      <c r="C1" s="134"/>
    </row>
    <row r="3" spans="1:6" ht="33" customHeight="1" x14ac:dyDescent="0.25">
      <c r="C3" s="143" t="s">
        <v>100</v>
      </c>
      <c r="D3" s="143"/>
      <c r="E3" s="143"/>
      <c r="F3" s="143"/>
    </row>
    <row r="4" spans="1:6" ht="6" customHeight="1" x14ac:dyDescent="0.25">
      <c r="D4" s="144"/>
      <c r="E4" s="144"/>
      <c r="F4" s="144"/>
    </row>
    <row r="5" spans="1:6" ht="15" customHeight="1" x14ac:dyDescent="0.3">
      <c r="C5" s="145" t="s">
        <v>87</v>
      </c>
      <c r="D5" s="147" t="s">
        <v>37</v>
      </c>
      <c r="E5" s="148"/>
      <c r="F5" s="148"/>
    </row>
    <row r="6" spans="1:6" ht="15" customHeight="1" x14ac:dyDescent="0.3">
      <c r="C6" s="146"/>
      <c r="D6" s="122" t="s">
        <v>26</v>
      </c>
      <c r="E6" s="3" t="s">
        <v>27</v>
      </c>
      <c r="F6" s="122" t="s">
        <v>28</v>
      </c>
    </row>
    <row r="7" spans="1:6" ht="15" customHeight="1" x14ac:dyDescent="0.25">
      <c r="C7" s="123" t="s">
        <v>59</v>
      </c>
      <c r="D7" s="124">
        <v>1881905</v>
      </c>
      <c r="E7" s="125">
        <v>766972</v>
      </c>
      <c r="F7" s="124">
        <v>44848364</v>
      </c>
    </row>
    <row r="8" spans="1:6" ht="15" customHeight="1" thickBot="1" x14ac:dyDescent="0.3">
      <c r="A8" s="1"/>
      <c r="B8" s="1"/>
      <c r="C8" s="27" t="s">
        <v>97</v>
      </c>
      <c r="D8" s="126">
        <v>437729</v>
      </c>
      <c r="E8" s="127">
        <v>102100</v>
      </c>
      <c r="F8" s="128">
        <v>2099293</v>
      </c>
    </row>
    <row r="9" spans="1:6" ht="15" customHeight="1" x14ac:dyDescent="0.3">
      <c r="A9" s="1"/>
      <c r="B9" s="1"/>
      <c r="C9" s="141" t="s">
        <v>99</v>
      </c>
      <c r="D9" s="141"/>
      <c r="E9" s="141"/>
      <c r="F9" s="141"/>
    </row>
    <row r="10" spans="1:6" ht="15" customHeight="1" x14ac:dyDescent="0.3">
      <c r="A10" s="1"/>
      <c r="B10" s="1"/>
      <c r="C10" s="142"/>
      <c r="D10" s="142"/>
      <c r="E10" s="142"/>
      <c r="F10" s="142"/>
    </row>
  </sheetData>
  <mergeCells count="6">
    <mergeCell ref="C9:F10"/>
    <mergeCell ref="B1:C1"/>
    <mergeCell ref="C3:F3"/>
    <mergeCell ref="D4:F4"/>
    <mergeCell ref="C5:C6"/>
    <mergeCell ref="D5:F5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3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13" customWidth="1"/>
    <col min="3" max="3" width="16.6640625" style="13" customWidth="1"/>
    <col min="4" max="6" width="20.6640625" style="13" customWidth="1"/>
    <col min="7" max="16384" width="9.109375" style="13"/>
  </cols>
  <sheetData>
    <row r="1" spans="1:6" s="2" customFormat="1" ht="15" x14ac:dyDescent="0.25">
      <c r="A1" s="119"/>
      <c r="B1" s="134" t="s">
        <v>83</v>
      </c>
      <c r="C1" s="134"/>
    </row>
    <row r="3" spans="1:6" ht="33" customHeight="1" x14ac:dyDescent="0.25">
      <c r="C3" s="143" t="s">
        <v>106</v>
      </c>
      <c r="D3" s="143"/>
      <c r="E3" s="143"/>
      <c r="F3" s="143"/>
    </row>
    <row r="4" spans="1:6" ht="6" customHeight="1" x14ac:dyDescent="0.25">
      <c r="D4" s="144"/>
      <c r="E4" s="144"/>
      <c r="F4" s="144"/>
    </row>
    <row r="5" spans="1:6" ht="15" customHeight="1" x14ac:dyDescent="0.3">
      <c r="C5" s="139" t="s">
        <v>0</v>
      </c>
      <c r="D5" s="148" t="s">
        <v>37</v>
      </c>
      <c r="E5" s="148"/>
      <c r="F5" s="148"/>
    </row>
    <row r="6" spans="1:6" ht="15" customHeight="1" x14ac:dyDescent="0.3">
      <c r="C6" s="140"/>
      <c r="D6" s="39" t="s">
        <v>26</v>
      </c>
      <c r="E6" s="3" t="s">
        <v>27</v>
      </c>
      <c r="F6" s="39" t="s">
        <v>28</v>
      </c>
    </row>
    <row r="7" spans="1:6" ht="15" customHeight="1" x14ac:dyDescent="0.25">
      <c r="A7" s="1"/>
      <c r="B7" s="1"/>
      <c r="C7" s="11" t="s">
        <v>3</v>
      </c>
      <c r="D7" s="7">
        <v>256</v>
      </c>
      <c r="E7" s="40">
        <v>622919</v>
      </c>
      <c r="F7" s="42">
        <v>46927381</v>
      </c>
    </row>
    <row r="8" spans="1:6" ht="15" customHeight="1" x14ac:dyDescent="0.25">
      <c r="A8" s="1"/>
      <c r="B8" s="1"/>
      <c r="C8" s="11" t="s">
        <v>5</v>
      </c>
      <c r="D8" s="7">
        <v>3200</v>
      </c>
      <c r="E8" s="40">
        <v>684025</v>
      </c>
      <c r="F8" s="42">
        <v>47041924</v>
      </c>
    </row>
    <row r="9" spans="1:6" ht="15" customHeight="1" x14ac:dyDescent="0.25">
      <c r="A9" s="1"/>
      <c r="B9" s="1"/>
      <c r="C9" s="11" t="s">
        <v>7</v>
      </c>
      <c r="D9" s="8">
        <v>24040</v>
      </c>
      <c r="E9" s="6">
        <v>726509</v>
      </c>
      <c r="F9" s="8">
        <v>46613561.999431364</v>
      </c>
    </row>
    <row r="10" spans="1:6" ht="15" customHeight="1" x14ac:dyDescent="0.25">
      <c r="A10" s="1"/>
      <c r="B10" s="1"/>
      <c r="C10" s="11" t="s">
        <v>9</v>
      </c>
      <c r="D10" s="8">
        <v>89375</v>
      </c>
      <c r="E10" s="6">
        <v>744450</v>
      </c>
      <c r="F10" s="8">
        <v>46231380</v>
      </c>
    </row>
    <row r="11" spans="1:6" ht="15" customHeight="1" x14ac:dyDescent="0.25">
      <c r="A11" s="1"/>
      <c r="B11" s="1"/>
      <c r="C11" s="11" t="s">
        <v>10</v>
      </c>
      <c r="D11" s="8">
        <v>176817</v>
      </c>
      <c r="E11" s="6">
        <v>804420</v>
      </c>
      <c r="F11" s="8">
        <v>46227893</v>
      </c>
    </row>
    <row r="12" spans="1:6" s="14" customFormat="1" ht="15" customHeight="1" x14ac:dyDescent="0.25">
      <c r="A12" s="1"/>
      <c r="B12" s="1"/>
      <c r="C12" s="12" t="s">
        <v>31</v>
      </c>
      <c r="D12" s="8">
        <v>265155</v>
      </c>
      <c r="E12" s="6">
        <v>798129</v>
      </c>
      <c r="F12" s="8">
        <v>46710466</v>
      </c>
    </row>
    <row r="13" spans="1:6" ht="15" customHeight="1" x14ac:dyDescent="0.25">
      <c r="A13" s="1"/>
      <c r="B13" s="1"/>
      <c r="C13" s="11" t="s">
        <v>11</v>
      </c>
      <c r="D13" s="8">
        <v>344702</v>
      </c>
      <c r="E13" s="6">
        <v>790841</v>
      </c>
      <c r="F13" s="8">
        <v>46171705</v>
      </c>
    </row>
    <row r="14" spans="1:6" ht="15" customHeight="1" x14ac:dyDescent="0.25">
      <c r="A14" s="1"/>
      <c r="B14" s="1"/>
      <c r="C14" s="11" t="s">
        <v>12</v>
      </c>
      <c r="D14" s="8">
        <v>402637</v>
      </c>
      <c r="E14" s="6">
        <v>805900</v>
      </c>
      <c r="F14" s="8">
        <v>45764713</v>
      </c>
    </row>
    <row r="15" spans="1:6" ht="15" customHeight="1" x14ac:dyDescent="0.25">
      <c r="A15" s="1"/>
      <c r="B15" s="1"/>
      <c r="C15" s="11" t="s">
        <v>13</v>
      </c>
      <c r="D15" s="8">
        <v>543858</v>
      </c>
      <c r="E15" s="6">
        <v>799387</v>
      </c>
      <c r="F15" s="8">
        <v>45096734</v>
      </c>
    </row>
    <row r="16" spans="1:6" ht="15" customHeight="1" x14ac:dyDescent="0.25">
      <c r="A16" s="1"/>
      <c r="B16" s="1"/>
      <c r="C16" s="11" t="s">
        <v>14</v>
      </c>
      <c r="D16" s="8">
        <v>671234</v>
      </c>
      <c r="E16" s="6">
        <v>779903</v>
      </c>
      <c r="F16" s="8">
        <v>44674718</v>
      </c>
    </row>
    <row r="17" spans="1:6" ht="15" customHeight="1" x14ac:dyDescent="0.25">
      <c r="A17" s="1"/>
      <c r="B17" s="1"/>
      <c r="C17" s="12" t="s">
        <v>32</v>
      </c>
      <c r="D17" s="8">
        <v>943459</v>
      </c>
      <c r="E17" s="6">
        <v>792204</v>
      </c>
      <c r="F17" s="8">
        <v>46361851</v>
      </c>
    </row>
    <row r="18" spans="1:6" ht="15" customHeight="1" x14ac:dyDescent="0.25">
      <c r="A18" s="1"/>
      <c r="B18" s="1"/>
      <c r="C18" s="12" t="s">
        <v>15</v>
      </c>
      <c r="D18" s="8">
        <v>1193187</v>
      </c>
      <c r="E18" s="6">
        <v>780330</v>
      </c>
      <c r="F18" s="8">
        <v>45927165</v>
      </c>
    </row>
    <row r="19" spans="1:6" ht="15" customHeight="1" x14ac:dyDescent="0.25">
      <c r="A19" s="1"/>
      <c r="B19" s="1"/>
      <c r="C19" s="12" t="s">
        <v>16</v>
      </c>
      <c r="D19" s="8">
        <v>1516022</v>
      </c>
      <c r="E19" s="6">
        <v>766257</v>
      </c>
      <c r="F19" s="8">
        <v>45501457</v>
      </c>
    </row>
    <row r="20" spans="1:6" s="14" customFormat="1" ht="15" customHeight="1" thickBot="1" x14ac:dyDescent="0.3">
      <c r="A20" s="21"/>
      <c r="B20" s="21"/>
      <c r="C20" s="23" t="s">
        <v>21</v>
      </c>
      <c r="D20" s="44">
        <v>1881905</v>
      </c>
      <c r="E20" s="45">
        <v>766972</v>
      </c>
      <c r="F20" s="44">
        <v>44848364</v>
      </c>
    </row>
    <row r="21" spans="1:6" s="28" customFormat="1" ht="15" customHeight="1" x14ac:dyDescent="0.2">
      <c r="C21" s="46" t="s">
        <v>29</v>
      </c>
      <c r="E21" s="30"/>
      <c r="F21" s="30"/>
    </row>
    <row r="22" spans="1:6" s="28" customFormat="1" ht="15" customHeight="1" x14ac:dyDescent="0.25">
      <c r="C22" s="29" t="s">
        <v>30</v>
      </c>
    </row>
    <row r="23" spans="1:6" ht="15" customHeight="1" x14ac:dyDescent="0.25">
      <c r="C23" s="15"/>
      <c r="F23" s="14"/>
    </row>
  </sheetData>
  <mergeCells count="5">
    <mergeCell ref="C3:F3"/>
    <mergeCell ref="D4:F4"/>
    <mergeCell ref="D5:F5"/>
    <mergeCell ref="C5:C6"/>
    <mergeCell ref="B1:C1"/>
  </mergeCells>
  <hyperlinks>
    <hyperlink ref="B1" location="Contents!A1" display="Contents"/>
  </hyperlinks>
  <pageMargins left="0.7" right="0.7" top="0.75" bottom="0.75" header="0.3" footer="0.3"/>
  <pageSetup paperSize="9" scale="86" orientation="portrait" verticalDpi="4" r:id="rId1"/>
  <rowBreaks count="1" manualBreakCount="1">
    <brk id="2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2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13" customWidth="1"/>
    <col min="3" max="3" width="16.6640625" style="13" customWidth="1"/>
    <col min="4" max="6" width="20.6640625" style="13" customWidth="1"/>
    <col min="7" max="16384" width="9.109375" style="13"/>
  </cols>
  <sheetData>
    <row r="1" spans="1:6" s="2" customFormat="1" ht="15" x14ac:dyDescent="0.25">
      <c r="A1" s="119"/>
      <c r="B1" s="134" t="s">
        <v>83</v>
      </c>
      <c r="C1" s="134"/>
    </row>
    <row r="3" spans="1:6" ht="33" customHeight="1" x14ac:dyDescent="0.25">
      <c r="C3" s="135" t="s">
        <v>107</v>
      </c>
      <c r="D3" s="135"/>
      <c r="E3" s="135"/>
      <c r="F3" s="135"/>
    </row>
    <row r="4" spans="1:6" ht="6" customHeight="1" x14ac:dyDescent="0.25">
      <c r="C4" s="33"/>
      <c r="D4" s="33"/>
      <c r="E4" s="33"/>
      <c r="F4" s="33"/>
    </row>
    <row r="5" spans="1:6" ht="15" customHeight="1" x14ac:dyDescent="0.3">
      <c r="C5" s="139" t="s">
        <v>0</v>
      </c>
      <c r="D5" s="148" t="s">
        <v>41</v>
      </c>
      <c r="E5" s="148"/>
      <c r="F5" s="148"/>
    </row>
    <row r="6" spans="1:6" ht="15" customHeight="1" x14ac:dyDescent="0.3">
      <c r="C6" s="149"/>
      <c r="D6" s="3" t="s">
        <v>26</v>
      </c>
      <c r="E6" s="38" t="s">
        <v>27</v>
      </c>
      <c r="F6" s="39" t="s">
        <v>28</v>
      </c>
    </row>
    <row r="7" spans="1:6" ht="15" customHeight="1" x14ac:dyDescent="0.25">
      <c r="C7" s="35" t="s">
        <v>3</v>
      </c>
      <c r="D7" s="40">
        <v>124</v>
      </c>
      <c r="E7" s="41">
        <v>246496</v>
      </c>
      <c r="F7" s="42">
        <v>21140557</v>
      </c>
    </row>
    <row r="8" spans="1:6" ht="15" customHeight="1" x14ac:dyDescent="0.25">
      <c r="A8" s="1"/>
      <c r="B8" s="1"/>
      <c r="C8" s="35" t="s">
        <v>5</v>
      </c>
      <c r="D8" s="40">
        <v>1461</v>
      </c>
      <c r="E8" s="41">
        <v>276050</v>
      </c>
      <c r="F8" s="42">
        <v>21274934</v>
      </c>
    </row>
    <row r="9" spans="1:6" ht="15" customHeight="1" x14ac:dyDescent="0.25">
      <c r="A9" s="1"/>
      <c r="B9" s="1"/>
      <c r="C9" s="35" t="s">
        <v>7</v>
      </c>
      <c r="D9" s="6">
        <v>11991</v>
      </c>
      <c r="E9" s="43">
        <v>298878</v>
      </c>
      <c r="F9" s="8">
        <v>21118072.999431364</v>
      </c>
    </row>
    <row r="10" spans="1:6" ht="15" customHeight="1" x14ac:dyDescent="0.25">
      <c r="A10" s="1"/>
      <c r="B10" s="1"/>
      <c r="C10" s="35" t="s">
        <v>9</v>
      </c>
      <c r="D10" s="6">
        <v>39337</v>
      </c>
      <c r="E10" s="43">
        <v>300537</v>
      </c>
      <c r="F10" s="8">
        <v>20923634</v>
      </c>
    </row>
    <row r="11" spans="1:6" ht="15" customHeight="1" x14ac:dyDescent="0.25">
      <c r="A11" s="1"/>
      <c r="B11" s="1"/>
      <c r="C11" s="35" t="s">
        <v>10</v>
      </c>
      <c r="D11" s="6">
        <v>72113</v>
      </c>
      <c r="E11" s="43">
        <v>319445</v>
      </c>
      <c r="F11" s="8">
        <v>20955620</v>
      </c>
    </row>
    <row r="12" spans="1:6" ht="15" customHeight="1" x14ac:dyDescent="0.25">
      <c r="A12" s="1"/>
      <c r="B12" s="1"/>
      <c r="C12" s="36" t="s">
        <v>38</v>
      </c>
      <c r="D12" s="6">
        <v>101728</v>
      </c>
      <c r="E12" s="43">
        <v>312256</v>
      </c>
      <c r="F12" s="8">
        <v>21201471</v>
      </c>
    </row>
    <row r="13" spans="1:6" ht="15" customHeight="1" x14ac:dyDescent="0.25">
      <c r="A13" s="1"/>
      <c r="B13" s="1"/>
      <c r="C13" s="35" t="s">
        <v>11</v>
      </c>
      <c r="D13" s="6">
        <v>132972</v>
      </c>
      <c r="E13" s="43">
        <v>305495</v>
      </c>
      <c r="F13" s="8">
        <v>20989449</v>
      </c>
    </row>
    <row r="14" spans="1:6" ht="15" customHeight="1" x14ac:dyDescent="0.25">
      <c r="A14" s="1"/>
      <c r="B14" s="1"/>
      <c r="C14" s="35" t="s">
        <v>12</v>
      </c>
      <c r="D14" s="6">
        <v>156190</v>
      </c>
      <c r="E14" s="43">
        <v>310776</v>
      </c>
      <c r="F14" s="8">
        <v>20774487</v>
      </c>
    </row>
    <row r="15" spans="1:6" ht="15" customHeight="1" x14ac:dyDescent="0.25">
      <c r="A15" s="1"/>
      <c r="B15" s="1"/>
      <c r="C15" s="35" t="s">
        <v>13</v>
      </c>
      <c r="D15" s="6">
        <v>215069</v>
      </c>
      <c r="E15" s="43">
        <v>301925</v>
      </c>
      <c r="F15" s="8">
        <v>20484103</v>
      </c>
    </row>
    <row r="16" spans="1:6" ht="15" customHeight="1" x14ac:dyDescent="0.25">
      <c r="A16" s="1"/>
      <c r="B16" s="1"/>
      <c r="C16" s="35" t="s">
        <v>14</v>
      </c>
      <c r="D16" s="6">
        <v>270589</v>
      </c>
      <c r="E16" s="43">
        <v>288354</v>
      </c>
      <c r="F16" s="8">
        <v>20275894</v>
      </c>
    </row>
    <row r="17" spans="1:6" ht="15" customHeight="1" x14ac:dyDescent="0.25">
      <c r="A17" s="1"/>
      <c r="B17" s="1"/>
      <c r="C17" s="36" t="s">
        <v>39</v>
      </c>
      <c r="D17" s="6">
        <v>367857</v>
      </c>
      <c r="E17" s="43">
        <v>290443</v>
      </c>
      <c r="F17" s="8">
        <v>21122165</v>
      </c>
    </row>
    <row r="18" spans="1:6" ht="15" customHeight="1" x14ac:dyDescent="0.25">
      <c r="A18" s="1"/>
      <c r="B18" s="1"/>
      <c r="C18" s="36" t="s">
        <v>15</v>
      </c>
      <c r="D18" s="6">
        <v>473819</v>
      </c>
      <c r="E18" s="43">
        <v>285697</v>
      </c>
      <c r="F18" s="8">
        <v>20929480</v>
      </c>
    </row>
    <row r="19" spans="1:6" ht="15" customHeight="1" x14ac:dyDescent="0.25">
      <c r="A19" s="1"/>
      <c r="B19" s="1"/>
      <c r="C19" s="36" t="s">
        <v>16</v>
      </c>
      <c r="D19" s="6">
        <v>607412</v>
      </c>
      <c r="E19" s="43">
        <v>280519</v>
      </c>
      <c r="F19" s="8">
        <v>20756625</v>
      </c>
    </row>
    <row r="20" spans="1:6" s="14" customFormat="1" ht="15" customHeight="1" thickBot="1" x14ac:dyDescent="0.3">
      <c r="A20" s="21"/>
      <c r="B20" s="21"/>
      <c r="C20" s="37" t="s">
        <v>21</v>
      </c>
      <c r="D20" s="45">
        <v>763341</v>
      </c>
      <c r="E20" s="45">
        <v>278065</v>
      </c>
      <c r="F20" s="44">
        <v>20435455</v>
      </c>
    </row>
    <row r="21" spans="1:6" ht="15" customHeight="1" x14ac:dyDescent="0.25">
      <c r="A21" s="1"/>
      <c r="B21" s="1"/>
      <c r="C21" s="46" t="s">
        <v>29</v>
      </c>
      <c r="D21" s="14"/>
      <c r="E21" s="14"/>
      <c r="F21" s="14"/>
    </row>
    <row r="22" spans="1:6" ht="15" customHeight="1" x14ac:dyDescent="0.25">
      <c r="A22" s="21"/>
      <c r="B22" s="21"/>
      <c r="C22" s="34" t="s">
        <v>30</v>
      </c>
    </row>
  </sheetData>
  <mergeCells count="4">
    <mergeCell ref="C3:F3"/>
    <mergeCell ref="C5:C6"/>
    <mergeCell ref="D5:F5"/>
    <mergeCell ref="B1:C1"/>
  </mergeCells>
  <hyperlinks>
    <hyperlink ref="B1" location="Contents!A1" display="Contents"/>
  </hyperlinks>
  <pageMargins left="0.7" right="0.7" top="0.75" bottom="0.75" header="0.3" footer="0.3"/>
  <pageSetup paperSize="9" scale="95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2"/>
  <sheetViews>
    <sheetView showGridLines="0" zoomScaleNormal="100" workbookViewId="0">
      <selection activeCell="B1" sqref="B1:C1"/>
    </sheetView>
  </sheetViews>
  <sheetFormatPr defaultColWidth="9.109375" defaultRowHeight="14.4" x14ac:dyDescent="0.3"/>
  <cols>
    <col min="1" max="2" width="1.88671875" style="13" customWidth="1"/>
    <col min="3" max="3" width="16.6640625" style="13" customWidth="1"/>
    <col min="4" max="6" width="20.6640625" style="13" customWidth="1"/>
    <col min="7" max="16384" width="9.109375" style="13"/>
  </cols>
  <sheetData>
    <row r="1" spans="1:6" s="2" customFormat="1" ht="15" x14ac:dyDescent="0.25">
      <c r="A1" s="119"/>
      <c r="B1" s="134" t="s">
        <v>83</v>
      </c>
      <c r="C1" s="134"/>
    </row>
    <row r="3" spans="1:6" ht="33" customHeight="1" x14ac:dyDescent="0.25">
      <c r="C3" s="135" t="s">
        <v>108</v>
      </c>
      <c r="D3" s="135"/>
      <c r="E3" s="135"/>
      <c r="F3" s="135"/>
    </row>
    <row r="4" spans="1:6" ht="6" customHeight="1" x14ac:dyDescent="0.25">
      <c r="C4" s="33"/>
      <c r="D4" s="33"/>
      <c r="E4" s="33"/>
      <c r="F4" s="33"/>
    </row>
    <row r="5" spans="1:6" ht="15" customHeight="1" x14ac:dyDescent="0.3">
      <c r="C5" s="139" t="s">
        <v>0</v>
      </c>
      <c r="D5" s="148" t="s">
        <v>40</v>
      </c>
      <c r="E5" s="148"/>
      <c r="F5" s="148"/>
    </row>
    <row r="6" spans="1:6" ht="15" customHeight="1" x14ac:dyDescent="0.3">
      <c r="C6" s="149"/>
      <c r="D6" s="3" t="s">
        <v>26</v>
      </c>
      <c r="E6" s="38" t="s">
        <v>27</v>
      </c>
      <c r="F6" s="39" t="s">
        <v>28</v>
      </c>
    </row>
    <row r="7" spans="1:6" ht="15" customHeight="1" x14ac:dyDescent="0.25">
      <c r="C7" s="35" t="s">
        <v>3</v>
      </c>
      <c r="D7" s="40">
        <v>132</v>
      </c>
      <c r="E7" s="41">
        <v>376423</v>
      </c>
      <c r="F7" s="42">
        <v>25786824</v>
      </c>
    </row>
    <row r="8" spans="1:6" ht="15" customHeight="1" x14ac:dyDescent="0.25">
      <c r="A8" s="1"/>
      <c r="B8" s="1"/>
      <c r="C8" s="35" t="s">
        <v>5</v>
      </c>
      <c r="D8" s="40">
        <v>1739</v>
      </c>
      <c r="E8" s="41">
        <v>407975</v>
      </c>
      <c r="F8" s="42">
        <v>25766990</v>
      </c>
    </row>
    <row r="9" spans="1:6" ht="15" customHeight="1" x14ac:dyDescent="0.25">
      <c r="A9" s="1"/>
      <c r="B9" s="1"/>
      <c r="C9" s="35" t="s">
        <v>7</v>
      </c>
      <c r="D9" s="6">
        <v>12049</v>
      </c>
      <c r="E9" s="43">
        <v>427631</v>
      </c>
      <c r="F9" s="8">
        <v>25495489</v>
      </c>
    </row>
    <row r="10" spans="1:6" ht="15" customHeight="1" x14ac:dyDescent="0.25">
      <c r="A10" s="1"/>
      <c r="B10" s="1"/>
      <c r="C10" s="35" t="s">
        <v>9</v>
      </c>
      <c r="D10" s="6">
        <v>50038</v>
      </c>
      <c r="E10" s="43">
        <v>443913</v>
      </c>
      <c r="F10" s="8">
        <v>25307746</v>
      </c>
    </row>
    <row r="11" spans="1:6" ht="15" customHeight="1" x14ac:dyDescent="0.25">
      <c r="A11" s="1"/>
      <c r="B11" s="1"/>
      <c r="C11" s="35" t="s">
        <v>10</v>
      </c>
      <c r="D11" s="6">
        <v>104704</v>
      </c>
      <c r="E11" s="43">
        <v>484975</v>
      </c>
      <c r="F11" s="8">
        <v>25272273</v>
      </c>
    </row>
    <row r="12" spans="1:6" ht="15" customHeight="1" x14ac:dyDescent="0.25">
      <c r="A12" s="1"/>
      <c r="B12" s="1"/>
      <c r="C12" s="36" t="s">
        <v>38</v>
      </c>
      <c r="D12" s="6">
        <v>163427</v>
      </c>
      <c r="E12" s="43">
        <v>485873</v>
      </c>
      <c r="F12" s="8">
        <v>25508995</v>
      </c>
    </row>
    <row r="13" spans="1:6" ht="15" customHeight="1" x14ac:dyDescent="0.25">
      <c r="A13" s="1"/>
      <c r="B13" s="1"/>
      <c r="C13" s="35" t="s">
        <v>11</v>
      </c>
      <c r="D13" s="6">
        <v>211730</v>
      </c>
      <c r="E13" s="43">
        <v>485346</v>
      </c>
      <c r="F13" s="8">
        <v>25182256</v>
      </c>
    </row>
    <row r="14" spans="1:6" ht="15" customHeight="1" x14ac:dyDescent="0.25">
      <c r="A14" s="1"/>
      <c r="B14" s="1"/>
      <c r="C14" s="35" t="s">
        <v>12</v>
      </c>
      <c r="D14" s="6">
        <v>246447</v>
      </c>
      <c r="E14" s="43">
        <v>495124</v>
      </c>
      <c r="F14" s="8">
        <v>24990226</v>
      </c>
    </row>
    <row r="15" spans="1:6" ht="15" customHeight="1" x14ac:dyDescent="0.25">
      <c r="A15" s="1"/>
      <c r="B15" s="1"/>
      <c r="C15" s="35" t="s">
        <v>13</v>
      </c>
      <c r="D15" s="6">
        <v>328789</v>
      </c>
      <c r="E15" s="43">
        <v>497462</v>
      </c>
      <c r="F15" s="8">
        <v>24612631</v>
      </c>
    </row>
    <row r="16" spans="1:6" ht="15" customHeight="1" x14ac:dyDescent="0.25">
      <c r="A16" s="1"/>
      <c r="B16" s="1"/>
      <c r="C16" s="35" t="s">
        <v>14</v>
      </c>
      <c r="D16" s="6">
        <v>400645</v>
      </c>
      <c r="E16" s="43">
        <v>491549</v>
      </c>
      <c r="F16" s="8">
        <v>24398824</v>
      </c>
    </row>
    <row r="17" spans="1:6" ht="15" customHeight="1" x14ac:dyDescent="0.25">
      <c r="A17" s="1"/>
      <c r="B17" s="1"/>
      <c r="C17" s="36" t="s">
        <v>39</v>
      </c>
      <c r="D17" s="6">
        <v>575602</v>
      </c>
      <c r="E17" s="43">
        <v>501761</v>
      </c>
      <c r="F17" s="8">
        <v>25239686</v>
      </c>
    </row>
    <row r="18" spans="1:6" ht="15" customHeight="1" x14ac:dyDescent="0.25">
      <c r="A18" s="1"/>
      <c r="B18" s="1"/>
      <c r="C18" s="36" t="s">
        <v>15</v>
      </c>
      <c r="D18" s="6">
        <v>719368</v>
      </c>
      <c r="E18" s="43">
        <v>494633</v>
      </c>
      <c r="F18" s="8">
        <v>24997685</v>
      </c>
    </row>
    <row r="19" spans="1:6" ht="15" customHeight="1" x14ac:dyDescent="0.25">
      <c r="A19" s="1"/>
      <c r="B19" s="1"/>
      <c r="C19" s="36" t="s">
        <v>16</v>
      </c>
      <c r="D19" s="6">
        <v>908610</v>
      </c>
      <c r="E19" s="43">
        <v>485738</v>
      </c>
      <c r="F19" s="8">
        <v>24744832</v>
      </c>
    </row>
    <row r="20" spans="1:6" s="14" customFormat="1" ht="15" customHeight="1" thickBot="1" x14ac:dyDescent="0.3">
      <c r="A20" s="21"/>
      <c r="B20" s="21"/>
      <c r="C20" s="37" t="s">
        <v>21</v>
      </c>
      <c r="D20" s="45">
        <v>1118564</v>
      </c>
      <c r="E20" s="45">
        <v>488907</v>
      </c>
      <c r="F20" s="44">
        <v>24412909</v>
      </c>
    </row>
    <row r="21" spans="1:6" ht="15" customHeight="1" x14ac:dyDescent="0.25">
      <c r="A21" s="1"/>
      <c r="B21" s="1"/>
      <c r="C21" s="46" t="s">
        <v>29</v>
      </c>
      <c r="D21" s="14"/>
      <c r="E21" s="14"/>
      <c r="F21" s="14"/>
    </row>
    <row r="22" spans="1:6" ht="15" customHeight="1" x14ac:dyDescent="0.25">
      <c r="A22" s="21"/>
      <c r="B22" s="21"/>
      <c r="C22" s="34" t="s">
        <v>30</v>
      </c>
    </row>
  </sheetData>
  <mergeCells count="4">
    <mergeCell ref="C3:F3"/>
    <mergeCell ref="D5:F5"/>
    <mergeCell ref="C5:C6"/>
    <mergeCell ref="B1:C1"/>
  </mergeCells>
  <hyperlinks>
    <hyperlink ref="B1" location="Contents!A1" display="Contents"/>
  </hyperlinks>
  <pageMargins left="0.7" right="0.7" top="0.75" bottom="0.75" header="0.3" footer="0.3"/>
  <pageSetup paperSize="9" scale="95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Title</vt:lpstr>
      <vt:lpstr>Contents</vt:lpstr>
      <vt:lpstr>Table 1a</vt:lpstr>
      <vt:lpstr>Table 1b</vt:lpstr>
      <vt:lpstr>Figure 1</vt:lpstr>
      <vt:lpstr>Table 2</vt:lpstr>
      <vt:lpstr>Table 2a</vt:lpstr>
      <vt:lpstr>Table 2b</vt:lpstr>
      <vt:lpstr>Table 2c</vt:lpstr>
      <vt:lpstr>Table 2d</vt:lpstr>
      <vt:lpstr>Figure 2 Data</vt:lpstr>
      <vt:lpstr>Figure 2</vt:lpstr>
      <vt:lpstr>Table 3a</vt:lpstr>
      <vt:lpstr>Table 3b</vt:lpstr>
      <vt:lpstr>Table 3c</vt:lpstr>
      <vt:lpstr>Table 3d</vt:lpstr>
      <vt:lpstr>Table 4a</vt:lpstr>
      <vt:lpstr>Table 4b</vt:lpstr>
      <vt:lpstr>Table 4c</vt:lpstr>
      <vt:lpstr>Table 4d</vt:lpstr>
      <vt:lpstr>Contents!Print_Area</vt:lpstr>
      <vt:lpstr>'Figure 1'!Print_Area</vt:lpstr>
      <vt:lpstr>'Figure 2'!Print_Area</vt:lpstr>
      <vt:lpstr>'Figure 2 Data'!Print_Area</vt:lpstr>
      <vt:lpstr>'Table 1a'!Print_Area</vt:lpstr>
      <vt:lpstr>'Table 1b'!Print_Area</vt:lpstr>
      <vt:lpstr>'Table 2'!Print_Area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4a'!Print_Area</vt:lpstr>
      <vt:lpstr>'Table 4b'!Print_Area</vt:lpstr>
      <vt:lpstr>'Table 4c'!Print_Area</vt:lpstr>
      <vt:lpstr>'Table 4d'!Print_Area</vt:lpstr>
      <vt:lpstr>Title!Print_Area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Energy &amp; Climate Change</dc:creator>
  <cp:lastModifiedBy>Higgins Laura (Communications)</cp:lastModifiedBy>
  <cp:lastPrinted>2016-03-26T15:17:18Z</cp:lastPrinted>
  <dcterms:created xsi:type="dcterms:W3CDTF">2016-03-17T17:48:55Z</dcterms:created>
  <dcterms:modified xsi:type="dcterms:W3CDTF">2016-03-30T12:40:25Z</dcterms:modified>
</cp:coreProperties>
</file>