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20" yWindow="675" windowWidth="28800" windowHeight="13200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0" i="4" l="1"/>
  <c r="S70" i="4"/>
</calcChain>
</file>

<file path=xl/sharedStrings.xml><?xml version="1.0" encoding="utf-8"?>
<sst xmlns="http://schemas.openxmlformats.org/spreadsheetml/2006/main" count="165" uniqueCount="145">
  <si>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</si>
  <si>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</si>
  <si>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</si>
  <si>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</si>
  <si>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</si>
  <si>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</si>
  <si>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</si>
  <si>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</si>
  <si>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</si>
  <si>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</si>
  <si>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</si>
  <si>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</si>
  <si>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</si>
  <si>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</si>
  <si>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</si>
  <si>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</si>
  <si>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</si>
  <si>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</si>
  <si>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</si>
  <si>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</si>
  <si>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</si>
  <si>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</si>
  <si>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</si>
  <si>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</si>
  <si>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</si>
  <si>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</si>
  <si>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</si>
  <si>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</si>
  <si>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</si>
  <si>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</si>
  <si>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</si>
  <si>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</si>
  <si>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</si>
  <si>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</si>
  <si>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</si>
  <si>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</si>
  <si>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</si>
  <si>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</si>
  <si>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</si>
  <si>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</si>
  <si>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</si>
  <si>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</si>
  <si>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</si>
  <si>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</si>
  <si>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</si>
  <si>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</si>
  <si>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</si>
  <si>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</si>
  <si>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</si>
  <si>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</si>
  <si>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</si>
  <si>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</si>
  <si>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</si>
  <si>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</si>
  <si>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</si>
  <si>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</si>
  <si>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</si>
  <si>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</si>
  <si>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</si>
  <si>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</si>
  <si>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</si>
  <si>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</si>
  <si>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</si>
  <si>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</si>
  <si>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</si>
  <si>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</si>
  <si>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</si>
  <si>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</si>
  <si>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</si>
  <si>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</si>
  <si>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</si>
  <si>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</si>
  <si>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</si>
  <si>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</si>
  <si>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</si>
  <si>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</si>
  <si>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</si>
  <si>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</si>
  <si>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</si>
  <si>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</si>
  <si>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</si>
  <si>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</si>
  <si>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</si>
  <si>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</si>
  <si>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</si>
  <si>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</si>
  <si>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</si>
  <si>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</si>
  <si>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</si>
  <si>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</si>
  <si>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</si>
  <si>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</si>
  <si>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</si>
  <si>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</si>
  <si>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</si>
  <si>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</si>
  <si>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</si>
  <si>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</si>
  <si>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</si>
  <si>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</si>
  <si>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</si>
  <si>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</si>
  <si>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</si>
  <si>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</si>
  <si>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</si>
  <si>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</si>
  <si>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</si>
  <si>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</si>
  <si>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</si>
  <si>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</si>
  <si>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</si>
  <si>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</si>
  <si>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</si>
  <si>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</si>
  <si>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</si>
  <si>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</si>
  <si>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</si>
  <si>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</si>
  <si>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</si>
  <si>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</si>
  <si>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</si>
  <si>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</si>
  <si>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</si>
  <si>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</si>
  <si>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</si>
  <si>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</si>
  <si>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</si>
  <si>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</si>
  <si>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</si>
  <si>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</si>
  <si>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</si>
  <si>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</si>
  <si>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</si>
  <si>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</si>
  <si>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</si>
  <si>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</si>
  <si>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</si>
  <si>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</si>
  <si>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</si>
  <si>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</si>
  <si>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</si>
  <si>
    <t>Her Majesty's Crown Prosecution Service Inspectorate</t>
  </si>
  <si>
    <t>Treasury Solicitor's Department</t>
  </si>
  <si>
    <t>The Shared Legal Services programme brought in a number of people on loan or where they had reserved rights to the pay award of their previous department.  The Tsol NCPRP was £1,100 but we made two payments for higher than this - one of £3,100 and one for £2,800 based on previous departments' Ts&amp;Cs.</t>
  </si>
  <si>
    <t>Government Legal Department on 01/04/15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</si>
</sst>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58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left" vertical="center" wrapText="1"/>
      <protection locked="0"/>
    </xf>
    <xf numFmtId="185" fontId="0" fillId="0" borderId="1" xfId="0" applyNumberForma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left" wrapText="1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3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  <xf numFmtId="3" fontId="0" fillId="0" borderId="1" xfId="0" applyNumberFormat="1" applyFill="1" applyBorder="1" applyAlignment="1" applyProtection="1">
      <alignment horizontal="right" wrapText="1"/>
      <protection locked="0"/>
    </xf>
  </cellXfs>
  <cellStyles count="55">
    <cellStyle name=" 1" xfId="2"/>
    <cellStyle name="_x000d__x000d_JournalTemplate=C:\COMFO\CTALK\JOURSTD.TPL_x000d__x000d_LbStateAddress=3 3 0 251 1 89 2 311_x000d__x000d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zoomScalePageLayoutView="90" workbookViewId="0">
      <selection activeCell="D71" sqref="D71"/>
    </sheetView>
  </sheetViews>
  <sheetFormatPr defaultColWidth="9.140625" defaultRowHeight="12.75" x14ac:dyDescent="0.2"/>
  <cols>
    <col min="1" max="1" width="5.42578125" style="4" customWidth="1"/>
    <col min="2" max="2" width="55.7109375" style="7" bestFit="1" customWidth="1"/>
    <col min="3" max="3" width="61.7109375" style="5" customWidth="1"/>
    <col min="4" max="4" width="9.140625" style="5"/>
    <col min="5" max="5" width="35.140625" style="5" customWidth="1"/>
    <col min="6" max="16384" width="9.140625" style="5"/>
  </cols>
  <sheetData>
    <row r="1" spans="1:3" s="3" customFormat="1" ht="15" x14ac:dyDescent="0.2">
      <c r="A1" s="1"/>
      <c r="B1" s="2" t="s">
        <v>103</v>
      </c>
      <c r="C1" s="2" t="s">
        <v>3</v>
      </c>
    </row>
    <row r="2" spans="1:3" x14ac:dyDescent="0.2">
      <c r="B2" s="8" t="s">
        <v>4</v>
      </c>
      <c r="C2" s="9" t="s">
        <v>15</v>
      </c>
    </row>
    <row r="3" spans="1:3" x14ac:dyDescent="0.2">
      <c r="B3" s="13" t="s">
        <v>10</v>
      </c>
      <c r="C3" s="9" t="s">
        <v>123</v>
      </c>
    </row>
    <row r="4" spans="1:3" x14ac:dyDescent="0.2">
      <c r="B4" s="8" t="s">
        <v>12</v>
      </c>
      <c r="C4" s="9" t="s">
        <v>70</v>
      </c>
    </row>
    <row r="5" spans="1:3" x14ac:dyDescent="0.2">
      <c r="B5" s="8" t="s">
        <v>13</v>
      </c>
      <c r="C5" s="9" t="s">
        <v>5</v>
      </c>
    </row>
    <row r="6" spans="1:3" x14ac:dyDescent="0.2">
      <c r="B6" s="8" t="s">
        <v>25</v>
      </c>
      <c r="C6" s="9" t="s">
        <v>14</v>
      </c>
    </row>
    <row r="7" spans="1:3" x14ac:dyDescent="0.2">
      <c r="B7" s="13" t="s">
        <v>30</v>
      </c>
      <c r="C7" s="9" t="s">
        <v>122</v>
      </c>
    </row>
    <row r="8" spans="1:3" x14ac:dyDescent="0.2">
      <c r="B8" s="8" t="s">
        <v>33</v>
      </c>
      <c r="C8" s="9" t="s">
        <v>10</v>
      </c>
    </row>
    <row r="9" spans="1:3" x14ac:dyDescent="0.2">
      <c r="B9" s="8" t="s">
        <v>34</v>
      </c>
      <c r="C9" s="9" t="s">
        <v>11</v>
      </c>
    </row>
    <row r="10" spans="1:3" x14ac:dyDescent="0.2">
      <c r="B10" s="8" t="s">
        <v>101</v>
      </c>
      <c r="C10" s="9" t="s">
        <v>36</v>
      </c>
    </row>
    <row r="11" spans="1:3" x14ac:dyDescent="0.2">
      <c r="B11" s="13" t="s">
        <v>41</v>
      </c>
      <c r="C11" s="11" t="s">
        <v>12</v>
      </c>
    </row>
    <row r="12" spans="1:3" x14ac:dyDescent="0.2">
      <c r="B12" s="13" t="s">
        <v>42</v>
      </c>
      <c r="C12" s="11" t="s">
        <v>54</v>
      </c>
    </row>
    <row r="13" spans="1:3" x14ac:dyDescent="0.2">
      <c r="B13" s="13" t="s">
        <v>52</v>
      </c>
      <c r="C13" s="9" t="s">
        <v>16</v>
      </c>
    </row>
    <row r="14" spans="1:3" x14ac:dyDescent="0.2">
      <c r="B14" s="13" t="s">
        <v>58</v>
      </c>
      <c r="C14" s="9" t="s">
        <v>76</v>
      </c>
    </row>
    <row r="15" spans="1:3" x14ac:dyDescent="0.2">
      <c r="B15" s="13" t="s">
        <v>59</v>
      </c>
      <c r="C15" s="9" t="s">
        <v>6</v>
      </c>
    </row>
    <row r="16" spans="1:3" x14ac:dyDescent="0.2">
      <c r="B16" s="13" t="s">
        <v>63</v>
      </c>
      <c r="C16" s="9" t="s">
        <v>7</v>
      </c>
    </row>
    <row r="17" spans="1:3" x14ac:dyDescent="0.2">
      <c r="B17" s="8" t="s">
        <v>64</v>
      </c>
      <c r="C17" s="9" t="s">
        <v>71</v>
      </c>
    </row>
    <row r="18" spans="1:3" x14ac:dyDescent="0.2">
      <c r="B18" s="13" t="s">
        <v>66</v>
      </c>
      <c r="C18" s="9" t="s">
        <v>83</v>
      </c>
    </row>
    <row r="19" spans="1:3" x14ac:dyDescent="0.2">
      <c r="B19" s="13" t="s">
        <v>69</v>
      </c>
      <c r="C19" s="9" t="s">
        <v>84</v>
      </c>
    </row>
    <row r="20" spans="1:3" x14ac:dyDescent="0.2">
      <c r="B20" s="13" t="s">
        <v>74</v>
      </c>
      <c r="C20" s="9" t="s">
        <v>26</v>
      </c>
    </row>
    <row r="21" spans="1:3" x14ac:dyDescent="0.2">
      <c r="B21" s="13" t="s">
        <v>81</v>
      </c>
      <c r="C21" s="9" t="s">
        <v>31</v>
      </c>
    </row>
    <row r="22" spans="1:3" x14ac:dyDescent="0.2">
      <c r="B22" s="8" t="s">
        <v>86</v>
      </c>
      <c r="C22" s="11" t="s">
        <v>33</v>
      </c>
    </row>
    <row r="23" spans="1:3" x14ac:dyDescent="0.2">
      <c r="B23" s="8" t="s">
        <v>92</v>
      </c>
      <c r="C23" s="9" t="s">
        <v>35</v>
      </c>
    </row>
    <row r="24" spans="1:3" x14ac:dyDescent="0.2">
      <c r="B24" s="13" t="s">
        <v>93</v>
      </c>
      <c r="C24" s="11" t="s">
        <v>41</v>
      </c>
    </row>
    <row r="25" spans="1:3" x14ac:dyDescent="0.2">
      <c r="B25" s="6" t="s">
        <v>94</v>
      </c>
      <c r="C25" s="9" t="s">
        <v>43</v>
      </c>
    </row>
    <row r="26" spans="1:3" x14ac:dyDescent="0.2">
      <c r="B26" s="6" t="s">
        <v>95</v>
      </c>
      <c r="C26" s="9" t="s">
        <v>53</v>
      </c>
    </row>
    <row r="27" spans="1:3" x14ac:dyDescent="0.2">
      <c r="B27" s="13" t="s">
        <v>96</v>
      </c>
      <c r="C27" s="11" t="s">
        <v>58</v>
      </c>
    </row>
    <row r="28" spans="1:3" x14ac:dyDescent="0.2">
      <c r="B28" s="8" t="s">
        <v>102</v>
      </c>
      <c r="C28" s="9" t="s">
        <v>60</v>
      </c>
    </row>
    <row r="29" spans="1:3" x14ac:dyDescent="0.2">
      <c r="A29" s="5"/>
      <c r="B29" s="13" t="s">
        <v>98</v>
      </c>
      <c r="C29" s="9" t="s">
        <v>44</v>
      </c>
    </row>
    <row r="30" spans="1:3" x14ac:dyDescent="0.2">
      <c r="A30" s="5"/>
      <c r="B30" s="13" t="s">
        <v>99</v>
      </c>
      <c r="C30" s="9" t="s">
        <v>45</v>
      </c>
    </row>
    <row r="31" spans="1:3" x14ac:dyDescent="0.2">
      <c r="A31" s="5"/>
      <c r="C31" s="11" t="s">
        <v>63</v>
      </c>
    </row>
    <row r="32" spans="1:3" x14ac:dyDescent="0.2">
      <c r="A32" s="5"/>
      <c r="C32" s="11" t="s">
        <v>125</v>
      </c>
    </row>
    <row r="33" spans="1:3" x14ac:dyDescent="0.2">
      <c r="A33" s="5"/>
      <c r="C33" s="9" t="s">
        <v>27</v>
      </c>
    </row>
    <row r="34" spans="1:3" x14ac:dyDescent="0.2">
      <c r="A34" s="5"/>
      <c r="C34" s="9" t="s">
        <v>37</v>
      </c>
    </row>
    <row r="35" spans="1:3" x14ac:dyDescent="0.2">
      <c r="A35" s="5"/>
      <c r="C35" s="9" t="s">
        <v>61</v>
      </c>
    </row>
    <row r="36" spans="1:3" x14ac:dyDescent="0.2">
      <c r="A36" s="5"/>
      <c r="C36" s="11" t="s">
        <v>64</v>
      </c>
    </row>
    <row r="37" spans="1:3" x14ac:dyDescent="0.2">
      <c r="A37" s="5"/>
      <c r="C37" s="9" t="s">
        <v>72</v>
      </c>
    </row>
    <row r="38" spans="1:3" x14ac:dyDescent="0.2">
      <c r="A38" s="5"/>
      <c r="C38" s="9" t="s">
        <v>46</v>
      </c>
    </row>
    <row r="39" spans="1:3" x14ac:dyDescent="0.2">
      <c r="C39" s="12" t="s">
        <v>77</v>
      </c>
    </row>
    <row r="40" spans="1:3" x14ac:dyDescent="0.2">
      <c r="C40" s="11" t="s">
        <v>55</v>
      </c>
    </row>
    <row r="41" spans="1:3" x14ac:dyDescent="0.2">
      <c r="C41" s="9" t="s">
        <v>47</v>
      </c>
    </row>
    <row r="42" spans="1:3" x14ac:dyDescent="0.2">
      <c r="A42" s="5"/>
      <c r="C42" s="9" t="s">
        <v>126</v>
      </c>
    </row>
    <row r="43" spans="1:3" ht="14.25" x14ac:dyDescent="0.2">
      <c r="A43" s="5"/>
      <c r="C43" s="9" t="s">
        <v>67</v>
      </c>
    </row>
    <row r="44" spans="1:3" x14ac:dyDescent="0.2">
      <c r="A44" s="5"/>
      <c r="C44" s="11" t="s">
        <v>69</v>
      </c>
    </row>
    <row r="45" spans="1:3" x14ac:dyDescent="0.2">
      <c r="A45" s="5"/>
      <c r="C45" s="9" t="s">
        <v>75</v>
      </c>
    </row>
    <row r="46" spans="1:3" x14ac:dyDescent="0.2">
      <c r="A46" s="5"/>
      <c r="C46" s="9" t="s">
        <v>78</v>
      </c>
    </row>
    <row r="47" spans="1:3" x14ac:dyDescent="0.2">
      <c r="A47" s="5"/>
      <c r="C47" s="9" t="s">
        <v>17</v>
      </c>
    </row>
    <row r="48" spans="1:3" x14ac:dyDescent="0.2">
      <c r="A48" s="5"/>
      <c r="C48" s="9" t="s">
        <v>56</v>
      </c>
    </row>
    <row r="49" spans="1:3" x14ac:dyDescent="0.2">
      <c r="A49" s="5"/>
      <c r="C49" s="9" t="s">
        <v>18</v>
      </c>
    </row>
    <row r="50" spans="1:3" x14ac:dyDescent="0.2">
      <c r="A50" s="5"/>
      <c r="C50" s="9" t="s">
        <v>48</v>
      </c>
    </row>
    <row r="51" spans="1:3" x14ac:dyDescent="0.2">
      <c r="A51" s="5"/>
      <c r="C51" s="9" t="s">
        <v>62</v>
      </c>
    </row>
    <row r="52" spans="1:3" x14ac:dyDescent="0.2">
      <c r="A52" s="5"/>
      <c r="C52" s="9" t="s">
        <v>19</v>
      </c>
    </row>
    <row r="53" spans="1:3" x14ac:dyDescent="0.2">
      <c r="A53" s="5"/>
      <c r="C53" s="9" t="s">
        <v>82</v>
      </c>
    </row>
    <row r="54" spans="1:3" x14ac:dyDescent="0.2">
      <c r="A54" s="5"/>
      <c r="C54" s="9" t="s">
        <v>87</v>
      </c>
    </row>
    <row r="55" spans="1:3" x14ac:dyDescent="0.2">
      <c r="A55" s="5"/>
      <c r="C55" s="9" t="s">
        <v>88</v>
      </c>
    </row>
    <row r="56" spans="1:3" x14ac:dyDescent="0.2">
      <c r="A56" s="5"/>
      <c r="C56" s="10" t="s">
        <v>79</v>
      </c>
    </row>
    <row r="57" spans="1:3" x14ac:dyDescent="0.2">
      <c r="A57" s="5"/>
      <c r="C57" s="9" t="s">
        <v>20</v>
      </c>
    </row>
    <row r="58" spans="1:3" x14ac:dyDescent="0.2">
      <c r="A58" s="5"/>
      <c r="C58" s="9" t="s">
        <v>89</v>
      </c>
    </row>
    <row r="59" spans="1:3" x14ac:dyDescent="0.2">
      <c r="A59" s="5"/>
      <c r="C59" s="9" t="s">
        <v>73</v>
      </c>
    </row>
    <row r="60" spans="1:3" x14ac:dyDescent="0.2">
      <c r="A60" s="5"/>
      <c r="C60" s="9" t="s">
        <v>121</v>
      </c>
    </row>
    <row r="61" spans="1:3" x14ac:dyDescent="0.2">
      <c r="A61" s="5"/>
      <c r="C61" s="11" t="s">
        <v>92</v>
      </c>
    </row>
    <row r="62" spans="1:3" ht="12.75" customHeight="1" x14ac:dyDescent="0.2">
      <c r="A62" s="5"/>
      <c r="C62" s="11" t="s">
        <v>93</v>
      </c>
    </row>
    <row r="63" spans="1:3" x14ac:dyDescent="0.2">
      <c r="A63" s="5"/>
      <c r="C63" s="9" t="s">
        <v>94</v>
      </c>
    </row>
    <row r="64" spans="1:3" x14ac:dyDescent="0.2">
      <c r="A64" s="5"/>
      <c r="C64" s="9" t="s">
        <v>95</v>
      </c>
    </row>
    <row r="65" spans="1:3" x14ac:dyDescent="0.2">
      <c r="A65" s="5"/>
      <c r="C65" s="11" t="s">
        <v>96</v>
      </c>
    </row>
    <row r="66" spans="1:3" x14ac:dyDescent="0.2">
      <c r="A66" s="5"/>
      <c r="C66" s="9" t="s">
        <v>49</v>
      </c>
    </row>
    <row r="67" spans="1:3" x14ac:dyDescent="0.2">
      <c r="A67" s="5"/>
      <c r="C67" s="9" t="s">
        <v>21</v>
      </c>
    </row>
    <row r="68" spans="1:3" x14ac:dyDescent="0.2">
      <c r="A68" s="5"/>
      <c r="C68" s="9" t="s">
        <v>102</v>
      </c>
    </row>
    <row r="69" spans="1:3" x14ac:dyDescent="0.2">
      <c r="A69" s="5"/>
      <c r="C69" s="9" t="s">
        <v>57</v>
      </c>
    </row>
    <row r="70" spans="1:3" x14ac:dyDescent="0.2">
      <c r="A70" s="5"/>
      <c r="C70" s="9" t="s">
        <v>28</v>
      </c>
    </row>
    <row r="71" spans="1:3" x14ac:dyDescent="0.2">
      <c r="A71" s="5"/>
      <c r="C71" s="9" t="s">
        <v>22</v>
      </c>
    </row>
    <row r="72" spans="1:3" x14ac:dyDescent="0.2">
      <c r="A72" s="5"/>
      <c r="C72" s="9" t="s">
        <v>29</v>
      </c>
    </row>
    <row r="73" spans="1:3" x14ac:dyDescent="0.2">
      <c r="A73" s="5"/>
      <c r="C73" s="9" t="s">
        <v>32</v>
      </c>
    </row>
    <row r="74" spans="1:3" x14ac:dyDescent="0.2">
      <c r="A74" s="5"/>
      <c r="C74" s="9" t="s">
        <v>38</v>
      </c>
    </row>
    <row r="75" spans="1:3" x14ac:dyDescent="0.2">
      <c r="A75" s="5"/>
      <c r="C75" s="9" t="s">
        <v>97</v>
      </c>
    </row>
    <row r="76" spans="1:3" x14ac:dyDescent="0.2">
      <c r="A76" s="5"/>
      <c r="C76" s="11" t="s">
        <v>98</v>
      </c>
    </row>
    <row r="77" spans="1:3" x14ac:dyDescent="0.2">
      <c r="A77" s="5"/>
      <c r="C77" s="9" t="s">
        <v>8</v>
      </c>
    </row>
    <row r="78" spans="1:3" x14ac:dyDescent="0.2">
      <c r="A78" s="5"/>
      <c r="C78" s="9" t="s">
        <v>23</v>
      </c>
    </row>
    <row r="79" spans="1:3" x14ac:dyDescent="0.2">
      <c r="A79" s="5"/>
      <c r="C79" s="9" t="s">
        <v>90</v>
      </c>
    </row>
    <row r="80" spans="1:3" x14ac:dyDescent="0.2">
      <c r="A80" s="5"/>
      <c r="C80" s="9" t="s">
        <v>9</v>
      </c>
    </row>
    <row r="81" spans="1:3" x14ac:dyDescent="0.2">
      <c r="A81" s="5"/>
      <c r="C81" s="9" t="s">
        <v>127</v>
      </c>
    </row>
    <row r="82" spans="1:3" x14ac:dyDescent="0.2">
      <c r="A82" s="5"/>
      <c r="C82" s="9" t="s">
        <v>80</v>
      </c>
    </row>
    <row r="83" spans="1:3" x14ac:dyDescent="0.2">
      <c r="A83" s="5"/>
      <c r="C83" s="9" t="s">
        <v>85</v>
      </c>
    </row>
    <row r="84" spans="1:3" x14ac:dyDescent="0.2">
      <c r="A84" s="5"/>
      <c r="C84" s="9" t="s">
        <v>24</v>
      </c>
    </row>
    <row r="85" spans="1:3" x14ac:dyDescent="0.2">
      <c r="A85" s="5"/>
      <c r="C85" s="9" t="s">
        <v>91</v>
      </c>
    </row>
    <row r="86" spans="1:3" x14ac:dyDescent="0.2">
      <c r="A86" s="5"/>
      <c r="C86" s="9" t="s">
        <v>99</v>
      </c>
    </row>
    <row r="87" spans="1:3" x14ac:dyDescent="0.2">
      <c r="A87" s="5"/>
      <c r="C87" s="9" t="s">
        <v>68</v>
      </c>
    </row>
    <row r="88" spans="1:3" x14ac:dyDescent="0.2">
      <c r="C88" s="9" t="s">
        <v>50</v>
      </c>
    </row>
    <row r="89" spans="1:3" x14ac:dyDescent="0.2">
      <c r="C89" s="9" t="s">
        <v>51</v>
      </c>
    </row>
    <row r="90" spans="1:3" x14ac:dyDescent="0.2">
      <c r="C90" s="9" t="s">
        <v>124</v>
      </c>
    </row>
    <row r="91" spans="1:3" x14ac:dyDescent="0.2">
      <c r="C91" s="9" t="s">
        <v>39</v>
      </c>
    </row>
    <row r="92" spans="1:3" x14ac:dyDescent="0.2">
      <c r="C92" s="9" t="s">
        <v>100</v>
      </c>
    </row>
    <row r="93" spans="1:3" x14ac:dyDescent="0.2">
      <c r="C93" s="9" t="s">
        <v>40</v>
      </c>
    </row>
    <row r="94" spans="1:3" x14ac:dyDescent="0.2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4"/>
  <sheetViews>
    <sheetView tabSelected="1" topLeftCell="D7" zoomScale="200" zoomScaleNormal="200" zoomScalePageLayoutView="200" workbookViewId="0">
      <selection activeCell="B10" sqref="B10"/>
    </sheetView>
  </sheetViews>
  <sheetFormatPr defaultColWidth="9.140625" defaultRowHeight="14.25" customHeight="1" x14ac:dyDescent="0.25"/>
  <cols>
    <col min="1" max="1" width="32.42578125" style="26" customWidth="1"/>
    <col min="2" max="2" width="38.140625" style="26" customWidth="1"/>
    <col min="3" max="3" width="16.8554687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578125" style="31" customWidth="1"/>
    <col min="15" max="15" width="18.4257812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546875" style="31" customWidth="1"/>
    <col min="27" max="27" width="31.85546875" style="26" customWidth="1"/>
    <col min="28" max="16384" width="9.140625" style="26"/>
  </cols>
  <sheetData>
    <row r="1" spans="1:27" ht="18.75" customHeight="1" x14ac:dyDescent="0.25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4" t="s">
        <v>129</v>
      </c>
      <c r="R1" s="40"/>
      <c r="S1" s="40"/>
      <c r="T1" s="40"/>
      <c r="U1" s="40"/>
      <c r="V1" s="40"/>
      <c r="W1" s="40"/>
      <c r="X1" s="35"/>
      <c r="Y1" s="34" t="s">
        <v>132</v>
      </c>
      <c r="Z1" s="35"/>
      <c r="AA1" s="33" t="s">
        <v>131</v>
      </c>
    </row>
    <row r="2" spans="1:27" ht="24" customHeight="1" x14ac:dyDescent="0.25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6"/>
      <c r="R2" s="41"/>
      <c r="S2" s="41"/>
      <c r="T2" s="41"/>
      <c r="U2" s="41"/>
      <c r="V2" s="41"/>
      <c r="W2" s="41"/>
      <c r="X2" s="37"/>
      <c r="Y2" s="36"/>
      <c r="Z2" s="37"/>
      <c r="AA2" s="33"/>
    </row>
    <row r="3" spans="1:27" ht="102" x14ac:dyDescent="0.25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 x14ac:dyDescent="0.25">
      <c r="A4" s="14" t="s">
        <v>5</v>
      </c>
      <c r="B4" s="14" t="s">
        <v>5</v>
      </c>
      <c r="C4" s="15">
        <v>1970364</v>
      </c>
      <c r="D4" s="16">
        <v>33</v>
      </c>
      <c r="E4" s="15">
        <v>270</v>
      </c>
      <c r="F4" s="16">
        <v>9</v>
      </c>
      <c r="G4" s="17">
        <v>0.27300000000000002</v>
      </c>
      <c r="H4" s="15">
        <v>30</v>
      </c>
      <c r="I4" s="15">
        <v>30</v>
      </c>
      <c r="J4" s="15">
        <v>4400</v>
      </c>
      <c r="K4" s="16">
        <v>4</v>
      </c>
      <c r="L4" s="17">
        <v>0.121</v>
      </c>
      <c r="M4" s="15">
        <v>1100</v>
      </c>
      <c r="N4" s="15">
        <v>1100</v>
      </c>
      <c r="O4" s="18">
        <v>4670</v>
      </c>
      <c r="P4" s="17">
        <v>2E-3</v>
      </c>
      <c r="Q4" s="15">
        <v>535000</v>
      </c>
      <c r="R4" s="16">
        <v>5</v>
      </c>
      <c r="S4" s="15">
        <v>25000</v>
      </c>
      <c r="T4" s="17">
        <v>4.7E-2</v>
      </c>
      <c r="U4" s="16">
        <v>2</v>
      </c>
      <c r="V4" s="17">
        <v>0.4</v>
      </c>
      <c r="W4" s="15">
        <v>15000</v>
      </c>
      <c r="X4" s="15">
        <v>12500</v>
      </c>
      <c r="Y4" s="16">
        <v>0</v>
      </c>
      <c r="Z4" s="15">
        <v>0</v>
      </c>
      <c r="AA4" s="14"/>
    </row>
    <row r="5" spans="1:27" ht="14.25" customHeight="1" x14ac:dyDescent="0.25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 x14ac:dyDescent="0.25">
      <c r="A6" s="14" t="s">
        <v>5</v>
      </c>
      <c r="B6" s="14" t="s">
        <v>141</v>
      </c>
      <c r="C6" s="15">
        <v>1796571</v>
      </c>
      <c r="D6" s="16">
        <v>32</v>
      </c>
      <c r="E6" s="15">
        <v>3000</v>
      </c>
      <c r="F6" s="16">
        <v>3</v>
      </c>
      <c r="G6" s="17">
        <v>9.4E-2</v>
      </c>
      <c r="H6" s="15">
        <v>1000</v>
      </c>
      <c r="I6" s="15">
        <v>1000</v>
      </c>
      <c r="J6" s="15">
        <v>8800</v>
      </c>
      <c r="K6" s="16">
        <v>8</v>
      </c>
      <c r="L6" s="17">
        <v>0.25</v>
      </c>
      <c r="M6" s="15">
        <v>1100</v>
      </c>
      <c r="N6" s="15">
        <v>1100</v>
      </c>
      <c r="O6" s="18">
        <v>11800</v>
      </c>
      <c r="P6" s="17">
        <v>7.0000000000000001E-3</v>
      </c>
      <c r="Q6" s="15">
        <v>113836</v>
      </c>
      <c r="R6" s="16">
        <v>1</v>
      </c>
      <c r="S6" s="15">
        <v>0</v>
      </c>
      <c r="T6" s="17">
        <v>0</v>
      </c>
      <c r="U6" s="16">
        <v>0</v>
      </c>
      <c r="V6" s="17">
        <v>0</v>
      </c>
      <c r="W6" s="15">
        <v>0</v>
      </c>
      <c r="X6" s="15">
        <v>0</v>
      </c>
      <c r="Y6" s="16">
        <v>1</v>
      </c>
      <c r="Z6" s="15">
        <v>0</v>
      </c>
      <c r="AA6" s="14"/>
    </row>
    <row r="7" spans="1:27" ht="14.25" customHeight="1" x14ac:dyDescent="0.25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 x14ac:dyDescent="0.25">
      <c r="A8" s="14" t="s">
        <v>5</v>
      </c>
      <c r="B8" s="14" t="s">
        <v>142</v>
      </c>
      <c r="C8" s="15">
        <v>83042707</v>
      </c>
      <c r="D8" s="57">
        <v>1570</v>
      </c>
      <c r="E8" s="15">
        <v>110723</v>
      </c>
      <c r="F8" s="16">
        <v>779</v>
      </c>
      <c r="G8" s="17">
        <v>0.496</v>
      </c>
      <c r="H8" s="15">
        <v>500</v>
      </c>
      <c r="I8" s="15">
        <v>100</v>
      </c>
      <c r="J8" s="15">
        <v>447000</v>
      </c>
      <c r="K8" s="16">
        <v>403</v>
      </c>
      <c r="L8" s="17">
        <v>0.25700000000000001</v>
      </c>
      <c r="M8" s="15">
        <v>3100</v>
      </c>
      <c r="N8" s="15">
        <v>1100</v>
      </c>
      <c r="O8" s="18">
        <v>557723</v>
      </c>
      <c r="P8" s="17">
        <v>7.0000000000000001E-3</v>
      </c>
      <c r="Q8" s="15">
        <v>12824494</v>
      </c>
      <c r="R8" s="16">
        <v>131</v>
      </c>
      <c r="S8" s="15">
        <v>327500</v>
      </c>
      <c r="T8" s="17">
        <v>2.5999999999999999E-2</v>
      </c>
      <c r="U8" s="16">
        <v>31</v>
      </c>
      <c r="V8" s="17">
        <v>0.23699999999999999</v>
      </c>
      <c r="W8" s="15">
        <v>15000</v>
      </c>
      <c r="X8" s="15">
        <v>10000</v>
      </c>
      <c r="Y8" s="16">
        <v>0</v>
      </c>
      <c r="Z8" s="15">
        <v>0</v>
      </c>
      <c r="AA8" s="14" t="s">
        <v>143</v>
      </c>
    </row>
    <row r="9" spans="1:27" ht="14.25" customHeight="1" x14ac:dyDescent="0.25">
      <c r="A9" s="14"/>
      <c r="B9" s="14" t="s">
        <v>144</v>
      </c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 x14ac:dyDescent="0.25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 x14ac:dyDescent="0.25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 x14ac:dyDescent="0.25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 x14ac:dyDescent="0.25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 x14ac:dyDescent="0.25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 x14ac:dyDescent="0.25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 x14ac:dyDescent="0.25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 x14ac:dyDescent="0.25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 x14ac:dyDescent="0.25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 x14ac:dyDescent="0.25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 x14ac:dyDescent="0.25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 x14ac:dyDescent="0.25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 x14ac:dyDescent="0.25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 x14ac:dyDescent="0.25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 x14ac:dyDescent="0.25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 x14ac:dyDescent="0.25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 x14ac:dyDescent="0.25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 x14ac:dyDescent="0.25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 x14ac:dyDescent="0.25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 x14ac:dyDescent="0.25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 x14ac:dyDescent="0.25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 x14ac:dyDescent="0.25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 x14ac:dyDescent="0.25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 x14ac:dyDescent="0.25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 x14ac:dyDescent="0.25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 x14ac:dyDescent="0.25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 x14ac:dyDescent="0.25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 x14ac:dyDescent="0.25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 x14ac:dyDescent="0.25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 x14ac:dyDescent="0.25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 x14ac:dyDescent="0.25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 x14ac:dyDescent="0.25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 x14ac:dyDescent="0.25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 x14ac:dyDescent="0.25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 x14ac:dyDescent="0.25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 x14ac:dyDescent="0.25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 x14ac:dyDescent="0.25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8"/>
      <c r="S46" s="38"/>
      <c r="T46" s="38"/>
      <c r="U46" s="38"/>
      <c r="V46" s="38"/>
      <c r="W46" s="38"/>
      <c r="X46" s="38"/>
      <c r="Y46" s="39"/>
      <c r="Z46" s="39"/>
      <c r="AA46" s="39"/>
    </row>
    <row r="47" spans="1:27" ht="14.25" customHeight="1" x14ac:dyDescent="0.25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8"/>
      <c r="S47" s="38"/>
      <c r="T47" s="38"/>
      <c r="U47" s="38"/>
      <c r="V47" s="38"/>
      <c r="W47" s="38"/>
      <c r="X47" s="38"/>
      <c r="Y47" s="39"/>
      <c r="Z47" s="39"/>
      <c r="AA47" s="39"/>
    </row>
    <row r="48" spans="1:27" ht="14.25" customHeight="1" x14ac:dyDescent="0.25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8"/>
      <c r="S48" s="38"/>
      <c r="T48" s="38"/>
      <c r="U48" s="38"/>
      <c r="V48" s="38"/>
      <c r="W48" s="38"/>
      <c r="X48" s="38"/>
      <c r="Y48" s="39"/>
      <c r="Z48" s="39"/>
      <c r="AA48" s="39"/>
    </row>
    <row r="49" spans="1:27" ht="14.25" customHeight="1" x14ac:dyDescent="0.25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8"/>
      <c r="S49" s="38"/>
      <c r="T49" s="38"/>
      <c r="U49" s="38"/>
      <c r="V49" s="38"/>
      <c r="W49" s="38"/>
      <c r="X49" s="38"/>
      <c r="Y49" s="39"/>
      <c r="Z49" s="39"/>
      <c r="AA49" s="39"/>
    </row>
    <row r="50" spans="1:27" ht="14.25" customHeight="1" x14ac:dyDescent="0.25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8"/>
      <c r="S50" s="38"/>
      <c r="T50" s="38"/>
      <c r="U50" s="38"/>
      <c r="V50" s="38"/>
      <c r="W50" s="38"/>
      <c r="X50" s="38"/>
      <c r="Y50" s="39"/>
      <c r="Z50" s="39"/>
      <c r="AA50" s="39"/>
    </row>
    <row r="51" spans="1:27" ht="14.25" customHeight="1" x14ac:dyDescent="0.25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8"/>
      <c r="S51" s="38"/>
      <c r="T51" s="38"/>
      <c r="U51" s="38"/>
      <c r="V51" s="38"/>
      <c r="W51" s="38"/>
      <c r="X51" s="38"/>
      <c r="Y51" s="39"/>
      <c r="Z51" s="39"/>
      <c r="AA51" s="39"/>
    </row>
    <row r="52" spans="1:27" ht="14.25" customHeight="1" x14ac:dyDescent="0.25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8"/>
      <c r="S52" s="38"/>
      <c r="T52" s="38"/>
      <c r="U52" s="38"/>
      <c r="V52" s="38"/>
      <c r="W52" s="38"/>
      <c r="X52" s="38"/>
      <c r="Y52" s="39"/>
      <c r="Z52" s="39"/>
      <c r="AA52" s="39"/>
    </row>
    <row r="53" spans="1:27" ht="14.25" customHeight="1" x14ac:dyDescent="0.25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 x14ac:dyDescent="0.25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 x14ac:dyDescent="0.25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 x14ac:dyDescent="0.25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 x14ac:dyDescent="0.25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 x14ac:dyDescent="0.25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 x14ac:dyDescent="0.25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 x14ac:dyDescent="0.25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 x14ac:dyDescent="0.25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 x14ac:dyDescent="0.25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 x14ac:dyDescent="0.25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 x14ac:dyDescent="0.25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 x14ac:dyDescent="0.25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 x14ac:dyDescent="0.25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 x14ac:dyDescent="0.25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 x14ac:dyDescent="0.25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 x14ac:dyDescent="0.25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 x14ac:dyDescent="0.25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>
        <f>SUM(S4:S69)</f>
        <v>352500</v>
      </c>
      <c r="T70" s="23"/>
      <c r="U70" s="22">
        <f>SUM(U4:U69)</f>
        <v>33</v>
      </c>
      <c r="V70" s="23"/>
      <c r="W70" s="21"/>
      <c r="X70" s="21"/>
      <c r="Y70" s="22"/>
      <c r="Z70" s="21"/>
      <c r="AA70" s="14"/>
    </row>
    <row r="71" spans="1:27" ht="14.25" customHeight="1" x14ac:dyDescent="0.25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 x14ac:dyDescent="0.25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 x14ac:dyDescent="0.25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 x14ac:dyDescent="0.25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 x14ac:dyDescent="0.25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 x14ac:dyDescent="0.25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 x14ac:dyDescent="0.25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 x14ac:dyDescent="0.25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 x14ac:dyDescent="0.25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 x14ac:dyDescent="0.25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 x14ac:dyDescent="0.25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 x14ac:dyDescent="0.25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 x14ac:dyDescent="0.25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 x14ac:dyDescent="0.25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 x14ac:dyDescent="0.25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 x14ac:dyDescent="0.25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 x14ac:dyDescent="0.25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 x14ac:dyDescent="0.25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 x14ac:dyDescent="0.25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 x14ac:dyDescent="0.25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 x14ac:dyDescent="0.25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 x14ac:dyDescent="0.25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 x14ac:dyDescent="0.25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 x14ac:dyDescent="0.25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 x14ac:dyDescent="0.25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 x14ac:dyDescent="0.25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 x14ac:dyDescent="0.25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 x14ac:dyDescent="0.25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 x14ac:dyDescent="0.25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 x14ac:dyDescent="0.25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1:27" ht="14.25" customHeight="1" x14ac:dyDescent="0.25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1:27" ht="14.25" customHeight="1" x14ac:dyDescent="0.25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1:27" ht="14.25" customHeight="1" x14ac:dyDescent="0.25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1:27" ht="14.25" customHeight="1" x14ac:dyDescent="0.25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1:27" ht="14.25" customHeight="1" x14ac:dyDescent="0.25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1:27" ht="14.25" customHeight="1" x14ac:dyDescent="0.25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1:27" ht="14.25" customHeight="1" x14ac:dyDescent="0.25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1:27" ht="14.25" customHeight="1" x14ac:dyDescent="0.25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1:27" ht="14.25" customHeight="1" x14ac:dyDescent="0.25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1:27" ht="14.25" customHeight="1" x14ac:dyDescent="0.25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1:27" ht="14.25" customHeight="1" x14ac:dyDescent="0.25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1:27" ht="14.25" customHeight="1" x14ac:dyDescent="0.25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 x14ac:dyDescent="0.25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 x14ac:dyDescent="0.25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 x14ac:dyDescent="0.25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 x14ac:dyDescent="0.25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 x14ac:dyDescent="0.25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 x14ac:dyDescent="0.25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 x14ac:dyDescent="0.25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 x14ac:dyDescent="0.25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 x14ac:dyDescent="0.25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 x14ac:dyDescent="0.25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 x14ac:dyDescent="0.25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 x14ac:dyDescent="0.25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 x14ac:dyDescent="0.25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 x14ac:dyDescent="0.25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 x14ac:dyDescent="0.25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 x14ac:dyDescent="0.25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 x14ac:dyDescent="0.25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 x14ac:dyDescent="0.25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 x14ac:dyDescent="0.25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 x14ac:dyDescent="0.25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 x14ac:dyDescent="0.25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 x14ac:dyDescent="0.25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 x14ac:dyDescent="0.25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 x14ac:dyDescent="0.25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 x14ac:dyDescent="0.25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 x14ac:dyDescent="0.25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 x14ac:dyDescent="0.25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 x14ac:dyDescent="0.25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 x14ac:dyDescent="0.25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 x14ac:dyDescent="0.25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 x14ac:dyDescent="0.25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 x14ac:dyDescent="0.25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 x14ac:dyDescent="0.25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 x14ac:dyDescent="0.25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 x14ac:dyDescent="0.25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 x14ac:dyDescent="0.25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 x14ac:dyDescent="0.25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 x14ac:dyDescent="0.25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 x14ac:dyDescent="0.25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 x14ac:dyDescent="0.25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 x14ac:dyDescent="0.25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 x14ac:dyDescent="0.25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 x14ac:dyDescent="0.25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 x14ac:dyDescent="0.25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 x14ac:dyDescent="0.25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 x14ac:dyDescent="0.25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7" ht="14.25" customHeight="1" x14ac:dyDescent="0.25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7" ht="14.25" customHeight="1" x14ac:dyDescent="0.25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 x14ac:dyDescent="0.25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 x14ac:dyDescent="0.25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 x14ac:dyDescent="0.25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 x14ac:dyDescent="0.25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 x14ac:dyDescent="0.25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 x14ac:dyDescent="0.25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 x14ac:dyDescent="0.25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 x14ac:dyDescent="0.25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 x14ac:dyDescent="0.25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 x14ac:dyDescent="0.25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 x14ac:dyDescent="0.25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 x14ac:dyDescent="0.25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 x14ac:dyDescent="0.25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 x14ac:dyDescent="0.25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 x14ac:dyDescent="0.25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 x14ac:dyDescent="0.25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 x14ac:dyDescent="0.25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 x14ac:dyDescent="0.25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 x14ac:dyDescent="0.25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 x14ac:dyDescent="0.25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 x14ac:dyDescent="0.25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 x14ac:dyDescent="0.25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 x14ac:dyDescent="0.25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 x14ac:dyDescent="0.25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 x14ac:dyDescent="0.25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 x14ac:dyDescent="0.25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 x14ac:dyDescent="0.25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 x14ac:dyDescent="0.25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 x14ac:dyDescent="0.25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 x14ac:dyDescent="0.25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 x14ac:dyDescent="0.25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 x14ac:dyDescent="0.25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 x14ac:dyDescent="0.25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 x14ac:dyDescent="0.25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 x14ac:dyDescent="0.25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 x14ac:dyDescent="0.25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 x14ac:dyDescent="0.25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 x14ac:dyDescent="0.25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 x14ac:dyDescent="0.25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 x14ac:dyDescent="0.25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 x14ac:dyDescent="0.25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 x14ac:dyDescent="0.25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 x14ac:dyDescent="0.25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 x14ac:dyDescent="0.25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 x14ac:dyDescent="0.25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 x14ac:dyDescent="0.25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 x14ac:dyDescent="0.25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 x14ac:dyDescent="0.25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 x14ac:dyDescent="0.25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 x14ac:dyDescent="0.25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 x14ac:dyDescent="0.25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 x14ac:dyDescent="0.25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 x14ac:dyDescent="0.25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 x14ac:dyDescent="0.25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 x14ac:dyDescent="0.25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 x14ac:dyDescent="0.25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 x14ac:dyDescent="0.25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 x14ac:dyDescent="0.25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 x14ac:dyDescent="0.25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 x14ac:dyDescent="0.25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 x14ac:dyDescent="0.25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 x14ac:dyDescent="0.25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 x14ac:dyDescent="0.25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 x14ac:dyDescent="0.25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 x14ac:dyDescent="0.25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 x14ac:dyDescent="0.25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 x14ac:dyDescent="0.25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 x14ac:dyDescent="0.25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 x14ac:dyDescent="0.25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 x14ac:dyDescent="0.25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 x14ac:dyDescent="0.25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 x14ac:dyDescent="0.25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 x14ac:dyDescent="0.25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 x14ac:dyDescent="0.25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 x14ac:dyDescent="0.25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 x14ac:dyDescent="0.25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 x14ac:dyDescent="0.25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 x14ac:dyDescent="0.25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 x14ac:dyDescent="0.25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 x14ac:dyDescent="0.25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 x14ac:dyDescent="0.25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 x14ac:dyDescent="0.25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 x14ac:dyDescent="0.25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 x14ac:dyDescent="0.25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 x14ac:dyDescent="0.25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 x14ac:dyDescent="0.25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 x14ac:dyDescent="0.25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 x14ac:dyDescent="0.25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 x14ac:dyDescent="0.25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 x14ac:dyDescent="0.25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 x14ac:dyDescent="0.25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 x14ac:dyDescent="0.25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 x14ac:dyDescent="0.25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 x14ac:dyDescent="0.25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 x14ac:dyDescent="0.25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 x14ac:dyDescent="0.25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 x14ac:dyDescent="0.25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 x14ac:dyDescent="0.25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 x14ac:dyDescent="0.25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 x14ac:dyDescent="0.25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 x14ac:dyDescent="0.25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 x14ac:dyDescent="0.25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 x14ac:dyDescent="0.25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 x14ac:dyDescent="0.25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 x14ac:dyDescent="0.25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 x14ac:dyDescent="0.25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 x14ac:dyDescent="0.25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 x14ac:dyDescent="0.25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 x14ac:dyDescent="0.25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 x14ac:dyDescent="0.25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 x14ac:dyDescent="0.25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 x14ac:dyDescent="0.25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 x14ac:dyDescent="0.25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 x14ac:dyDescent="0.25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 x14ac:dyDescent="0.25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 x14ac:dyDescent="0.25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 x14ac:dyDescent="0.25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 x14ac:dyDescent="0.25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 x14ac:dyDescent="0.25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 x14ac:dyDescent="0.25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 x14ac:dyDescent="0.25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 x14ac:dyDescent="0.25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 x14ac:dyDescent="0.25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 x14ac:dyDescent="0.25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 x14ac:dyDescent="0.25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 x14ac:dyDescent="0.25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 x14ac:dyDescent="0.25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 x14ac:dyDescent="0.25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 x14ac:dyDescent="0.25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 x14ac:dyDescent="0.25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 x14ac:dyDescent="0.25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 x14ac:dyDescent="0.25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 x14ac:dyDescent="0.25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 x14ac:dyDescent="0.25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 x14ac:dyDescent="0.25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 x14ac:dyDescent="0.25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 x14ac:dyDescent="0.25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 x14ac:dyDescent="0.25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 x14ac:dyDescent="0.25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 x14ac:dyDescent="0.25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 x14ac:dyDescent="0.25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 x14ac:dyDescent="0.25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 x14ac:dyDescent="0.25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 x14ac:dyDescent="0.25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 x14ac:dyDescent="0.25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 x14ac:dyDescent="0.25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 x14ac:dyDescent="0.25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 x14ac:dyDescent="0.25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 x14ac:dyDescent="0.25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 x14ac:dyDescent="0.25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 x14ac:dyDescent="0.25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 x14ac:dyDescent="0.25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 x14ac:dyDescent="0.25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 x14ac:dyDescent="0.25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 x14ac:dyDescent="0.25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 x14ac:dyDescent="0.25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 x14ac:dyDescent="0.25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 x14ac:dyDescent="0.25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 x14ac:dyDescent="0.25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 x14ac:dyDescent="0.25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 x14ac:dyDescent="0.25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 x14ac:dyDescent="0.25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 x14ac:dyDescent="0.25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 x14ac:dyDescent="0.25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 x14ac:dyDescent="0.25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 x14ac:dyDescent="0.25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 x14ac:dyDescent="0.25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 x14ac:dyDescent="0.25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 x14ac:dyDescent="0.25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 x14ac:dyDescent="0.25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 x14ac:dyDescent="0.25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 x14ac:dyDescent="0.25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 x14ac:dyDescent="0.25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 x14ac:dyDescent="0.25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 x14ac:dyDescent="0.25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 x14ac:dyDescent="0.25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 x14ac:dyDescent="0.25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 x14ac:dyDescent="0.25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 x14ac:dyDescent="0.25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 x14ac:dyDescent="0.25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 x14ac:dyDescent="0.25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 x14ac:dyDescent="0.25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 x14ac:dyDescent="0.25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 x14ac:dyDescent="0.25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 x14ac:dyDescent="0.25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 x14ac:dyDescent="0.25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 x14ac:dyDescent="0.25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 x14ac:dyDescent="0.25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 x14ac:dyDescent="0.25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 x14ac:dyDescent="0.25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 x14ac:dyDescent="0.25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 x14ac:dyDescent="0.25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 x14ac:dyDescent="0.25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 x14ac:dyDescent="0.25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 x14ac:dyDescent="0.25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 x14ac:dyDescent="0.25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 x14ac:dyDescent="0.25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 x14ac:dyDescent="0.25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 x14ac:dyDescent="0.25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 x14ac:dyDescent="0.25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 x14ac:dyDescent="0.25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 x14ac:dyDescent="0.25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 x14ac:dyDescent="0.25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 x14ac:dyDescent="0.25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 x14ac:dyDescent="0.25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 x14ac:dyDescent="0.25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 x14ac:dyDescent="0.25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 x14ac:dyDescent="0.25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 x14ac:dyDescent="0.25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 x14ac:dyDescent="0.25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 x14ac:dyDescent="0.25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 x14ac:dyDescent="0.25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 x14ac:dyDescent="0.25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 x14ac:dyDescent="0.25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 x14ac:dyDescent="0.25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 x14ac:dyDescent="0.25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 x14ac:dyDescent="0.25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 x14ac:dyDescent="0.25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 x14ac:dyDescent="0.25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 x14ac:dyDescent="0.25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 x14ac:dyDescent="0.25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 x14ac:dyDescent="0.25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 x14ac:dyDescent="0.25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 x14ac:dyDescent="0.25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 x14ac:dyDescent="0.25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 x14ac:dyDescent="0.25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 x14ac:dyDescent="0.25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 x14ac:dyDescent="0.25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 x14ac:dyDescent="0.25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 x14ac:dyDescent="0.25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 x14ac:dyDescent="0.25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 x14ac:dyDescent="0.25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 x14ac:dyDescent="0.25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 x14ac:dyDescent="0.25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 x14ac:dyDescent="0.25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 x14ac:dyDescent="0.25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 x14ac:dyDescent="0.25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 x14ac:dyDescent="0.25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 x14ac:dyDescent="0.25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 x14ac:dyDescent="0.25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 x14ac:dyDescent="0.25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 x14ac:dyDescent="0.25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 x14ac:dyDescent="0.25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 x14ac:dyDescent="0.25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 x14ac:dyDescent="0.25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 x14ac:dyDescent="0.25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 x14ac:dyDescent="0.25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 x14ac:dyDescent="0.25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 x14ac:dyDescent="0.25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 x14ac:dyDescent="0.25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 x14ac:dyDescent="0.25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 x14ac:dyDescent="0.25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 x14ac:dyDescent="0.25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 x14ac:dyDescent="0.25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 x14ac:dyDescent="0.25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 x14ac:dyDescent="0.25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 x14ac:dyDescent="0.25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 x14ac:dyDescent="0.25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 x14ac:dyDescent="0.25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 x14ac:dyDescent="0.25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 x14ac:dyDescent="0.25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 x14ac:dyDescent="0.25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 x14ac:dyDescent="0.25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 x14ac:dyDescent="0.25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 x14ac:dyDescent="0.25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 x14ac:dyDescent="0.25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 x14ac:dyDescent="0.25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 x14ac:dyDescent="0.25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 x14ac:dyDescent="0.25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 x14ac:dyDescent="0.25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 x14ac:dyDescent="0.25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 x14ac:dyDescent="0.25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 x14ac:dyDescent="0.25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 x14ac:dyDescent="0.25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 x14ac:dyDescent="0.25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 x14ac:dyDescent="0.25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 x14ac:dyDescent="0.25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 x14ac:dyDescent="0.25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 x14ac:dyDescent="0.25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 x14ac:dyDescent="0.25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 x14ac:dyDescent="0.25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 x14ac:dyDescent="0.25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 x14ac:dyDescent="0.25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 x14ac:dyDescent="0.25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mergeCells count="22">
    <mergeCell ref="A1:A3"/>
    <mergeCell ref="E2:I2"/>
    <mergeCell ref="C2:C3"/>
    <mergeCell ref="D2:D3"/>
    <mergeCell ref="C1:P1"/>
    <mergeCell ref="O2:P2"/>
    <mergeCell ref="J2:N2"/>
    <mergeCell ref="B1:B3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dxfId="5" priority="13" stopIfTrue="1">
      <formula>OR(ISBLANK(#REF!), ISBLANK(#REF!))</formula>
    </cfRule>
  </conditionalFormatting>
  <conditionalFormatting sqref="L4:L444">
    <cfRule type="expression" dxfId="4" priority="11" stopIfTrue="1">
      <formula>OR(ISBLANK(#REF!), ISBLANK(#REF!))</formula>
    </cfRule>
  </conditionalFormatting>
  <conditionalFormatting sqref="O4:O444">
    <cfRule type="expression" dxfId="3" priority="10" stopIfTrue="1">
      <formula>OR(ISBLANK(#REF!), ISBLANK(#REF!))</formula>
    </cfRule>
  </conditionalFormatting>
  <conditionalFormatting sqref="P4:P444">
    <cfRule type="expression" dxfId="2" priority="9" stopIfTrue="1">
      <formula>OR(ISBLANK(#REF!), ISBLANK(#REF!))</formula>
    </cfRule>
  </conditionalFormatting>
  <conditionalFormatting sqref="T4:T45 T53:T444">
    <cfRule type="expression" dxfId="1" priority="8" stopIfTrue="1">
      <formula>OR(ISBLANK(#REF!), ISBLANK(#REF!))</formula>
    </cfRule>
  </conditionalFormatting>
  <conditionalFormatting sqref="V4:V45 V53:V444">
    <cfRule type="expression" dxfId="0" priority="7" stopIfTrue="1">
      <formula>OR(ISBLANK(#REF!), ISBLANK(#REF!))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Knights</dc:creator>
  <cp:lastModifiedBy>Tom MacGruer</cp:lastModifiedBy>
  <cp:lastPrinted>2016-03-23T14:58:55Z</cp:lastPrinted>
  <dcterms:created xsi:type="dcterms:W3CDTF">2011-08-11T11:55:03Z</dcterms:created>
  <dcterms:modified xsi:type="dcterms:W3CDTF">2016-03-23T15:19:50Z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