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hodgkinson\Desktop\Tranparency data updating\"/>
    </mc:Choice>
  </mc:AlternateContent>
  <bookViews>
    <workbookView xWindow="0" yWindow="0" windowWidth="24000" windowHeight="9345"/>
  </bookViews>
  <sheets>
    <sheet name="Fees &amp; expenses Apr 14 - Mar 15" sheetId="2" r:id="rId1"/>
  </sheets>
  <calcPr calcId="152511"/>
</workbook>
</file>

<file path=xl/calcChain.xml><?xml version="1.0" encoding="utf-8"?>
<calcChain xmlns="http://schemas.openxmlformats.org/spreadsheetml/2006/main">
  <c r="D158" i="2" l="1"/>
  <c r="D144" i="2"/>
  <c r="C144" i="2"/>
  <c r="D130" i="2"/>
  <c r="C116" i="2"/>
  <c r="D102" i="2"/>
  <c r="D94" i="2"/>
  <c r="D88" i="2"/>
  <c r="D74" i="2"/>
  <c r="D60" i="2"/>
  <c r="C60" i="2"/>
  <c r="D46" i="2"/>
  <c r="C46" i="2"/>
  <c r="D32" i="2"/>
  <c r="C32" i="2"/>
  <c r="D18" i="2"/>
  <c r="D4" i="2"/>
  <c r="C4" i="2"/>
</calcChain>
</file>

<file path=xl/sharedStrings.xml><?xml version="1.0" encoding="utf-8"?>
<sst xmlns="http://schemas.openxmlformats.org/spreadsheetml/2006/main" count="160" uniqueCount="28">
  <si>
    <t>Commissioner*</t>
  </si>
  <si>
    <t>Expenses</t>
  </si>
  <si>
    <t>Scott Johnson</t>
  </si>
  <si>
    <t>April</t>
  </si>
  <si>
    <t>May</t>
  </si>
  <si>
    <t>June</t>
  </si>
  <si>
    <t>July</t>
  </si>
  <si>
    <t>August</t>
  </si>
  <si>
    <t>September</t>
  </si>
  <si>
    <t>October</t>
  </si>
  <si>
    <t>November</t>
  </si>
  <si>
    <t>December</t>
  </si>
  <si>
    <t>January</t>
  </si>
  <si>
    <t>February</t>
  </si>
  <si>
    <t>March</t>
  </si>
  <si>
    <t>Charlie Mayfield</t>
  </si>
  <si>
    <t>Professor John Coyne</t>
  </si>
  <si>
    <t>Dr Deirdre Hughes</t>
  </si>
  <si>
    <t>Julie Kenny</t>
  </si>
  <si>
    <t>Bill McGinnis</t>
  </si>
  <si>
    <t>Toby Peyton-Jones</t>
  </si>
  <si>
    <t xml:space="preserve">Liz Sayce </t>
  </si>
  <si>
    <t>Douglas McCormick</t>
  </si>
  <si>
    <t>Financial Year 14/15 (£)</t>
  </si>
  <si>
    <t>Fees*</t>
  </si>
  <si>
    <t>Seyi Obakin</t>
  </si>
  <si>
    <t>Fiona Kendrick</t>
  </si>
  <si>
    <t>Grahame Smith</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</si>
</sst>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b/>
      <u val="double"/>
      <sz val="11"/>
      <color theme="1"/>
      <name val="Calibri"/>
      <family val="2"/>
      <scheme val="minor"/>
    </font>
    <font>
      <b/>
      <u/>
      <sz val="11"/>
      <color theme="1"/>
      <name val="Calibri"/>
      <family val="2"/>
      <scheme val="minor"/>
    </font>
    <font>
      <b/>
      <u/>
      <sz val="11"/>
      <color rgb="FF000000"/>
      <name val="Calibri"/>
      <family val="2"/>
    </font>
  </fonts>
  <fills count="2">
    <fill>
      <patternFill patternType="none"/>
    </fill>
    <fill>
      <patternFill patternType="gray125"/>
    </fill>
  </fills>
  <borders count="2">
    <border>
      <left/>
      <right/>
      <top/>
      <bottom/>
      <diagonal/>
    </border>
    <border>
      <left/>
      <right/>
      <top/>
      <bottom style="double">
        <color indexed="64"/>
      </bottom>
      <diagonal/>
    </border>
  </borders>
  <cellStyleXfs count="1">
    <xf numFmtId="0" fontId="0" fillId="0" borderId="0"/>
  </cellStyleXfs>
  <cellXfs count="17">
    <xf numFmtId="0" fontId="0" fillId="0" borderId="0" xfId="0"/>
    <xf numFmtId="0" fontId="0" fillId="0" borderId="0" xfId="0"/>
    <xf numFmtId="0" fontId="1" fillId="0" borderId="0" xfId="0" applyFont="1"/>
    <xf numFmtId="0" fontId="3" fillId="0" borderId="0" xfId="0" applyFont="1"/>
    <xf numFmtId="2" fontId="4" fillId="0" borderId="0" xfId="0" applyNumberFormat="1" applyFont="1" applyAlignment="1">
      <alignment vertical="center"/>
    </xf>
    <xf numFmtId="2" fontId="0" fillId="0" borderId="0" xfId="0" applyNumberFormat="1"/>
    <xf numFmtId="2" fontId="3" fillId="0" borderId="0" xfId="0" applyNumberFormat="1" applyFont="1" applyAlignment="1">
      <alignment horizontal="center"/>
    </xf>
    <xf numFmtId="2" fontId="3" fillId="0" borderId="0" xfId="0" applyNumberFormat="1" applyFont="1"/>
    <xf numFmtId="2" fontId="4" fillId="0" borderId="0" xfId="0" applyNumberFormat="1" applyFont="1" applyAlignment="1">
      <alignment vertical="center" wrapText="1"/>
    </xf>
    <xf numFmtId="2" fontId="2" fillId="0" borderId="0" xfId="0" applyNumberFormat="1" applyFont="1"/>
    <xf numFmtId="2" fontId="4" fillId="0" borderId="0" xfId="0" applyNumberFormat="1" applyFont="1" applyAlignment="1">
      <alignment horizontal="center" wrapText="1"/>
    </xf>
    <xf numFmtId="2" fontId="2" fillId="0" borderId="1" xfId="0" applyNumberFormat="1" applyFont="1" applyBorder="1"/>
    <xf numFmtId="2" fontId="2" fillId="0" borderId="0" xfId="0" applyNumberFormat="1" applyFont="1" applyBorder="1"/>
    <xf numFmtId="0" fontId="0" fillId="0" borderId="0" xfId="0" applyFill="1"/>
    <xf numFmtId="2" fontId="2" fillId="0" borderId="0" xfId="0" applyNumberFormat="1" applyFont="1" applyFill="1"/>
    <xf numFmtId="0" fontId="0" fillId="0" borderId="0" xfId="0" applyFont="1" applyFill="1"/>
    <xf numFmtId="0" fontId="1" fillId="0"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295274</xdr:colOff>
      <xdr:row>172</xdr:row>
      <xdr:rowOff>66675</xdr:rowOff>
    </xdr:from>
    <xdr:to>
      <xdr:col>10</xdr:col>
      <xdr:colOff>323849</xdr:colOff>
      <xdr:row>184</xdr:row>
      <xdr:rowOff>163830</xdr:rowOff>
    </xdr:to>
    <xdr:sp macro="" textlink="">
      <xdr:nvSpPr>
        <xdr:cNvPr id="2" name="TextBox 1"/>
        <xdr:cNvSpPr txBox="1"/>
      </xdr:nvSpPr>
      <xdr:spPr>
        <a:xfrm>
          <a:off x="295274" y="33042225"/>
          <a:ext cx="6124575" cy="2383155"/>
        </a:xfrm>
        <a:prstGeom prst="rect">
          <a:avLst/>
        </a:prstGeom>
        <a:solidFill>
          <a:sysClr val="window" lastClr="FFFFFF"/>
        </a:solidFill>
        <a:ln w="9525" cmpd="sng">
          <a:solidFill>
            <a:srgbClr val="E31A52"/>
          </a:solidFill>
        </a:ln>
        <a:effectLst/>
      </xdr:spPr>
      <xdr:txBody>
        <a:bodyPr vertOverflow="clip" horzOverflow="clip" wrap="square" rtlCol="0" anchor="t"/>
        <a:lstStyle/>
        <a:p>
          <a:r>
            <a:rPr lang="en-GB" sz="1100">
              <a:effectLst/>
              <a:latin typeface="+mn-lt"/>
              <a:ea typeface="+mn-ea"/>
              <a:cs typeface="+mn-cs"/>
            </a:rPr>
            <a:t>*The UK Commission is a Non Departmental Public Body and also a company limited by guarantee. The Commissioners are Directors of the Company and are appointed by the Secretary of State. Commissioner are appointed on a part-time basis and are expected to attend all Board meetings whenever possible and to undertake other responsibilities in agreement with the Chair. Commissioners are entitled to claim travel and subsistence expenses for meetings and visits whilst undertaking their duties.</a:t>
          </a:r>
          <a:endParaRPr lang="en-GB">
            <a:effectLst/>
          </a:endParaRPr>
        </a:p>
        <a:p>
          <a:pPr eaLnBrk="1" fontAlgn="auto" latinLnBrk="0" hangingPunct="1"/>
          <a:r>
            <a:rPr lang="en-GB" sz="1100">
              <a:effectLst/>
              <a:latin typeface="+mn-lt"/>
              <a:ea typeface="+mn-ea"/>
              <a:cs typeface="+mn-cs"/>
            </a:rPr>
            <a:t>The Chair has overall responsibility for representing the UK Commission. In November 2013, Sir Charlie Mayfield was reappointed as Chair for a three year term. This role attracts an annual remuneration of £33,600. All other UKCES Commissioners are eligible to claim an allowance of £4,000. The</a:t>
          </a:r>
          <a:r>
            <a:rPr lang="en-GB" sz="1100" baseline="0">
              <a:effectLst/>
              <a:latin typeface="+mn-lt"/>
              <a:ea typeface="+mn-ea"/>
              <a:cs typeface="+mn-cs"/>
            </a:rPr>
            <a:t> dataset  above  reports  on fees and expenses that have been claimed by and paid to Commissioners. To find out more about our Commissioners, please visit https://www.gov.uk/government/organisations/uk-commission-for-employment-and-skills/about/membership.</a:t>
          </a:r>
          <a:endParaRPr lang="en-GB">
            <a:effectLst/>
          </a:endParaRPr>
        </a:p>
        <a:p>
          <a:endParaRPr lang="en-GB" sz="1100">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2"/>
  <sheetViews>
    <sheetView tabSelected="1" workbookViewId="0">
      <selection activeCell="I186" sqref="I186"/>
    </sheetView>
  </sheetViews>
  <sheetFormatPr defaultRowHeight="15" x14ac:dyDescent="0.25"/>
  <sheetData>
    <row r="1" spans="1:5" x14ac:dyDescent="0.25">
      <c r="A1" s="3" t="s">
        <v>0</v>
      </c>
      <c r="B1" s="3"/>
      <c r="C1" s="4" t="s">
        <v>23</v>
      </c>
      <c r="D1" s="5"/>
      <c r="E1" s="1"/>
    </row>
    <row r="2" spans="1:5" ht="30" x14ac:dyDescent="0.25">
      <c r="A2" s="3"/>
      <c r="B2" s="3"/>
      <c r="C2" s="6" t="s">
        <v>24</v>
      </c>
      <c r="D2" s="10" t="s">
        <v>1</v>
      </c>
      <c r="E2" s="1"/>
    </row>
    <row r="3" spans="1:5" x14ac:dyDescent="0.25">
      <c r="A3" s="3"/>
      <c r="B3" s="3"/>
      <c r="C3" s="7"/>
      <c r="D3" s="8"/>
      <c r="E3" s="1"/>
    </row>
    <row r="4" spans="1:5" x14ac:dyDescent="0.25">
      <c r="A4" s="2" t="s">
        <v>15</v>
      </c>
      <c r="B4" s="2"/>
      <c r="C4" s="9">
        <f>SUM(C5:C16)</f>
        <v>38400</v>
      </c>
      <c r="D4" s="9">
        <f>SUM(D5:D16)</f>
        <v>0</v>
      </c>
      <c r="E4" s="1"/>
    </row>
    <row r="5" spans="1:5" x14ac:dyDescent="0.25">
      <c r="A5" s="1" t="s">
        <v>3</v>
      </c>
      <c r="B5" s="1"/>
      <c r="C5" s="5">
        <v>38400</v>
      </c>
      <c r="D5" s="5"/>
      <c r="E5" s="1"/>
    </row>
    <row r="6" spans="1:5" x14ac:dyDescent="0.25">
      <c r="A6" s="1" t="s">
        <v>4</v>
      </c>
      <c r="B6" s="1"/>
      <c r="C6" s="5"/>
      <c r="D6" s="5"/>
      <c r="E6" s="1"/>
    </row>
    <row r="7" spans="1:5" x14ac:dyDescent="0.25">
      <c r="A7" s="1" t="s">
        <v>5</v>
      </c>
      <c r="B7" s="1"/>
      <c r="C7" s="5"/>
      <c r="D7" s="5"/>
      <c r="E7" s="1"/>
    </row>
    <row r="8" spans="1:5" x14ac:dyDescent="0.25">
      <c r="A8" s="1" t="s">
        <v>6</v>
      </c>
      <c r="B8" s="1"/>
      <c r="C8" s="5"/>
      <c r="D8" s="5"/>
      <c r="E8" s="1"/>
    </row>
    <row r="9" spans="1:5" x14ac:dyDescent="0.25">
      <c r="A9" s="1" t="s">
        <v>7</v>
      </c>
      <c r="B9" s="1"/>
      <c r="C9" s="5"/>
      <c r="D9" s="5"/>
      <c r="E9" s="1"/>
    </row>
    <row r="10" spans="1:5" x14ac:dyDescent="0.25">
      <c r="A10" s="1" t="s">
        <v>8</v>
      </c>
      <c r="B10" s="1"/>
      <c r="C10" s="5"/>
      <c r="D10" s="5"/>
      <c r="E10" s="1"/>
    </row>
    <row r="11" spans="1:5" x14ac:dyDescent="0.25">
      <c r="A11" s="1" t="s">
        <v>9</v>
      </c>
      <c r="B11" s="1"/>
      <c r="C11" s="5"/>
      <c r="D11" s="5"/>
      <c r="E11" s="1"/>
    </row>
    <row r="12" spans="1:5" x14ac:dyDescent="0.25">
      <c r="A12" s="1" t="s">
        <v>10</v>
      </c>
      <c r="B12" s="1"/>
      <c r="C12" s="5"/>
      <c r="D12" s="5"/>
      <c r="E12" s="1"/>
    </row>
    <row r="13" spans="1:5" x14ac:dyDescent="0.25">
      <c r="A13" s="1" t="s">
        <v>11</v>
      </c>
      <c r="B13" s="1"/>
      <c r="C13" s="5"/>
      <c r="D13" s="5"/>
      <c r="E13" s="1"/>
    </row>
    <row r="14" spans="1:5" x14ac:dyDescent="0.25">
      <c r="A14" s="1" t="s">
        <v>12</v>
      </c>
      <c r="B14" s="1"/>
      <c r="C14" s="5"/>
      <c r="D14" s="5"/>
      <c r="E14" s="1"/>
    </row>
    <row r="15" spans="1:5" x14ac:dyDescent="0.25">
      <c r="A15" s="1" t="s">
        <v>13</v>
      </c>
      <c r="B15" s="1"/>
      <c r="C15" s="5"/>
      <c r="D15" s="5"/>
      <c r="E15" s="1"/>
    </row>
    <row r="16" spans="1:5" x14ac:dyDescent="0.25">
      <c r="A16" s="1" t="s">
        <v>14</v>
      </c>
      <c r="B16" s="1"/>
      <c r="C16" s="5"/>
      <c r="D16" s="5"/>
      <c r="E16" s="1"/>
    </row>
    <row r="17" spans="1:5" x14ac:dyDescent="0.25">
      <c r="A17" s="1"/>
      <c r="B17" s="1"/>
      <c r="C17" s="5"/>
      <c r="D17" s="5"/>
      <c r="E17" s="1"/>
    </row>
    <row r="18" spans="1:5" x14ac:dyDescent="0.25">
      <c r="A18" s="2" t="s">
        <v>16</v>
      </c>
      <c r="B18" s="2"/>
      <c r="C18" s="9"/>
      <c r="D18" s="9">
        <f>SUM(D19:D30)</f>
        <v>1341.91</v>
      </c>
      <c r="E18" s="1"/>
    </row>
    <row r="19" spans="1:5" x14ac:dyDescent="0.25">
      <c r="A19" s="1" t="s">
        <v>3</v>
      </c>
      <c r="B19" s="1"/>
      <c r="C19" s="5"/>
      <c r="D19" s="5">
        <v>1236.96</v>
      </c>
      <c r="E19" s="1"/>
    </row>
    <row r="20" spans="1:5" x14ac:dyDescent="0.25">
      <c r="A20" s="1" t="s">
        <v>4</v>
      </c>
      <c r="B20" s="1"/>
      <c r="C20" s="5"/>
      <c r="D20" s="5"/>
      <c r="E20" s="1"/>
    </row>
    <row r="21" spans="1:5" x14ac:dyDescent="0.25">
      <c r="A21" s="1" t="s">
        <v>5</v>
      </c>
      <c r="B21" s="1"/>
      <c r="C21" s="5"/>
      <c r="D21" s="5"/>
      <c r="E21" s="1"/>
    </row>
    <row r="22" spans="1:5" x14ac:dyDescent="0.25">
      <c r="A22" s="1" t="s">
        <v>6</v>
      </c>
      <c r="B22" s="1"/>
      <c r="C22" s="5"/>
      <c r="D22" s="5"/>
      <c r="E22" s="1"/>
    </row>
    <row r="23" spans="1:5" x14ac:dyDescent="0.25">
      <c r="A23" s="1" t="s">
        <v>7</v>
      </c>
      <c r="B23" s="1"/>
      <c r="C23" s="5"/>
      <c r="D23" s="5"/>
      <c r="E23" s="1"/>
    </row>
    <row r="24" spans="1:5" x14ac:dyDescent="0.25">
      <c r="A24" s="1" t="s">
        <v>8</v>
      </c>
      <c r="B24" s="1"/>
      <c r="C24" s="5"/>
      <c r="D24" s="5">
        <v>104.95</v>
      </c>
      <c r="E24" s="1"/>
    </row>
    <row r="25" spans="1:5" x14ac:dyDescent="0.25">
      <c r="A25" s="1" t="s">
        <v>9</v>
      </c>
      <c r="B25" s="1"/>
      <c r="C25" s="5"/>
      <c r="D25" s="5"/>
      <c r="E25" s="1"/>
    </row>
    <row r="26" spans="1:5" x14ac:dyDescent="0.25">
      <c r="A26" s="1" t="s">
        <v>10</v>
      </c>
      <c r="B26" s="1"/>
      <c r="C26" s="5"/>
      <c r="D26" s="5"/>
      <c r="E26" s="1"/>
    </row>
    <row r="27" spans="1:5" x14ac:dyDescent="0.25">
      <c r="A27" s="1" t="s">
        <v>11</v>
      </c>
      <c r="B27" s="1"/>
      <c r="C27" s="5"/>
      <c r="D27" s="5"/>
      <c r="E27" s="1"/>
    </row>
    <row r="28" spans="1:5" x14ac:dyDescent="0.25">
      <c r="A28" s="1" t="s">
        <v>12</v>
      </c>
      <c r="B28" s="1"/>
      <c r="C28" s="5"/>
      <c r="D28" s="5"/>
      <c r="E28" s="1"/>
    </row>
    <row r="29" spans="1:5" x14ac:dyDescent="0.25">
      <c r="A29" s="1" t="s">
        <v>13</v>
      </c>
      <c r="B29" s="1"/>
      <c r="C29" s="5"/>
      <c r="D29" s="5"/>
      <c r="E29" s="1"/>
    </row>
    <row r="30" spans="1:5" x14ac:dyDescent="0.25">
      <c r="A30" s="1" t="s">
        <v>14</v>
      </c>
      <c r="B30" s="1"/>
      <c r="C30" s="5"/>
      <c r="D30" s="5"/>
      <c r="E30" s="1"/>
    </row>
    <row r="31" spans="1:5" x14ac:dyDescent="0.25">
      <c r="A31" s="1"/>
      <c r="B31" s="1"/>
      <c r="C31" s="5"/>
      <c r="D31" s="5"/>
      <c r="E31" s="1"/>
    </row>
    <row r="32" spans="1:5" x14ac:dyDescent="0.25">
      <c r="A32" s="16" t="s">
        <v>17</v>
      </c>
      <c r="B32" s="2"/>
      <c r="C32" s="9">
        <f>SUM(C33:C44)</f>
        <v>3999.9599999999996</v>
      </c>
      <c r="D32" s="12">
        <f>SUM(D33:D44)</f>
        <v>569.01</v>
      </c>
      <c r="E32" s="1"/>
    </row>
    <row r="33" spans="1:5" x14ac:dyDescent="0.25">
      <c r="A33" s="1" t="s">
        <v>3</v>
      </c>
      <c r="B33" s="1"/>
      <c r="C33" s="5">
        <v>333.33</v>
      </c>
      <c r="D33" s="5"/>
      <c r="E33" s="1"/>
    </row>
    <row r="34" spans="1:5" x14ac:dyDescent="0.25">
      <c r="A34" s="1" t="s">
        <v>4</v>
      </c>
      <c r="B34" s="1"/>
      <c r="C34" s="5">
        <v>333.33</v>
      </c>
      <c r="D34" s="5">
        <v>286.16000000000003</v>
      </c>
      <c r="E34" s="1"/>
    </row>
    <row r="35" spans="1:5" x14ac:dyDescent="0.25">
      <c r="A35" s="1" t="s">
        <v>5</v>
      </c>
      <c r="B35" s="1"/>
      <c r="C35" s="5">
        <v>333.33</v>
      </c>
      <c r="D35" s="5"/>
      <c r="E35" s="1"/>
    </row>
    <row r="36" spans="1:5" x14ac:dyDescent="0.25">
      <c r="A36" s="1" t="s">
        <v>6</v>
      </c>
      <c r="B36" s="1"/>
      <c r="C36" s="5">
        <v>333.33</v>
      </c>
      <c r="D36" s="5"/>
      <c r="E36" s="1"/>
    </row>
    <row r="37" spans="1:5" x14ac:dyDescent="0.25">
      <c r="A37" s="1" t="s">
        <v>7</v>
      </c>
      <c r="B37" s="1"/>
      <c r="C37" s="5">
        <v>333.33</v>
      </c>
      <c r="D37" s="5"/>
      <c r="E37" s="1"/>
    </row>
    <row r="38" spans="1:5" x14ac:dyDescent="0.25">
      <c r="A38" s="1" t="s">
        <v>8</v>
      </c>
      <c r="B38" s="1"/>
      <c r="C38" s="5">
        <v>333.33</v>
      </c>
      <c r="D38" s="5">
        <v>129.4</v>
      </c>
      <c r="E38" s="1"/>
    </row>
    <row r="39" spans="1:5" x14ac:dyDescent="0.25">
      <c r="A39" s="1" t="s">
        <v>9</v>
      </c>
      <c r="B39" s="1"/>
      <c r="C39" s="5">
        <v>333.33</v>
      </c>
      <c r="D39" s="5"/>
      <c r="E39" s="1"/>
    </row>
    <row r="40" spans="1:5" x14ac:dyDescent="0.25">
      <c r="A40" s="1" t="s">
        <v>10</v>
      </c>
      <c r="B40" s="1"/>
      <c r="C40" s="5">
        <v>333.33</v>
      </c>
      <c r="D40" s="5"/>
      <c r="E40" s="1"/>
    </row>
    <row r="41" spans="1:5" x14ac:dyDescent="0.25">
      <c r="A41" s="1" t="s">
        <v>11</v>
      </c>
      <c r="B41" s="1"/>
      <c r="C41" s="5">
        <v>333.33</v>
      </c>
      <c r="D41" s="5">
        <v>153.44999999999999</v>
      </c>
      <c r="E41" s="1"/>
    </row>
    <row r="42" spans="1:5" x14ac:dyDescent="0.25">
      <c r="A42" s="1" t="s">
        <v>12</v>
      </c>
      <c r="B42" s="1"/>
      <c r="C42" s="5">
        <v>333.33</v>
      </c>
      <c r="D42" s="5"/>
      <c r="E42" s="1"/>
    </row>
    <row r="43" spans="1:5" x14ac:dyDescent="0.25">
      <c r="A43" s="1" t="s">
        <v>13</v>
      </c>
      <c r="B43" s="1"/>
      <c r="C43" s="5">
        <v>333.33</v>
      </c>
      <c r="D43" s="5"/>
      <c r="E43" s="1"/>
    </row>
    <row r="44" spans="1:5" x14ac:dyDescent="0.25">
      <c r="A44" s="1" t="s">
        <v>14</v>
      </c>
      <c r="B44" s="1"/>
      <c r="C44" s="5">
        <v>333.33</v>
      </c>
      <c r="D44" s="5"/>
      <c r="E44" s="1"/>
    </row>
    <row r="45" spans="1:5" x14ac:dyDescent="0.25">
      <c r="A45" s="1"/>
      <c r="B45" s="1"/>
      <c r="C45" s="5"/>
      <c r="D45" s="5"/>
      <c r="E45" s="1"/>
    </row>
    <row r="46" spans="1:5" ht="15.75" thickBot="1" x14ac:dyDescent="0.3">
      <c r="A46" s="16" t="s">
        <v>2</v>
      </c>
      <c r="B46" s="1"/>
      <c r="C46" s="9">
        <f>SUM(C47:C58)</f>
        <v>3999.9599999999996</v>
      </c>
      <c r="D46" s="11">
        <f>SUM(D47:D58)</f>
        <v>10208.959999999999</v>
      </c>
      <c r="E46" s="1"/>
    </row>
    <row r="47" spans="1:5" ht="15.75" thickTop="1" x14ac:dyDescent="0.25">
      <c r="A47" s="1" t="s">
        <v>3</v>
      </c>
      <c r="B47" s="1"/>
      <c r="C47" s="5">
        <v>333.33</v>
      </c>
      <c r="D47" s="5">
        <v>583.95000000000005</v>
      </c>
      <c r="E47" s="1"/>
    </row>
    <row r="48" spans="1:5" x14ac:dyDescent="0.25">
      <c r="A48" s="1" t="s">
        <v>4</v>
      </c>
      <c r="B48" s="1"/>
      <c r="C48" s="5">
        <v>333.33</v>
      </c>
      <c r="D48" s="5">
        <v>903.43</v>
      </c>
      <c r="E48" s="1"/>
    </row>
    <row r="49" spans="1:5" x14ac:dyDescent="0.25">
      <c r="A49" s="1" t="s">
        <v>5</v>
      </c>
      <c r="B49" s="1"/>
      <c r="C49" s="5">
        <v>333.33</v>
      </c>
      <c r="D49" s="5">
        <v>1847.2</v>
      </c>
      <c r="E49" s="1"/>
    </row>
    <row r="50" spans="1:5" x14ac:dyDescent="0.25">
      <c r="A50" s="1" t="s">
        <v>6</v>
      </c>
      <c r="B50" s="1"/>
      <c r="C50" s="5">
        <v>333.33</v>
      </c>
      <c r="D50" s="5">
        <v>911.62</v>
      </c>
      <c r="E50" s="1"/>
    </row>
    <row r="51" spans="1:5" x14ac:dyDescent="0.25">
      <c r="A51" s="1" t="s">
        <v>7</v>
      </c>
      <c r="B51" s="1"/>
      <c r="C51" s="5">
        <v>333.33</v>
      </c>
      <c r="D51" s="5">
        <v>510.4</v>
      </c>
      <c r="E51" s="1"/>
    </row>
    <row r="52" spans="1:5" x14ac:dyDescent="0.25">
      <c r="A52" s="1" t="s">
        <v>8</v>
      </c>
      <c r="B52" s="1"/>
      <c r="C52" s="5">
        <v>333.33</v>
      </c>
      <c r="D52" s="5">
        <v>467.75</v>
      </c>
      <c r="E52" s="1"/>
    </row>
    <row r="53" spans="1:5" x14ac:dyDescent="0.25">
      <c r="A53" s="1" t="s">
        <v>9</v>
      </c>
      <c r="B53" s="1"/>
      <c r="C53" s="5">
        <v>333.33</v>
      </c>
      <c r="D53" s="5">
        <v>866.24</v>
      </c>
      <c r="E53" s="1"/>
    </row>
    <row r="54" spans="1:5" x14ac:dyDescent="0.25">
      <c r="A54" s="1" t="s">
        <v>10</v>
      </c>
      <c r="B54" s="1"/>
      <c r="C54" s="5">
        <v>333.33</v>
      </c>
      <c r="D54" s="5">
        <v>1052.19</v>
      </c>
      <c r="E54" s="1"/>
    </row>
    <row r="55" spans="1:5" x14ac:dyDescent="0.25">
      <c r="A55" s="1" t="s">
        <v>11</v>
      </c>
      <c r="B55" s="1"/>
      <c r="C55" s="5">
        <v>333.33</v>
      </c>
      <c r="D55" s="5">
        <v>2911.32</v>
      </c>
      <c r="E55" s="1"/>
    </row>
    <row r="56" spans="1:5" x14ac:dyDescent="0.25">
      <c r="A56" s="1" t="s">
        <v>12</v>
      </c>
      <c r="B56" s="1"/>
      <c r="C56" s="5">
        <v>333.33</v>
      </c>
      <c r="D56" s="5">
        <v>154.86000000000001</v>
      </c>
      <c r="E56" s="1"/>
    </row>
    <row r="57" spans="1:5" x14ac:dyDescent="0.25">
      <c r="A57" s="1" t="s">
        <v>13</v>
      </c>
      <c r="B57" s="1"/>
      <c r="C57" s="5">
        <v>333.33</v>
      </c>
      <c r="D57" s="5"/>
      <c r="E57" s="1"/>
    </row>
    <row r="58" spans="1:5" x14ac:dyDescent="0.25">
      <c r="A58" s="1" t="s">
        <v>14</v>
      </c>
      <c r="B58" s="1"/>
      <c r="C58" s="5">
        <v>333.33</v>
      </c>
      <c r="D58" s="5"/>
      <c r="E58" s="1"/>
    </row>
    <row r="59" spans="1:5" x14ac:dyDescent="0.25">
      <c r="A59" s="1"/>
      <c r="B59" s="1"/>
      <c r="C59" s="5"/>
      <c r="D59" s="5"/>
      <c r="E59" s="1"/>
    </row>
    <row r="60" spans="1:5" x14ac:dyDescent="0.25">
      <c r="A60" s="2" t="s">
        <v>26</v>
      </c>
      <c r="B60" s="2"/>
      <c r="C60" s="9">
        <f>SUM(C61:C72)</f>
        <v>0</v>
      </c>
      <c r="D60" s="9">
        <f>SUM(D61:D72)</f>
        <v>1124.28</v>
      </c>
      <c r="E60" s="1"/>
    </row>
    <row r="61" spans="1:5" x14ac:dyDescent="0.25">
      <c r="A61" s="1" t="s">
        <v>3</v>
      </c>
      <c r="B61" s="1"/>
      <c r="C61" s="5"/>
      <c r="D61" s="5"/>
      <c r="E61" s="1"/>
    </row>
    <row r="62" spans="1:5" x14ac:dyDescent="0.25">
      <c r="A62" s="1" t="s">
        <v>4</v>
      </c>
      <c r="B62" s="1"/>
      <c r="C62" s="5"/>
      <c r="D62" s="5"/>
      <c r="E62" s="1"/>
    </row>
    <row r="63" spans="1:5" x14ac:dyDescent="0.25">
      <c r="A63" s="1" t="s">
        <v>5</v>
      </c>
      <c r="B63" s="1"/>
      <c r="C63" s="5"/>
      <c r="D63" s="5"/>
      <c r="E63" s="1"/>
    </row>
    <row r="64" spans="1:5" x14ac:dyDescent="0.25">
      <c r="A64" s="1" t="s">
        <v>6</v>
      </c>
      <c r="B64" s="1"/>
      <c r="C64" s="5"/>
      <c r="D64" s="5"/>
      <c r="E64" s="1"/>
    </row>
    <row r="65" spans="1:5" x14ac:dyDescent="0.25">
      <c r="A65" s="1" t="s">
        <v>7</v>
      </c>
      <c r="B65" s="1"/>
      <c r="C65" s="5"/>
      <c r="D65" s="5"/>
      <c r="E65" s="1"/>
    </row>
    <row r="66" spans="1:5" x14ac:dyDescent="0.25">
      <c r="A66" s="1" t="s">
        <v>8</v>
      </c>
      <c r="B66" s="1"/>
      <c r="C66" s="5"/>
      <c r="D66" s="5"/>
      <c r="E66" s="1"/>
    </row>
    <row r="67" spans="1:5" x14ac:dyDescent="0.25">
      <c r="A67" s="1" t="s">
        <v>9</v>
      </c>
      <c r="B67" s="1"/>
      <c r="C67" s="5"/>
      <c r="D67" s="5"/>
      <c r="E67" s="1"/>
    </row>
    <row r="68" spans="1:5" x14ac:dyDescent="0.25">
      <c r="A68" s="1" t="s">
        <v>10</v>
      </c>
      <c r="B68" s="1"/>
      <c r="C68" s="5"/>
      <c r="D68" s="5"/>
      <c r="E68" s="1"/>
    </row>
    <row r="69" spans="1:5" x14ac:dyDescent="0.25">
      <c r="A69" s="1" t="s">
        <v>11</v>
      </c>
      <c r="B69" s="1"/>
      <c r="C69" s="5"/>
      <c r="D69" s="5"/>
      <c r="E69" s="1"/>
    </row>
    <row r="70" spans="1:5" x14ac:dyDescent="0.25">
      <c r="A70" s="1" t="s">
        <v>12</v>
      </c>
      <c r="B70" s="1"/>
      <c r="C70" s="5"/>
      <c r="D70" s="5">
        <v>1124.28</v>
      </c>
      <c r="E70" s="1"/>
    </row>
    <row r="71" spans="1:5" x14ac:dyDescent="0.25">
      <c r="A71" s="1" t="s">
        <v>13</v>
      </c>
      <c r="B71" s="1"/>
      <c r="C71" s="5"/>
      <c r="D71" s="5"/>
      <c r="E71" s="1"/>
    </row>
    <row r="72" spans="1:5" x14ac:dyDescent="0.25">
      <c r="A72" s="1" t="s">
        <v>14</v>
      </c>
      <c r="B72" s="1"/>
      <c r="C72" s="5"/>
      <c r="D72" s="5"/>
      <c r="E72" s="1"/>
    </row>
    <row r="73" spans="1:5" x14ac:dyDescent="0.25">
      <c r="A73" s="1"/>
      <c r="B73" s="1"/>
      <c r="C73" s="5"/>
      <c r="D73" s="5"/>
      <c r="E73" s="1"/>
    </row>
    <row r="74" spans="1:5" x14ac:dyDescent="0.25">
      <c r="A74" s="2" t="s">
        <v>18</v>
      </c>
      <c r="B74" s="2"/>
      <c r="C74" s="5"/>
      <c r="D74" s="9">
        <f>SUM(D75:D86)</f>
        <v>1587.23</v>
      </c>
      <c r="E74" s="1"/>
    </row>
    <row r="75" spans="1:5" x14ac:dyDescent="0.25">
      <c r="A75" s="1" t="s">
        <v>3</v>
      </c>
      <c r="B75" s="1"/>
      <c r="C75" s="5"/>
      <c r="D75" s="5"/>
      <c r="E75" s="1"/>
    </row>
    <row r="76" spans="1:5" x14ac:dyDescent="0.25">
      <c r="A76" s="1" t="s">
        <v>4</v>
      </c>
      <c r="B76" s="1"/>
      <c r="C76" s="5"/>
      <c r="D76" s="5"/>
      <c r="E76" s="1"/>
    </row>
    <row r="77" spans="1:5" x14ac:dyDescent="0.25">
      <c r="A77" s="1" t="s">
        <v>5</v>
      </c>
      <c r="B77" s="1"/>
      <c r="C77" s="5"/>
      <c r="D77" s="5"/>
      <c r="E77" s="1"/>
    </row>
    <row r="78" spans="1:5" x14ac:dyDescent="0.25">
      <c r="A78" s="1" t="s">
        <v>6</v>
      </c>
      <c r="B78" s="1"/>
      <c r="C78" s="5"/>
      <c r="D78" s="5"/>
      <c r="E78" s="1"/>
    </row>
    <row r="79" spans="1:5" x14ac:dyDescent="0.25">
      <c r="A79" s="1" t="s">
        <v>7</v>
      </c>
      <c r="B79" s="1"/>
      <c r="C79" s="5"/>
      <c r="D79" s="5"/>
      <c r="E79" s="1"/>
    </row>
    <row r="80" spans="1:5" x14ac:dyDescent="0.25">
      <c r="A80" s="1" t="s">
        <v>8</v>
      </c>
      <c r="B80" s="1"/>
      <c r="C80" s="5"/>
      <c r="D80" s="5">
        <v>1587.23</v>
      </c>
      <c r="E80" s="1"/>
    </row>
    <row r="81" spans="1:5" x14ac:dyDescent="0.25">
      <c r="A81" s="1" t="s">
        <v>9</v>
      </c>
      <c r="B81" s="1"/>
      <c r="C81" s="5"/>
      <c r="D81" s="5"/>
      <c r="E81" s="1"/>
    </row>
    <row r="82" spans="1:5" x14ac:dyDescent="0.25">
      <c r="A82" s="1" t="s">
        <v>10</v>
      </c>
      <c r="B82" s="1"/>
      <c r="C82" s="5"/>
      <c r="D82" s="5"/>
      <c r="E82" s="1"/>
    </row>
    <row r="83" spans="1:5" x14ac:dyDescent="0.25">
      <c r="A83" s="1" t="s">
        <v>11</v>
      </c>
      <c r="B83" s="1"/>
      <c r="C83" s="5"/>
      <c r="D83" s="5"/>
      <c r="E83" s="1"/>
    </row>
    <row r="84" spans="1:5" x14ac:dyDescent="0.25">
      <c r="A84" s="1" t="s">
        <v>12</v>
      </c>
      <c r="B84" s="1"/>
      <c r="C84" s="5"/>
      <c r="D84" s="5"/>
      <c r="E84" s="1"/>
    </row>
    <row r="85" spans="1:5" x14ac:dyDescent="0.25">
      <c r="A85" s="1" t="s">
        <v>13</v>
      </c>
      <c r="B85" s="1"/>
      <c r="C85" s="5"/>
      <c r="D85" s="5"/>
      <c r="E85" s="1"/>
    </row>
    <row r="86" spans="1:5" x14ac:dyDescent="0.25">
      <c r="A86" s="1" t="s">
        <v>14</v>
      </c>
      <c r="B86" s="1"/>
      <c r="C86" s="5"/>
      <c r="D86" s="5"/>
      <c r="E86" s="1"/>
    </row>
    <row r="87" spans="1:5" x14ac:dyDescent="0.25">
      <c r="A87" s="1"/>
      <c r="B87" s="1"/>
      <c r="C87" s="5"/>
      <c r="D87" s="5"/>
      <c r="E87" s="1"/>
    </row>
    <row r="88" spans="1:5" x14ac:dyDescent="0.25">
      <c r="A88" s="2" t="s">
        <v>22</v>
      </c>
      <c r="B88" s="1"/>
      <c r="C88" s="9"/>
      <c r="D88" s="9">
        <f>SUM(D89:D100)</f>
        <v>1423.4000000000003</v>
      </c>
      <c r="E88" s="1"/>
    </row>
    <row r="89" spans="1:5" x14ac:dyDescent="0.25">
      <c r="A89" s="1" t="s">
        <v>3</v>
      </c>
      <c r="B89" s="1"/>
      <c r="C89" s="5"/>
      <c r="D89" s="5"/>
      <c r="E89" s="1"/>
    </row>
    <row r="90" spans="1:5" x14ac:dyDescent="0.25">
      <c r="A90" s="1" t="s">
        <v>4</v>
      </c>
      <c r="B90" s="1"/>
      <c r="C90" s="5"/>
      <c r="D90" s="5">
        <v>52.52</v>
      </c>
      <c r="E90" s="1"/>
    </row>
    <row r="91" spans="1:5" x14ac:dyDescent="0.25">
      <c r="A91" s="1" t="s">
        <v>5</v>
      </c>
      <c r="B91" s="1"/>
      <c r="C91" s="5"/>
      <c r="D91" s="5"/>
      <c r="E91" s="1"/>
    </row>
    <row r="92" spans="1:5" x14ac:dyDescent="0.25">
      <c r="A92" s="1" t="s">
        <v>6</v>
      </c>
      <c r="B92" s="1"/>
      <c r="C92" s="5"/>
      <c r="D92" s="5">
        <v>45</v>
      </c>
      <c r="E92" s="1"/>
    </row>
    <row r="93" spans="1:5" x14ac:dyDescent="0.25">
      <c r="A93" s="1" t="s">
        <v>7</v>
      </c>
      <c r="B93" s="1"/>
      <c r="C93" s="5"/>
      <c r="D93" s="5"/>
      <c r="E93" s="1"/>
    </row>
    <row r="94" spans="1:5" x14ac:dyDescent="0.25">
      <c r="A94" s="1" t="s">
        <v>8</v>
      </c>
      <c r="B94" s="1"/>
      <c r="C94" s="5"/>
      <c r="D94" s="5">
        <f>160.85+836.22</f>
        <v>997.07</v>
      </c>
      <c r="E94" s="1"/>
    </row>
    <row r="95" spans="1:5" x14ac:dyDescent="0.25">
      <c r="A95" s="1" t="s">
        <v>9</v>
      </c>
      <c r="B95" s="1"/>
      <c r="C95" s="5"/>
      <c r="D95" s="5">
        <v>55.96</v>
      </c>
      <c r="E95" s="1"/>
    </row>
    <row r="96" spans="1:5" x14ac:dyDescent="0.25">
      <c r="A96" s="1" t="s">
        <v>10</v>
      </c>
      <c r="B96" s="1"/>
      <c r="C96" s="5"/>
      <c r="D96" s="5">
        <v>140.94999999999999</v>
      </c>
      <c r="E96" s="1"/>
    </row>
    <row r="97" spans="1:5" x14ac:dyDescent="0.25">
      <c r="A97" s="1" t="s">
        <v>11</v>
      </c>
      <c r="B97" s="1"/>
      <c r="C97" s="5"/>
      <c r="D97" s="5"/>
      <c r="E97" s="1"/>
    </row>
    <row r="98" spans="1:5" x14ac:dyDescent="0.25">
      <c r="A98" s="1" t="s">
        <v>12</v>
      </c>
      <c r="B98" s="1"/>
      <c r="C98" s="5"/>
      <c r="D98" s="5"/>
      <c r="E98" s="1"/>
    </row>
    <row r="99" spans="1:5" x14ac:dyDescent="0.25">
      <c r="A99" s="1" t="s">
        <v>13</v>
      </c>
      <c r="B99" s="1"/>
      <c r="C99" s="5"/>
      <c r="D99" s="5">
        <v>131.9</v>
      </c>
      <c r="E99" s="1"/>
    </row>
    <row r="100" spans="1:5" x14ac:dyDescent="0.25">
      <c r="A100" s="1" t="s">
        <v>14</v>
      </c>
      <c r="B100" s="1"/>
      <c r="C100" s="5"/>
      <c r="D100" s="5"/>
      <c r="E100" s="1"/>
    </row>
    <row r="101" spans="1:5" x14ac:dyDescent="0.25">
      <c r="A101" s="1"/>
      <c r="B101" s="1"/>
      <c r="C101" s="5"/>
      <c r="D101" s="5"/>
      <c r="E101" s="1"/>
    </row>
    <row r="102" spans="1:5" x14ac:dyDescent="0.25">
      <c r="A102" s="2" t="s">
        <v>19</v>
      </c>
      <c r="B102" s="1"/>
      <c r="C102" s="9"/>
      <c r="D102" s="9">
        <f>SUM(D103:D114)</f>
        <v>5359.6399999999994</v>
      </c>
      <c r="E102" s="1"/>
    </row>
    <row r="103" spans="1:5" x14ac:dyDescent="0.25">
      <c r="A103" s="1" t="s">
        <v>3</v>
      </c>
      <c r="B103" s="1"/>
      <c r="C103" s="5"/>
      <c r="D103" s="5"/>
      <c r="E103" s="1"/>
    </row>
    <row r="104" spans="1:5" x14ac:dyDescent="0.25">
      <c r="A104" s="1" t="s">
        <v>4</v>
      </c>
      <c r="B104" s="1"/>
      <c r="C104" s="5"/>
      <c r="D104" s="5">
        <v>1201.01</v>
      </c>
      <c r="E104" s="1"/>
    </row>
    <row r="105" spans="1:5" x14ac:dyDescent="0.25">
      <c r="A105" s="1" t="s">
        <v>5</v>
      </c>
      <c r="B105" s="1"/>
      <c r="C105" s="5"/>
      <c r="D105" s="5"/>
      <c r="E105" s="1"/>
    </row>
    <row r="106" spans="1:5" x14ac:dyDescent="0.25">
      <c r="A106" s="1" t="s">
        <v>6</v>
      </c>
      <c r="B106" s="1"/>
      <c r="C106" s="5"/>
      <c r="D106" s="5">
        <v>617.4</v>
      </c>
      <c r="E106" s="1"/>
    </row>
    <row r="107" spans="1:5" x14ac:dyDescent="0.25">
      <c r="A107" s="1" t="s">
        <v>7</v>
      </c>
      <c r="B107" s="1"/>
      <c r="C107" s="5"/>
      <c r="D107" s="5">
        <v>275.10000000000002</v>
      </c>
      <c r="E107" s="1"/>
    </row>
    <row r="108" spans="1:5" x14ac:dyDescent="0.25">
      <c r="A108" s="1" t="s">
        <v>8</v>
      </c>
      <c r="B108" s="1"/>
      <c r="C108" s="5"/>
      <c r="D108" s="5">
        <v>1253.81</v>
      </c>
      <c r="E108" s="1"/>
    </row>
    <row r="109" spans="1:5" x14ac:dyDescent="0.25">
      <c r="A109" s="1" t="s">
        <v>9</v>
      </c>
      <c r="B109" s="1"/>
      <c r="C109" s="5"/>
      <c r="D109" s="5"/>
      <c r="E109" s="1"/>
    </row>
    <row r="110" spans="1:5" x14ac:dyDescent="0.25">
      <c r="A110" s="1" t="s">
        <v>10</v>
      </c>
      <c r="B110" s="1"/>
      <c r="C110" s="5"/>
      <c r="D110" s="5">
        <v>224.71</v>
      </c>
      <c r="E110" s="1"/>
    </row>
    <row r="111" spans="1:5" x14ac:dyDescent="0.25">
      <c r="A111" s="1" t="s">
        <v>11</v>
      </c>
      <c r="B111" s="1"/>
      <c r="C111" s="5"/>
      <c r="D111" s="5">
        <v>988.75</v>
      </c>
      <c r="E111" s="1"/>
    </row>
    <row r="112" spans="1:5" x14ac:dyDescent="0.25">
      <c r="A112" s="1" t="s">
        <v>12</v>
      </c>
      <c r="B112" s="1"/>
      <c r="C112" s="5"/>
      <c r="D112" s="5"/>
      <c r="E112" s="1"/>
    </row>
    <row r="113" spans="1:5" x14ac:dyDescent="0.25">
      <c r="A113" s="1" t="s">
        <v>13</v>
      </c>
      <c r="B113" s="1"/>
      <c r="C113" s="5"/>
      <c r="D113" s="5"/>
      <c r="E113" s="1"/>
    </row>
    <row r="114" spans="1:5" x14ac:dyDescent="0.25">
      <c r="A114" s="1" t="s">
        <v>14</v>
      </c>
      <c r="B114" s="1"/>
      <c r="C114" s="5"/>
      <c r="D114" s="5">
        <v>798.86</v>
      </c>
      <c r="E114" s="1"/>
    </row>
    <row r="115" spans="1:5" x14ac:dyDescent="0.25">
      <c r="A115" s="1"/>
      <c r="B115" s="1"/>
      <c r="C115" s="5"/>
      <c r="D115" s="5"/>
      <c r="E115" s="1"/>
    </row>
    <row r="116" spans="1:5" x14ac:dyDescent="0.25">
      <c r="A116" s="16" t="s">
        <v>25</v>
      </c>
      <c r="B116" s="1"/>
      <c r="C116" s="9">
        <f>SUM(C126)</f>
        <v>4000</v>
      </c>
      <c r="D116" s="9">
        <v>0</v>
      </c>
      <c r="E116" s="1"/>
    </row>
    <row r="117" spans="1:5" x14ac:dyDescent="0.25">
      <c r="A117" s="15" t="s">
        <v>3</v>
      </c>
      <c r="B117" s="13"/>
      <c r="C117" s="14"/>
      <c r="D117" s="14"/>
      <c r="E117" s="13"/>
    </row>
    <row r="118" spans="1:5" x14ac:dyDescent="0.25">
      <c r="A118" s="15" t="s">
        <v>4</v>
      </c>
      <c r="B118" s="13"/>
      <c r="C118" s="14"/>
      <c r="D118" s="14"/>
      <c r="E118" s="13"/>
    </row>
    <row r="119" spans="1:5" x14ac:dyDescent="0.25">
      <c r="A119" s="15" t="s">
        <v>5</v>
      </c>
      <c r="B119" s="13"/>
      <c r="C119" s="14"/>
      <c r="D119" s="14"/>
      <c r="E119" s="13"/>
    </row>
    <row r="120" spans="1:5" x14ac:dyDescent="0.25">
      <c r="A120" s="15" t="s">
        <v>6</v>
      </c>
      <c r="B120" s="13"/>
      <c r="C120" s="14"/>
      <c r="D120" s="14"/>
      <c r="E120" s="13"/>
    </row>
    <row r="121" spans="1:5" x14ac:dyDescent="0.25">
      <c r="A121" s="15" t="s">
        <v>7</v>
      </c>
      <c r="B121" s="13"/>
      <c r="C121" s="14"/>
      <c r="D121" s="14"/>
      <c r="E121" s="13"/>
    </row>
    <row r="122" spans="1:5" x14ac:dyDescent="0.25">
      <c r="A122" s="15" t="s">
        <v>8</v>
      </c>
      <c r="B122" s="13"/>
      <c r="C122" s="14"/>
      <c r="D122" s="14"/>
      <c r="E122" s="13"/>
    </row>
    <row r="123" spans="1:5" x14ac:dyDescent="0.25">
      <c r="A123" s="15" t="s">
        <v>9</v>
      </c>
      <c r="B123" s="13"/>
      <c r="C123" s="14"/>
      <c r="D123" s="14"/>
      <c r="E123" s="13"/>
    </row>
    <row r="124" spans="1:5" x14ac:dyDescent="0.25">
      <c r="A124" s="15" t="s">
        <v>10</v>
      </c>
      <c r="B124" s="13"/>
      <c r="C124" s="14"/>
      <c r="D124" s="14"/>
      <c r="E124" s="13"/>
    </row>
    <row r="125" spans="1:5" x14ac:dyDescent="0.25">
      <c r="A125" s="15" t="s">
        <v>11</v>
      </c>
      <c r="B125" s="13"/>
      <c r="C125" s="14"/>
      <c r="D125" s="14"/>
      <c r="E125" s="13"/>
    </row>
    <row r="126" spans="1:5" x14ac:dyDescent="0.25">
      <c r="A126" s="15" t="s">
        <v>12</v>
      </c>
      <c r="B126" s="1"/>
      <c r="C126" s="5">
        <v>4000</v>
      </c>
      <c r="D126" s="9"/>
      <c r="E126" s="1"/>
    </row>
    <row r="127" spans="1:5" x14ac:dyDescent="0.25">
      <c r="A127" s="15" t="s">
        <v>13</v>
      </c>
      <c r="B127" s="1"/>
      <c r="C127" s="5"/>
      <c r="D127" s="9"/>
      <c r="E127" s="1"/>
    </row>
    <row r="128" spans="1:5" x14ac:dyDescent="0.25">
      <c r="A128" s="15" t="s">
        <v>14</v>
      </c>
      <c r="B128" s="1"/>
      <c r="C128" s="5"/>
      <c r="D128" s="9"/>
      <c r="E128" s="1"/>
    </row>
    <row r="129" spans="1:5" x14ac:dyDescent="0.25">
      <c r="A129" s="1"/>
      <c r="B129" s="1"/>
      <c r="C129" s="5"/>
      <c r="D129" s="5"/>
      <c r="E129" s="1"/>
    </row>
    <row r="130" spans="1:5" x14ac:dyDescent="0.25">
      <c r="A130" s="2" t="s">
        <v>20</v>
      </c>
      <c r="B130" s="2"/>
      <c r="C130" s="9"/>
      <c r="D130" s="9">
        <f>SUM(D131:D142)</f>
        <v>353.26</v>
      </c>
      <c r="E130" s="1"/>
    </row>
    <row r="131" spans="1:5" x14ac:dyDescent="0.25">
      <c r="A131" s="1" t="s">
        <v>3</v>
      </c>
      <c r="B131" s="1"/>
      <c r="C131" s="5"/>
      <c r="D131" s="5"/>
      <c r="E131" s="1"/>
    </row>
    <row r="132" spans="1:5" x14ac:dyDescent="0.25">
      <c r="A132" s="1" t="s">
        <v>4</v>
      </c>
      <c r="B132" s="1"/>
      <c r="C132" s="5"/>
      <c r="D132" s="5">
        <v>65.52</v>
      </c>
      <c r="E132" s="1"/>
    </row>
    <row r="133" spans="1:5" x14ac:dyDescent="0.25">
      <c r="A133" s="1" t="s">
        <v>5</v>
      </c>
      <c r="B133" s="1"/>
      <c r="C133" s="5"/>
      <c r="D133" s="5"/>
      <c r="E133" s="1"/>
    </row>
    <row r="134" spans="1:5" x14ac:dyDescent="0.25">
      <c r="A134" s="1" t="s">
        <v>6</v>
      </c>
      <c r="B134" s="1"/>
      <c r="C134" s="5"/>
      <c r="D134" s="5"/>
      <c r="E134" s="1"/>
    </row>
    <row r="135" spans="1:5" x14ac:dyDescent="0.25">
      <c r="A135" s="1" t="s">
        <v>7</v>
      </c>
      <c r="B135" s="1"/>
      <c r="C135" s="5"/>
      <c r="D135" s="5">
        <v>50.23</v>
      </c>
      <c r="E135" s="1"/>
    </row>
    <row r="136" spans="1:5" x14ac:dyDescent="0.25">
      <c r="A136" s="1" t="s">
        <v>8</v>
      </c>
      <c r="B136" s="1"/>
      <c r="C136" s="5"/>
      <c r="D136" s="5"/>
      <c r="E136" s="1"/>
    </row>
    <row r="137" spans="1:5" x14ac:dyDescent="0.25">
      <c r="A137" s="1" t="s">
        <v>9</v>
      </c>
      <c r="B137" s="1"/>
      <c r="C137" s="5"/>
      <c r="D137" s="5">
        <v>37.770000000000003</v>
      </c>
      <c r="E137" s="1"/>
    </row>
    <row r="138" spans="1:5" x14ac:dyDescent="0.25">
      <c r="A138" s="1" t="s">
        <v>10</v>
      </c>
      <c r="B138" s="1"/>
      <c r="C138" s="5"/>
      <c r="D138" s="5"/>
      <c r="E138" s="1"/>
    </row>
    <row r="139" spans="1:5" x14ac:dyDescent="0.25">
      <c r="A139" s="1" t="s">
        <v>11</v>
      </c>
      <c r="B139" s="1"/>
      <c r="C139" s="5"/>
      <c r="D139" s="5"/>
      <c r="E139" s="1"/>
    </row>
    <row r="140" spans="1:5" x14ac:dyDescent="0.25">
      <c r="A140" s="1" t="s">
        <v>12</v>
      </c>
      <c r="B140" s="1"/>
      <c r="C140" s="5"/>
      <c r="D140" s="5"/>
      <c r="E140" s="1"/>
    </row>
    <row r="141" spans="1:5" x14ac:dyDescent="0.25">
      <c r="A141" s="1" t="s">
        <v>13</v>
      </c>
      <c r="B141" s="1"/>
      <c r="C141" s="5"/>
      <c r="D141" s="5"/>
      <c r="E141" s="1"/>
    </row>
    <row r="142" spans="1:5" x14ac:dyDescent="0.25">
      <c r="A142" s="1" t="s">
        <v>14</v>
      </c>
      <c r="B142" s="1"/>
      <c r="C142" s="5"/>
      <c r="D142" s="5">
        <v>199.74</v>
      </c>
      <c r="E142" s="1"/>
    </row>
    <row r="143" spans="1:5" x14ac:dyDescent="0.25">
      <c r="A143" s="1"/>
      <c r="B143" s="1"/>
      <c r="C143" s="5"/>
      <c r="D143" s="5"/>
      <c r="E143" s="1"/>
    </row>
    <row r="144" spans="1:5" x14ac:dyDescent="0.25">
      <c r="A144" s="2" t="s">
        <v>21</v>
      </c>
      <c r="B144" s="2"/>
      <c r="C144" s="9">
        <f>SUM(C145:C156)</f>
        <v>5400</v>
      </c>
      <c r="D144" s="9">
        <f>SUM(D145:D156)</f>
        <v>72.5</v>
      </c>
      <c r="E144" s="1"/>
    </row>
    <row r="145" spans="1:5" x14ac:dyDescent="0.25">
      <c r="A145" s="1" t="s">
        <v>3</v>
      </c>
      <c r="B145" s="1"/>
      <c r="C145" s="5"/>
      <c r="D145" s="5">
        <v>72.5</v>
      </c>
      <c r="E145" s="1"/>
    </row>
    <row r="146" spans="1:5" x14ac:dyDescent="0.25">
      <c r="A146" s="1" t="s">
        <v>4</v>
      </c>
      <c r="B146" s="1"/>
      <c r="C146" s="5"/>
      <c r="D146" s="5"/>
      <c r="E146" s="1"/>
    </row>
    <row r="147" spans="1:5" x14ac:dyDescent="0.25">
      <c r="A147" s="1" t="s">
        <v>5</v>
      </c>
      <c r="B147" s="1"/>
      <c r="C147" s="5"/>
      <c r="D147" s="5"/>
      <c r="E147" s="1"/>
    </row>
    <row r="148" spans="1:5" x14ac:dyDescent="0.25">
      <c r="A148" s="1" t="s">
        <v>6</v>
      </c>
      <c r="B148" s="1"/>
      <c r="C148" s="5"/>
      <c r="D148" s="5"/>
      <c r="E148" s="1"/>
    </row>
    <row r="149" spans="1:5" x14ac:dyDescent="0.25">
      <c r="A149" s="1" t="s">
        <v>7</v>
      </c>
      <c r="B149" s="1"/>
      <c r="C149" s="5"/>
      <c r="D149" s="5"/>
      <c r="E149" s="1"/>
    </row>
    <row r="150" spans="1:5" x14ac:dyDescent="0.25">
      <c r="A150" s="1" t="s">
        <v>8</v>
      </c>
      <c r="B150" s="1"/>
      <c r="C150" s="5"/>
      <c r="D150" s="5"/>
      <c r="E150" s="1"/>
    </row>
    <row r="151" spans="1:5" x14ac:dyDescent="0.25">
      <c r="A151" s="1" t="s">
        <v>9</v>
      </c>
      <c r="B151" s="1"/>
      <c r="C151" s="5"/>
      <c r="D151" s="5"/>
      <c r="E151" s="1"/>
    </row>
    <row r="152" spans="1:5" x14ac:dyDescent="0.25">
      <c r="A152" s="1" t="s">
        <v>10</v>
      </c>
      <c r="B152" s="1"/>
      <c r="C152" s="5"/>
      <c r="D152" s="5"/>
      <c r="E152" s="1"/>
    </row>
    <row r="153" spans="1:5" x14ac:dyDescent="0.25">
      <c r="A153" s="1" t="s">
        <v>11</v>
      </c>
      <c r="B153" s="1"/>
      <c r="C153" s="5"/>
      <c r="D153" s="5"/>
      <c r="E153" s="1"/>
    </row>
    <row r="154" spans="1:5" x14ac:dyDescent="0.25">
      <c r="A154" s="1" t="s">
        <v>12</v>
      </c>
      <c r="B154" s="1"/>
      <c r="C154" s="5"/>
      <c r="D154" s="5"/>
      <c r="E154" s="1"/>
    </row>
    <row r="155" spans="1:5" x14ac:dyDescent="0.25">
      <c r="A155" s="1" t="s">
        <v>13</v>
      </c>
      <c r="B155" s="1"/>
      <c r="C155" s="5"/>
      <c r="D155" s="5"/>
      <c r="E155" s="1"/>
    </row>
    <row r="156" spans="1:5" x14ac:dyDescent="0.25">
      <c r="A156" s="1" t="s">
        <v>14</v>
      </c>
      <c r="B156" s="1"/>
      <c r="C156" s="5">
        <v>5400</v>
      </c>
      <c r="D156" s="5"/>
      <c r="E156" s="1"/>
    </row>
    <row r="157" spans="1:5" x14ac:dyDescent="0.25">
      <c r="A157" s="1"/>
      <c r="B157" s="1"/>
      <c r="C157" s="5"/>
      <c r="D157" s="5"/>
      <c r="E157" s="1"/>
    </row>
    <row r="158" spans="1:5" x14ac:dyDescent="0.25">
      <c r="A158" s="2" t="s">
        <v>27</v>
      </c>
      <c r="B158" s="1"/>
      <c r="C158" s="5"/>
      <c r="D158" s="9">
        <f>SUM(D159:D170)</f>
        <v>7192.3899999999994</v>
      </c>
      <c r="E158" s="1"/>
    </row>
    <row r="159" spans="1:5" x14ac:dyDescent="0.25">
      <c r="A159" s="1" t="s">
        <v>3</v>
      </c>
      <c r="B159" s="1"/>
      <c r="C159" s="5"/>
      <c r="D159" s="5"/>
      <c r="E159" s="1"/>
    </row>
    <row r="160" spans="1:5" x14ac:dyDescent="0.25">
      <c r="A160" s="1" t="s">
        <v>4</v>
      </c>
      <c r="B160" s="1"/>
      <c r="C160" s="5"/>
      <c r="D160" s="5"/>
      <c r="E160" s="1"/>
    </row>
    <row r="161" spans="1:5" x14ac:dyDescent="0.25">
      <c r="A161" s="1" t="s">
        <v>5</v>
      </c>
      <c r="B161" s="1"/>
      <c r="C161" s="5"/>
      <c r="D161" s="5"/>
      <c r="E161" s="1"/>
    </row>
    <row r="162" spans="1:5" x14ac:dyDescent="0.25">
      <c r="A162" s="1" t="s">
        <v>6</v>
      </c>
      <c r="B162" s="1"/>
      <c r="C162" s="5"/>
      <c r="D162" s="5"/>
      <c r="E162" s="1"/>
    </row>
    <row r="163" spans="1:5" x14ac:dyDescent="0.25">
      <c r="A163" s="1" t="s">
        <v>7</v>
      </c>
      <c r="B163" s="1"/>
      <c r="C163" s="5"/>
      <c r="D163" s="5">
        <v>2727.5</v>
      </c>
      <c r="E163" s="1"/>
    </row>
    <row r="164" spans="1:5" x14ac:dyDescent="0.25">
      <c r="A164" s="1" t="s">
        <v>8</v>
      </c>
      <c r="B164" s="1"/>
      <c r="C164" s="5"/>
      <c r="D164" s="5"/>
      <c r="E164" s="1"/>
    </row>
    <row r="165" spans="1:5" x14ac:dyDescent="0.25">
      <c r="A165" s="1" t="s">
        <v>9</v>
      </c>
      <c r="B165" s="1"/>
      <c r="C165" s="5"/>
      <c r="D165" s="5"/>
      <c r="E165" s="1"/>
    </row>
    <row r="166" spans="1:5" x14ac:dyDescent="0.25">
      <c r="A166" s="1" t="s">
        <v>10</v>
      </c>
      <c r="B166" s="1"/>
      <c r="C166" s="5"/>
      <c r="D166" s="5"/>
      <c r="E166" s="1"/>
    </row>
    <row r="167" spans="1:5" x14ac:dyDescent="0.25">
      <c r="A167" s="1" t="s">
        <v>11</v>
      </c>
      <c r="B167" s="1"/>
      <c r="C167" s="5"/>
      <c r="D167" s="5">
        <v>2816.15</v>
      </c>
      <c r="E167" s="1"/>
    </row>
    <row r="168" spans="1:5" x14ac:dyDescent="0.25">
      <c r="A168" s="1" t="s">
        <v>12</v>
      </c>
      <c r="B168" s="1"/>
      <c r="C168" s="5"/>
      <c r="D168" s="5"/>
      <c r="E168" s="1"/>
    </row>
    <row r="169" spans="1:5" x14ac:dyDescent="0.25">
      <c r="A169" s="1" t="s">
        <v>13</v>
      </c>
      <c r="B169" s="1"/>
      <c r="C169" s="5"/>
      <c r="D169" s="5"/>
      <c r="E169" s="1"/>
    </row>
    <row r="170" spans="1:5" x14ac:dyDescent="0.25">
      <c r="A170" s="1" t="s">
        <v>14</v>
      </c>
      <c r="B170" s="1"/>
      <c r="C170" s="5"/>
      <c r="D170" s="5">
        <v>1648.74</v>
      </c>
      <c r="E170" s="1"/>
    </row>
    <row r="171" spans="1:5" x14ac:dyDescent="0.25">
      <c r="A171" s="1"/>
      <c r="B171" s="1"/>
      <c r="C171" s="5"/>
      <c r="D171" s="5"/>
      <c r="E171" s="1"/>
    </row>
    <row r="172" spans="1:5" x14ac:dyDescent="0.25">
      <c r="A172" s="1"/>
      <c r="B172" s="1"/>
      <c r="C172" s="5"/>
      <c r="D172" s="5"/>
      <c r="E172" s="1"/>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c1c0b4b7-bd20-4aba-985b-6c22b5cad109">
      <UserInfo>
        <DisplayName>Steve Riley</DisplayName>
        <AccountId>8</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6E018D300FB1347A92AF2996873B4DB" ma:contentTypeVersion="1" ma:contentTypeDescription="Create a new document." ma:contentTypeScope="" ma:versionID="d944be5d38b6d172b8fdcda08171f31c">
  <xsd:schema xmlns:xsd="http://www.w3.org/2001/XMLSchema" xmlns:xs="http://www.w3.org/2001/XMLSchema" xmlns:p="http://schemas.microsoft.com/office/2006/metadata/properties" xmlns:ns3="c1c0b4b7-bd20-4aba-985b-6c22b5cad109" targetNamespace="http://schemas.microsoft.com/office/2006/metadata/properties" ma:root="true" ma:fieldsID="afb99420140c2a6dd7801be57004a82e" ns3:_="">
    <xsd:import namespace="c1c0b4b7-bd20-4aba-985b-6c22b5cad109"/>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c0b4b7-bd20-4aba-985b-6c22b5cad10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96E718B-7680-476C-9705-30502D7910A3}">
  <ds:schemaRefs>
    <ds:schemaRef ds:uri="http://purl.org/dc/dcmitype/"/>
    <ds:schemaRef ds:uri="http://purl.org/dc/elements/1.1/"/>
    <ds:schemaRef ds:uri="http://www.w3.org/XML/1998/namespace"/>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c1c0b4b7-bd20-4aba-985b-6c22b5cad109"/>
  </ds:schemaRefs>
</ds:datastoreItem>
</file>

<file path=customXml/itemProps2.xml><?xml version="1.0" encoding="utf-8"?>
<ds:datastoreItem xmlns:ds="http://schemas.openxmlformats.org/officeDocument/2006/customXml" ds:itemID="{7377356C-A82D-4E86-A3B3-A2A911E8E45C}">
  <ds:schemaRefs>
    <ds:schemaRef ds:uri="http://schemas.microsoft.com/sharepoint/v3/contenttype/forms"/>
  </ds:schemaRefs>
</ds:datastoreItem>
</file>

<file path=customXml/itemProps3.xml><?xml version="1.0" encoding="utf-8"?>
<ds:datastoreItem xmlns:ds="http://schemas.openxmlformats.org/officeDocument/2006/customXml" ds:itemID="{13955A92-2FC1-4FC1-B271-E080919AF0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c0b4b7-bd20-4aba-985b-6c22b5cad1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Fees &amp; expenses Apr 14 - Mar 15</vt:lpstr>
    </vt:vector>
  </TitlesOfParts>
  <Company>UK Commission for Employment and Skills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Smith</dc:creator>
  <cp:lastModifiedBy>Catherine Hodgkinson</cp:lastModifiedBy>
  <cp:lastPrinted>2014-10-17T14:45:02Z</cp:lastPrinted>
  <dcterms:created xsi:type="dcterms:W3CDTF">2014-05-12T08:26:30Z</dcterms:created>
  <dcterms:modified xsi:type="dcterms:W3CDTF">2015-04-26T12:59:35Z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0x010100A6E018D300FB1347A92AF2996873B4DB</vt:lpwstr>
  </property>
</Properties>
</file>