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die.hargreaves\Documents\"/>
    </mc:Choice>
  </mc:AlternateContent>
  <bookViews>
    <workbookView xWindow="0" yWindow="0" windowWidth="28800" windowHeight="11835"/>
  </bookViews>
  <sheets>
    <sheet name="Contents" sheetId="3" r:id="rId1"/>
    <sheet name="Total" sheetId="1" r:id="rId2"/>
    <sheet name="Europe" sheetId="2" r:id="rId3"/>
    <sheet name="America" sheetId="4" r:id="rId4"/>
    <sheet name="Asia" sheetId="6" r:id="rId5"/>
    <sheet name="Australia" sheetId="5" r:id="rId6"/>
    <sheet name="Africa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0" i="1"/>
  <c r="I9" i="1"/>
  <c r="I8" i="1"/>
  <c r="I7" i="1"/>
  <c r="I5" i="1"/>
  <c r="I4" i="1"/>
  <c r="H13" i="1"/>
  <c r="H12" i="1"/>
  <c r="H10" i="1"/>
  <c r="H9" i="1"/>
  <c r="H8" i="1"/>
  <c r="H7" i="1"/>
  <c r="H5" i="1"/>
  <c r="H4" i="1"/>
</calcChain>
</file>

<file path=xl/sharedStrings.xml><?xml version="1.0" encoding="utf-8"?>
<sst xmlns="http://schemas.openxmlformats.org/spreadsheetml/2006/main" count="111" uniqueCount="37">
  <si>
    <t>Table 1</t>
  </si>
  <si>
    <t>Table 2</t>
  </si>
  <si>
    <t>Contents</t>
  </si>
  <si>
    <t>Table 3</t>
  </si>
  <si>
    <t>Table 4</t>
  </si>
  <si>
    <t>Table 5</t>
  </si>
  <si>
    <t>Table 6</t>
  </si>
  <si>
    <t>Published: 30 June 2015</t>
  </si>
  <si>
    <t>For more information see: https://www.gov.uk/government/statistics/creative-industries-2015-focus-on</t>
  </si>
  <si>
    <t>Total Exports of services</t>
  </si>
  <si>
    <t>Exports of services to Europe</t>
  </si>
  <si>
    <t>Exports of services to America</t>
  </si>
  <si>
    <t>Exports of services to Asia</t>
  </si>
  <si>
    <t>Exports of services to Australia</t>
  </si>
  <si>
    <t>Exports of services to Africa</t>
  </si>
  <si>
    <t>Creative Industries: Focus on Exports</t>
  </si>
  <si>
    <t>Headline tables 2009 - 2013</t>
  </si>
  <si>
    <t>Advertising and marketing</t>
  </si>
  <si>
    <t>Architecture</t>
  </si>
  <si>
    <t>Crafts</t>
  </si>
  <si>
    <t>Design: product, graphic and fashion design</t>
  </si>
  <si>
    <t>Film, TV, video, radio and photography</t>
  </si>
  <si>
    <t>IT, software and computer services</t>
  </si>
  <si>
    <t>Publishing</t>
  </si>
  <si>
    <t>Museums, galleries and libraries</t>
  </si>
  <si>
    <t>Music, performing and visual arts</t>
  </si>
  <si>
    <t>Creative Industries total</t>
  </si>
  <si>
    <t>Table 1: Total value of exports of services from the UK Creative Industries (£ million)</t>
  </si>
  <si>
    <t>**</t>
  </si>
  <si>
    <t>** cell suppressed</t>
  </si>
  <si>
    <t>% Change 2009-13</t>
  </si>
  <si>
    <t>% Change 2012-13</t>
  </si>
  <si>
    <t>Table 2: Total value of exports of services from the UK Creative Industries to Europe (£ million)</t>
  </si>
  <si>
    <t>Table 3: Total value of exports of services from the UK Creative Industries to America (£ million)</t>
  </si>
  <si>
    <t>Table 5: Total value of exports of services from the UK Creative Industries to Australia (£ million)</t>
  </si>
  <si>
    <t>Table 4: Total value of exports of services from the UK Creative Industries to Asia (£ million)</t>
  </si>
  <si>
    <t>Table 6: Total value of exports of services from the UK Creative Industries to Africa (£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</si>
</sst>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26">
    <xf numFmtId="0" fontId="0" fillId="0" borderId="0" xfId="0"/>
    <xf numFmtId="0" fontId="5" fillId="0" borderId="0" xfId="0" applyFont="1"/>
    <xf numFmtId="0" fontId="7" fillId="0" borderId="0" xfId="3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8" fillId="2" borderId="0" xfId="4" applyFont="1" applyFill="1"/>
    <xf numFmtId="0" fontId="0" fillId="0" borderId="0" xfId="0" applyFill="1"/>
    <xf numFmtId="0" fontId="9" fillId="0" borderId="0" xfId="0" applyFont="1"/>
    <xf numFmtId="0" fontId="0" fillId="0" borderId="0" xfId="0" applyBorder="1"/>
    <xf numFmtId="0" fontId="9" fillId="0" borderId="1" xfId="0" applyFont="1" applyBorder="1"/>
    <xf numFmtId="0" fontId="5" fillId="0" borderId="0" xfId="0" applyFont="1" applyBorder="1"/>
    <xf numFmtId="165" fontId="5" fillId="0" borderId="0" xfId="1" applyNumberFormat="1" applyFont="1"/>
    <xf numFmtId="164" fontId="5" fillId="0" borderId="0" xfId="2" applyNumberFormat="1" applyFont="1"/>
    <xf numFmtId="0" fontId="9" fillId="0" borderId="2" xfId="0" applyFont="1" applyBorder="1"/>
    <xf numFmtId="165" fontId="5" fillId="0" borderId="2" xfId="1" applyNumberFormat="1" applyFont="1" applyBorder="1"/>
    <xf numFmtId="164" fontId="5" fillId="0" borderId="2" xfId="2" applyNumberFormat="1" applyFont="1" applyBorder="1"/>
    <xf numFmtId="164" fontId="0" fillId="0" borderId="0" xfId="0" applyNumberFormat="1"/>
    <xf numFmtId="0" fontId="6" fillId="2" borderId="0" xfId="3" applyFill="1"/>
    <xf numFmtId="0" fontId="6" fillId="2" borderId="0" xfId="3" applyFill="1" applyAlignment="1">
      <alignment horizontal="center"/>
    </xf>
    <xf numFmtId="0" fontId="10" fillId="0" borderId="0" xfId="0" applyFont="1" applyAlignment="1">
      <alignment horizontal="left"/>
    </xf>
    <xf numFmtId="165" fontId="5" fillId="0" borderId="0" xfId="1" applyNumberFormat="1" applyFont="1" applyAlignment="1">
      <alignment horizontal="right"/>
    </xf>
    <xf numFmtId="166" fontId="5" fillId="0" borderId="0" xfId="1" applyNumberFormat="1" applyFont="1"/>
    <xf numFmtId="166" fontId="5" fillId="0" borderId="0" xfId="1" applyNumberFormat="1" applyFont="1" applyAlignment="1">
      <alignment horizontal="right"/>
    </xf>
    <xf numFmtId="166" fontId="5" fillId="0" borderId="2" xfId="1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273685</xdr:colOff>
      <xdr:row>8</xdr:row>
      <xdr:rowOff>93980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1637665" cy="1191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creative-industries-2015-focus-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L40"/>
  <sheetViews>
    <sheetView showGridLines="0" tabSelected="1" topLeftCell="A7" workbookViewId="0">
      <selection activeCell="H20" sqref="H20"/>
    </sheetView>
  </sheetViews>
  <sheetFormatPr defaultRowHeight="15" x14ac:dyDescent="0.25"/>
  <cols>
    <col min="2" max="2" width="11" customWidth="1"/>
  </cols>
  <sheetData>
    <row r="3" spans="2:12" x14ac:dyDescent="0.25">
      <c r="E3" s="6"/>
      <c r="F3" s="6"/>
      <c r="G3" s="6"/>
      <c r="H3" s="6"/>
      <c r="I3" s="6"/>
      <c r="J3" s="6"/>
    </row>
    <row r="4" spans="2:12" x14ac:dyDescent="0.25">
      <c r="E4" s="6"/>
      <c r="F4" s="6"/>
      <c r="G4" s="6"/>
      <c r="H4" s="6"/>
      <c r="I4" s="6"/>
      <c r="J4" s="6"/>
    </row>
    <row r="5" spans="2:12" x14ac:dyDescent="0.25">
      <c r="E5" s="6"/>
      <c r="F5" s="6"/>
      <c r="G5" s="6"/>
      <c r="H5" s="6"/>
      <c r="I5" s="6"/>
      <c r="J5" s="6"/>
    </row>
    <row r="6" spans="2:12" x14ac:dyDescent="0.25">
      <c r="E6" s="6"/>
      <c r="F6" s="6"/>
      <c r="G6" s="6"/>
      <c r="H6" s="6"/>
      <c r="I6" s="6"/>
      <c r="J6" s="6"/>
    </row>
    <row r="7" spans="2:12" x14ac:dyDescent="0.25">
      <c r="E7" s="6"/>
      <c r="F7" s="6"/>
      <c r="G7" s="6"/>
      <c r="H7" s="6"/>
      <c r="I7" s="6"/>
      <c r="J7" s="6"/>
    </row>
    <row r="8" spans="2:12" x14ac:dyDescent="0.25">
      <c r="E8" s="6"/>
      <c r="F8" s="6"/>
      <c r="G8" s="6"/>
      <c r="H8" s="6"/>
      <c r="I8" s="6"/>
      <c r="J8" s="6"/>
    </row>
    <row r="10" spans="2:12" ht="25.5" x14ac:dyDescent="0.35">
      <c r="B10" s="24" t="s">
        <v>15</v>
      </c>
      <c r="C10" s="24"/>
      <c r="D10" s="24"/>
      <c r="E10" s="24"/>
      <c r="F10" s="24"/>
      <c r="G10" s="24"/>
      <c r="H10" s="24"/>
      <c r="I10" s="24"/>
      <c r="J10" s="24"/>
      <c r="K10" s="24"/>
    </row>
    <row r="11" spans="2:12" ht="23.25" x14ac:dyDescent="0.35">
      <c r="B11" s="25" t="s">
        <v>16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2:12" ht="23.25" x14ac:dyDescent="0.3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2" ht="15.6" customHeight="1" x14ac:dyDescent="0.35">
      <c r="B13" s="5" t="s">
        <v>7</v>
      </c>
      <c r="C13" s="3"/>
      <c r="D13" s="3"/>
      <c r="E13" s="3"/>
      <c r="F13" s="3"/>
      <c r="G13" s="3"/>
      <c r="H13" s="3"/>
      <c r="I13" s="3"/>
      <c r="J13" s="3"/>
      <c r="K13" s="3"/>
    </row>
    <row r="14" spans="2:12" ht="16.149999999999999" customHeight="1" x14ac:dyDescent="0.25">
      <c r="B14" s="17" t="s">
        <v>8</v>
      </c>
      <c r="C14" s="18"/>
      <c r="D14" s="18"/>
      <c r="E14" s="18"/>
      <c r="F14" s="18"/>
      <c r="G14" s="18"/>
      <c r="H14" s="18"/>
      <c r="I14" s="18"/>
      <c r="J14" s="18"/>
      <c r="K14" s="18"/>
      <c r="L14" s="17"/>
    </row>
    <row r="15" spans="2:12" ht="15.6" customHeight="1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2" ht="15.75" x14ac:dyDescent="0.25">
      <c r="B16" s="7" t="s">
        <v>2</v>
      </c>
      <c r="C16" s="1"/>
      <c r="D16" s="1"/>
      <c r="E16" s="1"/>
    </row>
    <row r="17" spans="2:5" ht="15.75" x14ac:dyDescent="0.25">
      <c r="B17" s="1"/>
      <c r="C17" s="1"/>
      <c r="D17" s="1"/>
      <c r="E17" s="1"/>
    </row>
    <row r="18" spans="2:5" ht="15.75" x14ac:dyDescent="0.25">
      <c r="B18" s="2" t="s">
        <v>0</v>
      </c>
      <c r="C18" s="1" t="s">
        <v>9</v>
      </c>
      <c r="D18" s="1"/>
      <c r="E18" s="1"/>
    </row>
    <row r="19" spans="2:5" ht="15.75" x14ac:dyDescent="0.25">
      <c r="B19" s="1"/>
      <c r="C19" s="1"/>
      <c r="D19" s="1"/>
      <c r="E19" s="1"/>
    </row>
    <row r="20" spans="2:5" ht="15.75" x14ac:dyDescent="0.25">
      <c r="B20" s="2" t="s">
        <v>1</v>
      </c>
      <c r="C20" s="1" t="s">
        <v>10</v>
      </c>
      <c r="D20" s="1"/>
      <c r="E20" s="1"/>
    </row>
    <row r="21" spans="2:5" ht="15.75" x14ac:dyDescent="0.25">
      <c r="B21" s="1"/>
      <c r="C21" s="1"/>
      <c r="D21" s="1"/>
      <c r="E21" s="1"/>
    </row>
    <row r="22" spans="2:5" ht="15.75" x14ac:dyDescent="0.25">
      <c r="B22" s="2" t="s">
        <v>3</v>
      </c>
      <c r="C22" s="1" t="s">
        <v>11</v>
      </c>
      <c r="D22" s="1"/>
      <c r="E22" s="1"/>
    </row>
    <row r="23" spans="2:5" ht="15.75" x14ac:dyDescent="0.25">
      <c r="B23" s="1"/>
      <c r="C23" s="1"/>
      <c r="D23" s="1"/>
      <c r="E23" s="1"/>
    </row>
    <row r="24" spans="2:5" ht="15.75" x14ac:dyDescent="0.25">
      <c r="B24" s="2" t="s">
        <v>4</v>
      </c>
      <c r="C24" s="1" t="s">
        <v>12</v>
      </c>
    </row>
    <row r="25" spans="2:5" ht="15.75" x14ac:dyDescent="0.25">
      <c r="B25" s="1"/>
    </row>
    <row r="26" spans="2:5" ht="15.75" x14ac:dyDescent="0.25">
      <c r="B26" s="2" t="s">
        <v>5</v>
      </c>
      <c r="C26" s="1" t="s">
        <v>13</v>
      </c>
    </row>
    <row r="27" spans="2:5" ht="15.75" x14ac:dyDescent="0.25">
      <c r="B27" s="1"/>
      <c r="C27" s="1"/>
    </row>
    <row r="28" spans="2:5" ht="15.75" x14ac:dyDescent="0.25">
      <c r="B28" s="2" t="s">
        <v>6</v>
      </c>
      <c r="C28" s="1" t="s">
        <v>14</v>
      </c>
    </row>
    <row r="29" spans="2:5" ht="15.75" x14ac:dyDescent="0.25">
      <c r="B29" s="1"/>
      <c r="C29" s="1"/>
    </row>
    <row r="30" spans="2:5" ht="15.75" x14ac:dyDescent="0.25">
      <c r="B30" s="2"/>
      <c r="C30" s="1"/>
    </row>
    <row r="31" spans="2:5" ht="15.75" x14ac:dyDescent="0.25">
      <c r="B31" s="1"/>
    </row>
    <row r="32" spans="2:5" ht="15.75" x14ac:dyDescent="0.25">
      <c r="B32" s="2"/>
      <c r="C32" s="1"/>
    </row>
    <row r="33" spans="2:3" ht="15.75" x14ac:dyDescent="0.25">
      <c r="B33" s="1"/>
      <c r="C33" s="1"/>
    </row>
    <row r="34" spans="2:3" ht="15.75" x14ac:dyDescent="0.25">
      <c r="B34" s="2"/>
      <c r="C34" s="1"/>
    </row>
    <row r="35" spans="2:3" ht="15.75" x14ac:dyDescent="0.25">
      <c r="B35" s="1"/>
    </row>
    <row r="36" spans="2:3" ht="15.75" x14ac:dyDescent="0.25">
      <c r="B36" s="2"/>
      <c r="C36" s="1"/>
    </row>
    <row r="37" spans="2:3" ht="15.75" x14ac:dyDescent="0.25">
      <c r="B37" s="1"/>
      <c r="C37" s="1"/>
    </row>
    <row r="38" spans="2:3" ht="15.75" x14ac:dyDescent="0.25">
      <c r="B38" s="2"/>
      <c r="C38" s="1"/>
    </row>
    <row r="39" spans="2:3" ht="15.75" x14ac:dyDescent="0.25">
      <c r="B39" s="1"/>
    </row>
    <row r="40" spans="2:3" ht="15.75" x14ac:dyDescent="0.25">
      <c r="B40" s="1"/>
    </row>
  </sheetData>
  <mergeCells count="2">
    <mergeCell ref="B10:K10"/>
    <mergeCell ref="B11:K11"/>
  </mergeCells>
  <hyperlinks>
    <hyperlink ref="B18" location="'T1 Region - Creative Economy'!A1" display="Table 1"/>
    <hyperlink ref="B20" location="'T2 Region - Creative Industries'!A1" display="Table 2"/>
    <hyperlink ref="B22" location="'T3 Qual - Creative Economy'!A1" display="Table 3"/>
    <hyperlink ref="B24" location="'T4 Qual - Creative Industries'!A1" display="Table 4"/>
    <hyperlink ref="B26" location="'T5 Qual - Creative Occupations'!A1" display="Table 5"/>
    <hyperlink ref="B28" location="'T6 Gender - Creative Economy'!A1" display="Table 6"/>
    <hyperlink ref="B14:L14" r:id="rId1" display="For more information see: https://www.gov.uk/government/statistics/creative-industries-2015-focus-on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5"/>
  <sheetViews>
    <sheetView zoomScale="80" zoomScaleNormal="80" workbookViewId="0">
      <selection activeCell="A24" sqref="A24"/>
    </sheetView>
  </sheetViews>
  <sheetFormatPr defaultRowHeight="15" x14ac:dyDescent="0.25"/>
  <cols>
    <col min="1" max="1" width="50.5703125" customWidth="1"/>
    <col min="2" max="6" width="14" customWidth="1"/>
    <col min="7" max="7" width="2" customWidth="1"/>
    <col min="8" max="9" width="21.5703125" bestFit="1" customWidth="1"/>
  </cols>
  <sheetData>
    <row r="1" spans="1:12" ht="15.75" x14ac:dyDescent="0.25">
      <c r="A1" s="7" t="s">
        <v>27</v>
      </c>
    </row>
    <row r="3" spans="1:12" ht="15.75" x14ac:dyDescent="0.25">
      <c r="A3" s="9"/>
      <c r="B3" s="9">
        <v>2009</v>
      </c>
      <c r="C3" s="9">
        <v>2010</v>
      </c>
      <c r="D3" s="9">
        <v>2011</v>
      </c>
      <c r="E3" s="9">
        <v>2012</v>
      </c>
      <c r="F3" s="9">
        <v>2013</v>
      </c>
      <c r="G3" s="10"/>
      <c r="H3" s="9" t="s">
        <v>31</v>
      </c>
      <c r="I3" s="9" t="s">
        <v>30</v>
      </c>
    </row>
    <row r="4" spans="1:12" ht="15.75" x14ac:dyDescent="0.25">
      <c r="A4" s="19" t="s">
        <v>17</v>
      </c>
      <c r="B4" s="11">
        <v>2136</v>
      </c>
      <c r="C4" s="11">
        <v>1861</v>
      </c>
      <c r="D4" s="11">
        <v>2013</v>
      </c>
      <c r="E4" s="11">
        <v>2343.0701130000002</v>
      </c>
      <c r="F4" s="11">
        <v>2640.6780999999996</v>
      </c>
      <c r="G4" s="10"/>
      <c r="H4" s="12">
        <f>(F4-E4)/E4</f>
        <v>0.12701625331175029</v>
      </c>
      <c r="I4" s="12">
        <f>(F4-B4)/B4</f>
        <v>0.23627251872659158</v>
      </c>
      <c r="K4" s="16"/>
      <c r="L4" s="16"/>
    </row>
    <row r="5" spans="1:12" ht="15.75" x14ac:dyDescent="0.25">
      <c r="A5" s="19" t="s">
        <v>18</v>
      </c>
      <c r="B5" s="11">
        <v>319</v>
      </c>
      <c r="C5" s="11">
        <v>384</v>
      </c>
      <c r="D5" s="11">
        <v>362</v>
      </c>
      <c r="E5" s="11">
        <v>373.463369</v>
      </c>
      <c r="F5" s="11">
        <v>358.56689000000011</v>
      </c>
      <c r="G5" s="10"/>
      <c r="H5" s="12">
        <f t="shared" ref="H5:H13" si="0">(F5-E5)/E5</f>
        <v>-3.9887389866072473E-2</v>
      </c>
      <c r="I5" s="12">
        <f t="shared" ref="I5:I13" si="1">(F5-B5)/B5</f>
        <v>0.12403413793103484</v>
      </c>
      <c r="J5" s="4"/>
      <c r="K5" s="16"/>
      <c r="L5" s="16"/>
    </row>
    <row r="6" spans="1:12" ht="15.75" x14ac:dyDescent="0.25">
      <c r="A6" s="19" t="s">
        <v>19</v>
      </c>
      <c r="B6" s="20" t="s">
        <v>28</v>
      </c>
      <c r="C6" s="20" t="s">
        <v>28</v>
      </c>
      <c r="D6" s="20" t="s">
        <v>28</v>
      </c>
      <c r="E6" s="20" t="s">
        <v>28</v>
      </c>
      <c r="F6" s="20" t="s">
        <v>28</v>
      </c>
      <c r="G6" s="10"/>
      <c r="H6" s="12"/>
      <c r="I6" s="12"/>
      <c r="J6" s="4"/>
      <c r="K6" s="16"/>
      <c r="L6" s="16"/>
    </row>
    <row r="7" spans="1:12" ht="15.75" x14ac:dyDescent="0.25">
      <c r="A7" s="19" t="s">
        <v>20</v>
      </c>
      <c r="B7" s="11">
        <v>116</v>
      </c>
      <c r="C7" s="11">
        <v>122</v>
      </c>
      <c r="D7" s="11">
        <v>131</v>
      </c>
      <c r="E7" s="11">
        <v>189.92187999999996</v>
      </c>
      <c r="F7" s="11">
        <v>204.04915000000003</v>
      </c>
      <c r="G7" s="10"/>
      <c r="H7" s="12">
        <f t="shared" si="0"/>
        <v>7.4384636462107842E-2</v>
      </c>
      <c r="I7" s="12">
        <f t="shared" si="1"/>
        <v>0.7590443965517244</v>
      </c>
      <c r="K7" s="16"/>
      <c r="L7" s="16"/>
    </row>
    <row r="8" spans="1:12" ht="15.75" x14ac:dyDescent="0.25">
      <c r="A8" s="19" t="s">
        <v>21</v>
      </c>
      <c r="B8" s="11">
        <v>3826</v>
      </c>
      <c r="C8" s="11">
        <v>4658</v>
      </c>
      <c r="D8" s="11">
        <v>4257</v>
      </c>
      <c r="E8" s="11">
        <v>4344.8124739999985</v>
      </c>
      <c r="F8" s="11">
        <v>4034.2565099999988</v>
      </c>
      <c r="G8" s="10"/>
      <c r="H8" s="12">
        <f t="shared" si="0"/>
        <v>-7.1477414930658706E-2</v>
      </c>
      <c r="I8" s="12">
        <f t="shared" si="1"/>
        <v>5.443191583899603E-2</v>
      </c>
      <c r="K8" s="16"/>
      <c r="L8" s="16"/>
    </row>
    <row r="9" spans="1:12" ht="15.75" x14ac:dyDescent="0.25">
      <c r="A9" s="19" t="s">
        <v>22</v>
      </c>
      <c r="B9" s="11">
        <v>5811</v>
      </c>
      <c r="C9" s="11">
        <v>6286</v>
      </c>
      <c r="D9" s="11">
        <v>7210</v>
      </c>
      <c r="E9" s="11">
        <v>8011.3973080000023</v>
      </c>
      <c r="F9" s="11">
        <v>8588.9271500000013</v>
      </c>
      <c r="G9" s="10"/>
      <c r="H9" s="12">
        <f t="shared" si="0"/>
        <v>7.2088528354883941E-2</v>
      </c>
      <c r="I9" s="12">
        <f t="shared" si="1"/>
        <v>0.47804631732920344</v>
      </c>
      <c r="K9" s="16"/>
      <c r="L9" s="16"/>
    </row>
    <row r="10" spans="1:12" ht="15.75" x14ac:dyDescent="0.25">
      <c r="A10" s="19" t="s">
        <v>23</v>
      </c>
      <c r="B10" s="11">
        <v>806</v>
      </c>
      <c r="C10" s="11">
        <v>1032</v>
      </c>
      <c r="D10" s="11">
        <v>1245</v>
      </c>
      <c r="E10" s="11">
        <v>1414.9580619999999</v>
      </c>
      <c r="F10" s="11">
        <v>1315.46604</v>
      </c>
      <c r="G10" s="10"/>
      <c r="H10" s="12">
        <f t="shared" si="0"/>
        <v>-7.0314467030472255E-2</v>
      </c>
      <c r="I10" s="12">
        <f t="shared" si="1"/>
        <v>0.63209186104218362</v>
      </c>
      <c r="K10" s="16"/>
      <c r="L10" s="16"/>
    </row>
    <row r="11" spans="1:12" ht="15.75" x14ac:dyDescent="0.25">
      <c r="A11" s="19" t="s">
        <v>24</v>
      </c>
      <c r="B11" s="20" t="s">
        <v>28</v>
      </c>
      <c r="C11" s="20" t="s">
        <v>28</v>
      </c>
      <c r="D11" s="20" t="s">
        <v>28</v>
      </c>
      <c r="E11" s="20" t="s">
        <v>28</v>
      </c>
      <c r="F11" s="20" t="s">
        <v>28</v>
      </c>
      <c r="G11" s="10"/>
      <c r="H11" s="12"/>
      <c r="I11" s="12"/>
      <c r="K11" s="16"/>
      <c r="L11" s="16"/>
    </row>
    <row r="12" spans="1:12" ht="16.5" thickBot="1" x14ac:dyDescent="0.3">
      <c r="A12" s="19" t="s">
        <v>25</v>
      </c>
      <c r="B12" s="11">
        <v>286</v>
      </c>
      <c r="C12" s="11">
        <v>357</v>
      </c>
      <c r="D12" s="11">
        <v>275</v>
      </c>
      <c r="E12" s="11">
        <v>573.65489700000012</v>
      </c>
      <c r="F12" s="11">
        <v>703.69409999999993</v>
      </c>
      <c r="G12" s="10"/>
      <c r="H12" s="12">
        <f t="shared" si="0"/>
        <v>0.2266854230305643</v>
      </c>
      <c r="I12" s="12">
        <f t="shared" si="1"/>
        <v>1.4604688811188808</v>
      </c>
      <c r="K12" s="16"/>
      <c r="L12" s="16"/>
    </row>
    <row r="13" spans="1:12" ht="16.5" thickTop="1" x14ac:dyDescent="0.25">
      <c r="A13" s="13" t="s">
        <v>26</v>
      </c>
      <c r="B13" s="14">
        <v>13303</v>
      </c>
      <c r="C13" s="14">
        <v>14719</v>
      </c>
      <c r="D13" s="14">
        <v>15503</v>
      </c>
      <c r="E13" s="14">
        <v>17258.391367000004</v>
      </c>
      <c r="F13" s="14">
        <v>17855.621720000003</v>
      </c>
      <c r="G13" s="10"/>
      <c r="H13" s="15">
        <f t="shared" si="0"/>
        <v>3.4605215532542102E-2</v>
      </c>
      <c r="I13" s="15">
        <f t="shared" si="1"/>
        <v>0.34222519131023099</v>
      </c>
      <c r="K13" s="16"/>
      <c r="L13" s="16"/>
    </row>
    <row r="14" spans="1:12" x14ac:dyDescent="0.25">
      <c r="G14" s="8"/>
    </row>
    <row r="15" spans="1:12" ht="15.75" x14ac:dyDescent="0.25">
      <c r="A15" s="19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5"/>
  <sheetViews>
    <sheetView zoomScale="80" zoomScaleNormal="80" workbookViewId="0">
      <selection activeCell="B11" sqref="B11"/>
    </sheetView>
  </sheetViews>
  <sheetFormatPr defaultRowHeight="15" x14ac:dyDescent="0.25"/>
  <cols>
    <col min="1" max="1" width="50.5703125" customWidth="1"/>
    <col min="2" max="2" width="14" customWidth="1"/>
    <col min="3" max="3" width="2" customWidth="1"/>
  </cols>
  <sheetData>
    <row r="1" spans="1:6" ht="15.75" x14ac:dyDescent="0.25">
      <c r="A1" s="7" t="s">
        <v>32</v>
      </c>
    </row>
    <row r="3" spans="1:6" ht="15.75" x14ac:dyDescent="0.25">
      <c r="A3" s="9"/>
      <c r="B3" s="9">
        <v>2013</v>
      </c>
      <c r="C3" s="10"/>
    </row>
    <row r="4" spans="1:6" ht="15.75" x14ac:dyDescent="0.25">
      <c r="A4" s="19" t="s">
        <v>17</v>
      </c>
      <c r="B4" s="21">
        <v>1591.9841000000001</v>
      </c>
      <c r="C4" s="10"/>
      <c r="E4" s="16"/>
      <c r="F4" s="16"/>
    </row>
    <row r="5" spans="1:6" ht="15.75" x14ac:dyDescent="0.25">
      <c r="A5" s="19" t="s">
        <v>18</v>
      </c>
      <c r="B5" s="21">
        <v>78.957209999999989</v>
      </c>
      <c r="C5" s="10"/>
      <c r="D5" s="4"/>
      <c r="E5" s="16"/>
      <c r="F5" s="16"/>
    </row>
    <row r="6" spans="1:6" ht="15.75" x14ac:dyDescent="0.25">
      <c r="A6" s="19" t="s">
        <v>19</v>
      </c>
      <c r="B6" s="22" t="s">
        <v>28</v>
      </c>
      <c r="C6" s="10"/>
      <c r="D6" s="4"/>
      <c r="E6" s="16"/>
      <c r="F6" s="16"/>
    </row>
    <row r="7" spans="1:6" ht="15.75" x14ac:dyDescent="0.25">
      <c r="A7" s="19" t="s">
        <v>20</v>
      </c>
      <c r="B7" s="21">
        <v>133.13537000000005</v>
      </c>
      <c r="C7" s="10"/>
      <c r="E7" s="16"/>
      <c r="F7" s="16"/>
    </row>
    <row r="8" spans="1:6" ht="15.75" x14ac:dyDescent="0.25">
      <c r="A8" s="19" t="s">
        <v>21</v>
      </c>
      <c r="B8" s="21">
        <v>2279.1065299999987</v>
      </c>
      <c r="C8" s="10"/>
      <c r="E8" s="16"/>
      <c r="F8" s="16"/>
    </row>
    <row r="9" spans="1:6" ht="15.75" x14ac:dyDescent="0.25">
      <c r="A9" s="19" t="s">
        <v>22</v>
      </c>
      <c r="B9" s="21">
        <v>4942.7230099999997</v>
      </c>
      <c r="C9" s="10"/>
      <c r="E9" s="16"/>
      <c r="F9" s="16"/>
    </row>
    <row r="10" spans="1:6" ht="15.75" x14ac:dyDescent="0.25">
      <c r="A10" s="19" t="s">
        <v>23</v>
      </c>
      <c r="B10" s="21">
        <v>590.06236999999999</v>
      </c>
      <c r="C10" s="10"/>
      <c r="E10" s="16"/>
      <c r="F10" s="16"/>
    </row>
    <row r="11" spans="1:6" ht="15.75" x14ac:dyDescent="0.25">
      <c r="A11" s="19" t="s">
        <v>24</v>
      </c>
      <c r="B11" s="22" t="s">
        <v>28</v>
      </c>
      <c r="C11" s="10"/>
      <c r="E11" s="16"/>
      <c r="F11" s="16"/>
    </row>
    <row r="12" spans="1:6" ht="16.5" thickBot="1" x14ac:dyDescent="0.3">
      <c r="A12" s="19" t="s">
        <v>25</v>
      </c>
      <c r="B12" s="21">
        <v>446.91491000000002</v>
      </c>
      <c r="C12" s="10"/>
      <c r="E12" s="16"/>
      <c r="F12" s="16"/>
    </row>
    <row r="13" spans="1:6" ht="16.5" thickTop="1" x14ac:dyDescent="0.25">
      <c r="A13" s="13" t="s">
        <v>26</v>
      </c>
      <c r="B13" s="23">
        <v>10065.107809999998</v>
      </c>
      <c r="C13" s="10"/>
      <c r="E13" s="16"/>
      <c r="F13" s="16"/>
    </row>
    <row r="14" spans="1:6" x14ac:dyDescent="0.25">
      <c r="C14" s="8"/>
    </row>
    <row r="15" spans="1:6" ht="15.75" x14ac:dyDescent="0.25">
      <c r="A15" s="19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"/>
  <sheetViews>
    <sheetView zoomScale="80" zoomScaleNormal="80" workbookViewId="0">
      <selection activeCell="B11" activeCellId="1" sqref="B6 B11"/>
    </sheetView>
  </sheetViews>
  <sheetFormatPr defaultRowHeight="15" x14ac:dyDescent="0.25"/>
  <cols>
    <col min="1" max="1" width="50.5703125" customWidth="1"/>
    <col min="2" max="2" width="14" customWidth="1"/>
    <col min="3" max="3" width="2" customWidth="1"/>
  </cols>
  <sheetData>
    <row r="1" spans="1:6" ht="15.75" x14ac:dyDescent="0.25">
      <c r="A1" s="7" t="s">
        <v>33</v>
      </c>
    </row>
    <row r="3" spans="1:6" ht="15.75" x14ac:dyDescent="0.25">
      <c r="A3" s="9"/>
      <c r="B3" s="9">
        <v>2013</v>
      </c>
      <c r="C3" s="10"/>
    </row>
    <row r="4" spans="1:6" ht="15.75" x14ac:dyDescent="0.25">
      <c r="A4" s="19" t="s">
        <v>17</v>
      </c>
      <c r="B4" s="21">
        <v>701.23928000000024</v>
      </c>
      <c r="C4" s="10"/>
      <c r="E4" s="16"/>
      <c r="F4" s="16"/>
    </row>
    <row r="5" spans="1:6" ht="15.75" x14ac:dyDescent="0.25">
      <c r="A5" s="19" t="s">
        <v>18</v>
      </c>
      <c r="B5" s="21">
        <v>71.754639999999981</v>
      </c>
      <c r="C5" s="10"/>
      <c r="D5" s="4"/>
      <c r="E5" s="16"/>
      <c r="F5" s="16"/>
    </row>
    <row r="6" spans="1:6" ht="15.75" x14ac:dyDescent="0.25">
      <c r="A6" s="19" t="s">
        <v>19</v>
      </c>
      <c r="B6" s="22" t="s">
        <v>28</v>
      </c>
      <c r="C6" s="10"/>
      <c r="D6" s="4"/>
      <c r="E6" s="16"/>
      <c r="F6" s="16"/>
    </row>
    <row r="7" spans="1:6" ht="15.75" x14ac:dyDescent="0.25">
      <c r="A7" s="19" t="s">
        <v>20</v>
      </c>
      <c r="B7" s="21">
        <v>29.667490000000001</v>
      </c>
      <c r="C7" s="10"/>
      <c r="E7" s="16"/>
      <c r="F7" s="16"/>
    </row>
    <row r="8" spans="1:6" ht="15.75" x14ac:dyDescent="0.25">
      <c r="A8" s="19" t="s">
        <v>21</v>
      </c>
      <c r="B8" s="21">
        <v>1272.2314300000007</v>
      </c>
      <c r="C8" s="10"/>
      <c r="E8" s="16"/>
      <c r="F8" s="16"/>
    </row>
    <row r="9" spans="1:6" ht="15.75" x14ac:dyDescent="0.25">
      <c r="A9" s="19" t="s">
        <v>22</v>
      </c>
      <c r="B9" s="21">
        <v>2481.8067099999998</v>
      </c>
      <c r="C9" s="10"/>
      <c r="E9" s="16"/>
      <c r="F9" s="16"/>
    </row>
    <row r="10" spans="1:6" ht="15.75" x14ac:dyDescent="0.25">
      <c r="A10" s="19" t="s">
        <v>23</v>
      </c>
      <c r="B10" s="21">
        <v>404.68502999999998</v>
      </c>
      <c r="C10" s="10"/>
      <c r="E10" s="16"/>
      <c r="F10" s="16"/>
    </row>
    <row r="11" spans="1:6" ht="15.75" x14ac:dyDescent="0.25">
      <c r="A11" s="19" t="s">
        <v>24</v>
      </c>
      <c r="B11" s="22" t="s">
        <v>28</v>
      </c>
      <c r="C11" s="10"/>
      <c r="E11" s="16"/>
      <c r="F11" s="16"/>
    </row>
    <row r="12" spans="1:6" ht="16.5" thickBot="1" x14ac:dyDescent="0.3">
      <c r="A12" s="19" t="s">
        <v>25</v>
      </c>
      <c r="B12" s="21">
        <v>189.8817</v>
      </c>
      <c r="C12" s="10"/>
      <c r="E12" s="16"/>
      <c r="F12" s="16"/>
    </row>
    <row r="13" spans="1:6" ht="16.5" thickTop="1" x14ac:dyDescent="0.25">
      <c r="A13" s="13" t="s">
        <v>26</v>
      </c>
      <c r="B13" s="23">
        <v>5155.4545000000007</v>
      </c>
      <c r="C13" s="10"/>
      <c r="E13" s="16"/>
      <c r="F13" s="16"/>
    </row>
    <row r="14" spans="1:6" x14ac:dyDescent="0.25">
      <c r="C14" s="8"/>
    </row>
    <row r="15" spans="1:6" ht="15.75" x14ac:dyDescent="0.25">
      <c r="A15" s="19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5"/>
  <sheetViews>
    <sheetView zoomScale="80" zoomScaleNormal="80" workbookViewId="0">
      <selection activeCell="B11" sqref="B11:E31"/>
    </sheetView>
  </sheetViews>
  <sheetFormatPr defaultRowHeight="15" x14ac:dyDescent="0.25"/>
  <cols>
    <col min="1" max="1" width="50.5703125" customWidth="1"/>
    <col min="2" max="2" width="14" customWidth="1"/>
    <col min="3" max="3" width="2" customWidth="1"/>
  </cols>
  <sheetData>
    <row r="1" spans="1:6" ht="15.75" x14ac:dyDescent="0.25">
      <c r="A1" s="7" t="s">
        <v>35</v>
      </c>
    </row>
    <row r="3" spans="1:6" ht="15.75" x14ac:dyDescent="0.25">
      <c r="A3" s="9"/>
      <c r="B3" s="9">
        <v>2013</v>
      </c>
      <c r="C3" s="10"/>
    </row>
    <row r="4" spans="1:6" ht="15.75" x14ac:dyDescent="0.25">
      <c r="A4" s="19" t="s">
        <v>17</v>
      </c>
      <c r="B4" s="21">
        <v>290.02249000000006</v>
      </c>
      <c r="C4" s="10"/>
      <c r="E4" s="16"/>
      <c r="F4" s="16"/>
    </row>
    <row r="5" spans="1:6" ht="15.75" x14ac:dyDescent="0.25">
      <c r="A5" s="19" t="s">
        <v>18</v>
      </c>
      <c r="B5" s="21">
        <v>177.28076999999999</v>
      </c>
      <c r="C5" s="10"/>
      <c r="D5" s="4"/>
      <c r="E5" s="16"/>
      <c r="F5" s="16"/>
    </row>
    <row r="6" spans="1:6" ht="15.75" x14ac:dyDescent="0.25">
      <c r="A6" s="19" t="s">
        <v>19</v>
      </c>
      <c r="B6" s="22" t="s">
        <v>28</v>
      </c>
      <c r="C6" s="10"/>
      <c r="D6" s="4"/>
      <c r="E6" s="16"/>
      <c r="F6" s="16"/>
    </row>
    <row r="7" spans="1:6" ht="15.75" x14ac:dyDescent="0.25">
      <c r="A7" s="19" t="s">
        <v>20</v>
      </c>
      <c r="B7" s="21">
        <v>28.841530000000002</v>
      </c>
      <c r="C7" s="10"/>
      <c r="E7" s="16"/>
      <c r="F7" s="16"/>
    </row>
    <row r="8" spans="1:6" ht="15.75" x14ac:dyDescent="0.25">
      <c r="A8" s="19" t="s">
        <v>21</v>
      </c>
      <c r="B8" s="21">
        <v>251.25614999999999</v>
      </c>
      <c r="C8" s="10"/>
      <c r="E8" s="16"/>
      <c r="F8" s="16"/>
    </row>
    <row r="9" spans="1:6" ht="15.75" x14ac:dyDescent="0.25">
      <c r="A9" s="19" t="s">
        <v>22</v>
      </c>
      <c r="B9" s="21">
        <v>819.08734000000004</v>
      </c>
      <c r="C9" s="10"/>
      <c r="E9" s="16"/>
      <c r="F9" s="16"/>
    </row>
    <row r="10" spans="1:6" ht="15.75" x14ac:dyDescent="0.25">
      <c r="A10" s="19" t="s">
        <v>23</v>
      </c>
      <c r="B10" s="21">
        <v>238.05082999999996</v>
      </c>
      <c r="C10" s="10"/>
      <c r="E10" s="16"/>
      <c r="F10" s="16"/>
    </row>
    <row r="11" spans="1:6" ht="15.75" x14ac:dyDescent="0.25">
      <c r="A11" s="19" t="s">
        <v>24</v>
      </c>
      <c r="B11" s="22" t="s">
        <v>28</v>
      </c>
      <c r="C11" s="10"/>
      <c r="E11" s="16"/>
      <c r="F11" s="16"/>
    </row>
    <row r="12" spans="1:6" ht="16.5" thickBot="1" x14ac:dyDescent="0.3">
      <c r="A12" s="19" t="s">
        <v>25</v>
      </c>
      <c r="B12" s="21">
        <v>39.575970000000005</v>
      </c>
      <c r="C12" s="10"/>
      <c r="E12" s="16"/>
      <c r="F12" s="16"/>
    </row>
    <row r="13" spans="1:6" ht="16.5" thickTop="1" x14ac:dyDescent="0.25">
      <c r="A13" s="13" t="s">
        <v>26</v>
      </c>
      <c r="B13" s="23">
        <v>1847.55978</v>
      </c>
      <c r="C13" s="10"/>
      <c r="E13" s="16"/>
      <c r="F13" s="16"/>
    </row>
    <row r="14" spans="1:6" x14ac:dyDescent="0.25">
      <c r="C14" s="8"/>
    </row>
    <row r="15" spans="1:6" ht="15.75" x14ac:dyDescent="0.25">
      <c r="A15" s="19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5"/>
  <sheetViews>
    <sheetView topLeftCell="A7" zoomScale="80" zoomScaleNormal="80" workbookViewId="0">
      <selection activeCell="G31" sqref="G31:G37"/>
    </sheetView>
  </sheetViews>
  <sheetFormatPr defaultRowHeight="15" x14ac:dyDescent="0.25"/>
  <cols>
    <col min="1" max="1" width="50.5703125" customWidth="1"/>
    <col min="2" max="2" width="14" customWidth="1"/>
    <col min="3" max="3" width="2" customWidth="1"/>
  </cols>
  <sheetData>
    <row r="1" spans="1:6" ht="15.75" x14ac:dyDescent="0.25">
      <c r="A1" s="7" t="s">
        <v>34</v>
      </c>
    </row>
    <row r="3" spans="1:6" ht="15.75" x14ac:dyDescent="0.25">
      <c r="A3" s="9"/>
      <c r="B3" s="9">
        <v>2013</v>
      </c>
      <c r="C3" s="10"/>
    </row>
    <row r="4" spans="1:6" ht="15.75" x14ac:dyDescent="0.25">
      <c r="A4" s="19" t="s">
        <v>17</v>
      </c>
      <c r="B4" s="21">
        <v>21.752459999999999</v>
      </c>
      <c r="C4" s="10"/>
      <c r="E4" s="16"/>
      <c r="F4" s="16"/>
    </row>
    <row r="5" spans="1:6" ht="15.75" x14ac:dyDescent="0.25">
      <c r="A5" s="19" t="s">
        <v>18</v>
      </c>
      <c r="B5" s="21">
        <v>1.73641</v>
      </c>
      <c r="C5" s="10"/>
      <c r="D5" s="4"/>
      <c r="E5" s="16"/>
      <c r="F5" s="16"/>
    </row>
    <row r="6" spans="1:6" ht="15.75" x14ac:dyDescent="0.25">
      <c r="A6" s="19" t="s">
        <v>19</v>
      </c>
      <c r="B6" s="22" t="s">
        <v>28</v>
      </c>
      <c r="C6" s="10"/>
      <c r="D6" s="4"/>
      <c r="E6" s="16"/>
      <c r="F6" s="16"/>
    </row>
    <row r="7" spans="1:6" ht="15.75" x14ac:dyDescent="0.25">
      <c r="A7" s="19" t="s">
        <v>20</v>
      </c>
      <c r="B7" s="21">
        <v>5.4611200000000011</v>
      </c>
      <c r="C7" s="10"/>
      <c r="E7" s="16"/>
      <c r="F7" s="16"/>
    </row>
    <row r="8" spans="1:6" ht="15.75" x14ac:dyDescent="0.25">
      <c r="A8" s="19" t="s">
        <v>21</v>
      </c>
      <c r="B8" s="21">
        <v>98.422130000000038</v>
      </c>
      <c r="C8" s="10"/>
      <c r="E8" s="16"/>
      <c r="F8" s="16"/>
    </row>
    <row r="9" spans="1:6" ht="15.75" x14ac:dyDescent="0.25">
      <c r="A9" s="19" t="s">
        <v>22</v>
      </c>
      <c r="B9" s="21">
        <v>179.36159999999998</v>
      </c>
      <c r="C9" s="10"/>
      <c r="E9" s="16"/>
      <c r="F9" s="16"/>
    </row>
    <row r="10" spans="1:6" ht="15.75" x14ac:dyDescent="0.25">
      <c r="A10" s="19" t="s">
        <v>23</v>
      </c>
      <c r="B10" s="21">
        <v>39.390250000000002</v>
      </c>
      <c r="C10" s="10"/>
      <c r="E10" s="16"/>
      <c r="F10" s="16"/>
    </row>
    <row r="11" spans="1:6" ht="15.75" x14ac:dyDescent="0.25">
      <c r="A11" s="19" t="s">
        <v>24</v>
      </c>
      <c r="B11" s="22" t="s">
        <v>28</v>
      </c>
      <c r="C11" s="10"/>
      <c r="E11" s="16"/>
      <c r="F11" s="16"/>
    </row>
    <row r="12" spans="1:6" ht="16.5" thickBot="1" x14ac:dyDescent="0.3">
      <c r="A12" s="19" t="s">
        <v>25</v>
      </c>
      <c r="B12" s="21">
        <v>18.452800000000003</v>
      </c>
      <c r="C12" s="10"/>
      <c r="E12" s="16"/>
      <c r="F12" s="16"/>
    </row>
    <row r="13" spans="1:6" ht="16.5" thickTop="1" x14ac:dyDescent="0.25">
      <c r="A13" s="13" t="s">
        <v>26</v>
      </c>
      <c r="B13" s="23">
        <v>364.69911999999994</v>
      </c>
      <c r="C13" s="10"/>
      <c r="E13" s="16"/>
      <c r="F13" s="16"/>
    </row>
    <row r="14" spans="1:6" x14ac:dyDescent="0.25">
      <c r="C14" s="8"/>
    </row>
    <row r="15" spans="1:6" ht="15.75" x14ac:dyDescent="0.25">
      <c r="A15" s="19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5"/>
  <sheetViews>
    <sheetView zoomScale="80" zoomScaleNormal="80" workbookViewId="0">
      <selection activeCell="B11" activeCellId="1" sqref="B6 B11"/>
    </sheetView>
  </sheetViews>
  <sheetFormatPr defaultRowHeight="15" x14ac:dyDescent="0.25"/>
  <cols>
    <col min="1" max="1" width="50.5703125" customWidth="1"/>
    <col min="2" max="2" width="14" customWidth="1"/>
    <col min="3" max="3" width="2" customWidth="1"/>
  </cols>
  <sheetData>
    <row r="1" spans="1:6" ht="15.75" x14ac:dyDescent="0.25">
      <c r="A1" s="7" t="s">
        <v>36</v>
      </c>
    </row>
    <row r="3" spans="1:6" ht="15.75" x14ac:dyDescent="0.25">
      <c r="A3" s="9"/>
      <c r="B3" s="9">
        <v>2013</v>
      </c>
      <c r="C3" s="10"/>
    </row>
    <row r="4" spans="1:6" ht="15.75" x14ac:dyDescent="0.25">
      <c r="A4" s="19" t="s">
        <v>17</v>
      </c>
      <c r="B4" s="21">
        <v>26.402240000000003</v>
      </c>
      <c r="C4" s="10"/>
      <c r="E4" s="16"/>
      <c r="F4" s="16"/>
    </row>
    <row r="5" spans="1:6" ht="15.75" x14ac:dyDescent="0.25">
      <c r="A5" s="19" t="s">
        <v>18</v>
      </c>
      <c r="B5" s="21">
        <v>25.759169999999997</v>
      </c>
      <c r="C5" s="10"/>
      <c r="D5" s="4"/>
      <c r="E5" s="16"/>
      <c r="F5" s="16"/>
    </row>
    <row r="6" spans="1:6" ht="15.75" x14ac:dyDescent="0.25">
      <c r="A6" s="19" t="s">
        <v>19</v>
      </c>
      <c r="B6" s="22" t="s">
        <v>28</v>
      </c>
      <c r="C6" s="10"/>
      <c r="D6" s="4"/>
      <c r="E6" s="16"/>
      <c r="F6" s="16"/>
    </row>
    <row r="7" spans="1:6" ht="15.75" x14ac:dyDescent="0.25">
      <c r="A7" s="19" t="s">
        <v>20</v>
      </c>
      <c r="B7" s="21">
        <v>1.74766</v>
      </c>
      <c r="C7" s="10"/>
      <c r="E7" s="16"/>
      <c r="F7" s="16"/>
    </row>
    <row r="8" spans="1:6" ht="15.75" x14ac:dyDescent="0.25">
      <c r="A8" s="19" t="s">
        <v>21</v>
      </c>
      <c r="B8" s="21">
        <v>95.995249999999984</v>
      </c>
      <c r="C8" s="10"/>
      <c r="E8" s="16"/>
      <c r="F8" s="16"/>
    </row>
    <row r="9" spans="1:6" ht="15.75" x14ac:dyDescent="0.25">
      <c r="A9" s="19" t="s">
        <v>22</v>
      </c>
      <c r="B9" s="21">
        <v>147.06861000000004</v>
      </c>
      <c r="C9" s="10"/>
      <c r="E9" s="16"/>
      <c r="F9" s="16"/>
    </row>
    <row r="10" spans="1:6" ht="15.75" x14ac:dyDescent="0.25">
      <c r="A10" s="19" t="s">
        <v>23</v>
      </c>
      <c r="B10" s="21">
        <v>32.901530000000008</v>
      </c>
      <c r="C10" s="10"/>
      <c r="E10" s="16"/>
      <c r="F10" s="16"/>
    </row>
    <row r="11" spans="1:6" ht="15.75" x14ac:dyDescent="0.25">
      <c r="A11" s="19" t="s">
        <v>24</v>
      </c>
      <c r="B11" s="22" t="s">
        <v>28</v>
      </c>
      <c r="C11" s="10"/>
      <c r="E11" s="16"/>
      <c r="F11" s="16"/>
    </row>
    <row r="12" spans="1:6" ht="16.5" thickBot="1" x14ac:dyDescent="0.3">
      <c r="A12" s="19" t="s">
        <v>25</v>
      </c>
      <c r="B12" s="21">
        <v>3.0474999999999999</v>
      </c>
      <c r="C12" s="10"/>
      <c r="E12" s="16"/>
      <c r="F12" s="16"/>
    </row>
    <row r="13" spans="1:6" ht="16.5" thickTop="1" x14ac:dyDescent="0.25">
      <c r="A13" s="13" t="s">
        <v>26</v>
      </c>
      <c r="B13" s="23">
        <v>332.92614000000009</v>
      </c>
      <c r="C13" s="10"/>
      <c r="E13" s="16"/>
      <c r="F13" s="16"/>
    </row>
    <row r="14" spans="1:6" x14ac:dyDescent="0.25">
      <c r="C14" s="8"/>
    </row>
    <row r="15" spans="1:6" ht="15.75" x14ac:dyDescent="0.25">
      <c r="A15" s="19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Total</vt:lpstr>
      <vt:lpstr>Europe</vt:lpstr>
      <vt:lpstr>America</vt:lpstr>
      <vt:lpstr>Asia</vt:lpstr>
      <vt:lpstr>Australia</vt:lpstr>
      <vt:lpstr>Africa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Cameron</dc:creator>
  <cp:lastModifiedBy>Jodie Hargreaves</cp:lastModifiedBy>
  <dcterms:created xsi:type="dcterms:W3CDTF">2015-06-27T12:16:03Z</dcterms:created>
  <dcterms:modified xsi:type="dcterms:W3CDTF">2015-06-30T08:19:32Z</dcterms:modified>
</cp:coreProperties>
</file>