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SAS\CJSS\Criminal Courts Team\Publications\Criminal Courts Statistics Quarterly\2016 Qtr3\Data\"/>
    </mc:Choice>
  </mc:AlternateContent>
  <bookViews>
    <workbookView xWindow="0" yWindow="0" windowWidth="28800" windowHeight="12435"/>
  </bookViews>
  <sheets>
    <sheet name="Index" sheetId="1" r:id="rId1"/>
    <sheet name="Table M1" sheetId="17" r:id="rId2"/>
    <sheet name="Table M2" sheetId="23" r:id="rId3"/>
    <sheet name="Table M3" sheetId="24" r:id="rId4"/>
    <sheet name="Table M4" sheetId="25" r:id="rId5"/>
    <sheet name="Table C1" sheetId="2" r:id="rId6"/>
    <sheet name="Table C1a" sheetId="3" r:id="rId7"/>
    <sheet name="Table C1b" sheetId="4" r:id="rId8"/>
    <sheet name="Table C1c" sheetId="5" r:id="rId9"/>
    <sheet name="Table C2" sheetId="6" r:id="rId10"/>
    <sheet name="Table C3" sheetId="7" r:id="rId11"/>
    <sheet name="Table C4" sheetId="8" r:id="rId12"/>
    <sheet name="Table C5" sheetId="9" r:id="rId13"/>
    <sheet name="Table C6" sheetId="10" r:id="rId14"/>
    <sheet name="Table C7" sheetId="11" r:id="rId15"/>
    <sheet name="Table C8" sheetId="12" r:id="rId16"/>
    <sheet name="Table C9" sheetId="13" r:id="rId17"/>
    <sheet name="Table C10" sheetId="14" r:id="rId18"/>
    <sheet name="Table C11" sheetId="15" r:id="rId19"/>
    <sheet name="Table C12" sheetId="16" r:id="rId20"/>
    <sheet name="Table T1" sheetId="26" r:id="rId21"/>
    <sheet name="Table T2" sheetId="27" r:id="rId22"/>
    <sheet name="Table T3" sheetId="28" r:id="rId23"/>
    <sheet name="Table T4" sheetId="29" r:id="rId24"/>
    <sheet name="Table T5" sheetId="30" r:id="rId25"/>
    <sheet name="Table T6a" sheetId="32" r:id="rId26"/>
    <sheet name="Table T6b" sheetId="41" r:id="rId27"/>
    <sheet name="Table A1" sheetId="19" r:id="rId28"/>
    <sheet name="Table A2" sheetId="20" r:id="rId29"/>
    <sheet name="Table A3" sheetId="21" r:id="rId30"/>
    <sheet name="Table A4" sheetId="22" r:id="rId31"/>
    <sheet name="Annex T2a" sheetId="35" r:id="rId32"/>
    <sheet name="Annex T2b" sheetId="34" r:id="rId33"/>
    <sheet name="Annex T3a" sheetId="36" r:id="rId34"/>
    <sheet name="Annex T3b" sheetId="37" r:id="rId35"/>
    <sheet name="Annex T4" sheetId="38" r:id="rId36"/>
    <sheet name="Annex T5" sheetId="39" r:id="rId37"/>
    <sheet name="Annex T6a" sheetId="42" r:id="rId38"/>
    <sheet name="Annex T6b" sheetId="40" r:id="rId39"/>
  </sheets>
  <definedNames>
    <definedName name="_AMO_UniqueIdentifier" hidden="1">"'d8e3ed89-7ae7-4e46-8d09-6b35c717ab7c'"</definedName>
  </definedNames>
  <calcPr calcId="152511"/>
</workbook>
</file>

<file path=xl/calcChain.xml><?xml version="1.0" encoding="utf-8"?>
<calcChain xmlns="http://schemas.openxmlformats.org/spreadsheetml/2006/main">
  <c r="K51" i="9" l="1"/>
  <c r="I51" i="9"/>
  <c r="G51" i="9"/>
  <c r="E51" i="9"/>
  <c r="L51" i="9"/>
  <c r="I50" i="9"/>
  <c r="L50" i="9"/>
  <c r="G50" i="9"/>
  <c r="I99" i="8"/>
  <c r="H99" i="8"/>
  <c r="G99" i="8"/>
  <c r="F99" i="8"/>
  <c r="E99" i="8"/>
  <c r="I98" i="8"/>
  <c r="H98" i="8"/>
  <c r="G98" i="8"/>
  <c r="F98" i="8"/>
  <c r="E98" i="8"/>
  <c r="I97" i="8"/>
  <c r="H97" i="8"/>
  <c r="G97" i="8"/>
  <c r="F97" i="8"/>
  <c r="E97" i="8"/>
  <c r="I96" i="8"/>
  <c r="H96" i="8"/>
  <c r="G96" i="8"/>
  <c r="F96" i="8"/>
  <c r="E96" i="8"/>
  <c r="I95" i="8"/>
  <c r="H95" i="8"/>
  <c r="G95" i="8"/>
  <c r="F95" i="8"/>
  <c r="E95" i="8"/>
  <c r="I94" i="8"/>
  <c r="H94" i="8"/>
  <c r="G94" i="8"/>
  <c r="F94" i="8"/>
  <c r="E94" i="8"/>
  <c r="I93" i="8"/>
  <c r="H93" i="8"/>
  <c r="G93" i="8"/>
  <c r="F93" i="8"/>
  <c r="E93" i="8"/>
  <c r="I92" i="8"/>
  <c r="H92" i="8"/>
  <c r="G92" i="8"/>
  <c r="F92" i="8"/>
  <c r="E92" i="8"/>
  <c r="I91" i="8"/>
  <c r="H91" i="8"/>
  <c r="G91" i="8"/>
  <c r="F91" i="8"/>
  <c r="E91" i="8"/>
  <c r="I90" i="8"/>
  <c r="H90" i="8"/>
  <c r="G90" i="8"/>
  <c r="F90" i="8"/>
  <c r="E90" i="8"/>
  <c r="I89" i="8"/>
  <c r="H89" i="8"/>
  <c r="G89" i="8"/>
  <c r="F89" i="8"/>
  <c r="E89" i="8"/>
  <c r="I88" i="8"/>
  <c r="H88" i="8"/>
  <c r="G88" i="8"/>
  <c r="F88" i="8"/>
  <c r="E88" i="8"/>
  <c r="I87" i="8"/>
  <c r="H87" i="8"/>
  <c r="G87" i="8"/>
  <c r="F87" i="8"/>
  <c r="E87" i="8"/>
  <c r="I86" i="8"/>
  <c r="H86" i="8"/>
  <c r="G86" i="8"/>
  <c r="F86" i="8"/>
  <c r="E86" i="8"/>
  <c r="I85" i="8"/>
  <c r="H85" i="8"/>
  <c r="G85" i="8"/>
  <c r="F85" i="8"/>
  <c r="E85" i="8"/>
  <c r="I84" i="8"/>
  <c r="H84" i="8"/>
  <c r="G84" i="8"/>
  <c r="F84" i="8"/>
  <c r="E84" i="8"/>
  <c r="I83" i="8"/>
  <c r="H83" i="8"/>
  <c r="G83" i="8"/>
  <c r="F83" i="8"/>
  <c r="E83" i="8"/>
  <c r="I82" i="8"/>
  <c r="H82" i="8"/>
  <c r="G82" i="8"/>
  <c r="F82" i="8"/>
  <c r="E82" i="8"/>
  <c r="I81" i="8"/>
  <c r="H81" i="8"/>
  <c r="G81" i="8"/>
  <c r="F81" i="8"/>
  <c r="E81" i="8"/>
  <c r="I80" i="8"/>
  <c r="H80" i="8"/>
  <c r="G80" i="8"/>
  <c r="F80" i="8"/>
  <c r="E80" i="8"/>
  <c r="I79" i="8"/>
  <c r="H79" i="8"/>
  <c r="G79" i="8"/>
  <c r="F79" i="8"/>
  <c r="E79" i="8"/>
  <c r="I78" i="8"/>
  <c r="H78" i="8"/>
  <c r="G78" i="8"/>
  <c r="F78" i="8"/>
  <c r="E78" i="8"/>
  <c r="I77" i="8"/>
  <c r="H77" i="8"/>
  <c r="G77" i="8"/>
  <c r="F77" i="8"/>
  <c r="E77" i="8"/>
  <c r="I76" i="8"/>
  <c r="H76" i="8"/>
  <c r="G76" i="8"/>
  <c r="F76" i="8"/>
  <c r="E76" i="8"/>
  <c r="M104" i="7"/>
  <c r="L104" i="7"/>
  <c r="K104" i="7"/>
  <c r="J104" i="7"/>
  <c r="I104" i="7"/>
  <c r="H104" i="7"/>
  <c r="G104" i="7"/>
  <c r="F104" i="7"/>
  <c r="E104" i="7"/>
  <c r="M103" i="7"/>
  <c r="L103" i="7"/>
  <c r="K103" i="7"/>
  <c r="J103" i="7"/>
  <c r="I103" i="7"/>
  <c r="H103" i="7"/>
  <c r="G103" i="7"/>
  <c r="F103" i="7"/>
  <c r="E103" i="7"/>
  <c r="M102" i="7"/>
  <c r="L102" i="7"/>
  <c r="K102" i="7"/>
  <c r="J102" i="7"/>
  <c r="I102" i="7"/>
  <c r="H102" i="7"/>
  <c r="G102" i="7"/>
  <c r="F102" i="7"/>
  <c r="E102" i="7"/>
  <c r="M101" i="7"/>
  <c r="L101" i="7"/>
  <c r="K101" i="7"/>
  <c r="J101" i="7"/>
  <c r="I101" i="7"/>
  <c r="H101" i="7"/>
  <c r="G101" i="7"/>
  <c r="F101" i="7"/>
  <c r="E101" i="7"/>
  <c r="M100" i="7"/>
  <c r="L100" i="7"/>
  <c r="K100" i="7"/>
  <c r="J100" i="7"/>
  <c r="I100" i="7"/>
  <c r="H100" i="7"/>
  <c r="G100" i="7"/>
  <c r="F100" i="7"/>
  <c r="E100" i="7"/>
  <c r="M99" i="7"/>
  <c r="L99" i="7"/>
  <c r="K99" i="7"/>
  <c r="J99" i="7"/>
  <c r="I99" i="7"/>
  <c r="H99" i="7"/>
  <c r="G99" i="7"/>
  <c r="F99" i="7"/>
  <c r="E99" i="7"/>
  <c r="M98" i="7"/>
  <c r="L98" i="7"/>
  <c r="K98" i="7"/>
  <c r="J98" i="7"/>
  <c r="I98" i="7"/>
  <c r="H98" i="7"/>
  <c r="G98" i="7"/>
  <c r="F98" i="7"/>
  <c r="E98" i="7"/>
  <c r="M97" i="7"/>
  <c r="L97" i="7"/>
  <c r="K97" i="7"/>
  <c r="J97" i="7"/>
  <c r="I97" i="7"/>
  <c r="H97" i="7"/>
  <c r="G97" i="7"/>
  <c r="F97" i="7"/>
  <c r="E97" i="7"/>
  <c r="M96" i="7"/>
  <c r="L96" i="7"/>
  <c r="K96" i="7"/>
  <c r="J96" i="7"/>
  <c r="I96" i="7"/>
  <c r="H96" i="7"/>
  <c r="G96" i="7"/>
  <c r="F96" i="7"/>
  <c r="E96" i="7"/>
  <c r="M95" i="7"/>
  <c r="L95" i="7"/>
  <c r="K95" i="7"/>
  <c r="J95" i="7"/>
  <c r="I95" i="7"/>
  <c r="H95" i="7"/>
  <c r="G95" i="7"/>
  <c r="F95" i="7"/>
  <c r="E95" i="7"/>
  <c r="M94" i="7"/>
  <c r="L94" i="7"/>
  <c r="K94" i="7"/>
  <c r="J94" i="7"/>
  <c r="I94" i="7"/>
  <c r="H94" i="7"/>
  <c r="G94" i="7"/>
  <c r="F94" i="7"/>
  <c r="E94" i="7"/>
  <c r="M93" i="7"/>
  <c r="I93" i="7"/>
  <c r="E93" i="7"/>
  <c r="K91" i="7"/>
  <c r="G91" i="7"/>
  <c r="M89" i="7"/>
  <c r="I89" i="7"/>
  <c r="E89" i="7"/>
  <c r="K87" i="7"/>
  <c r="G87" i="7"/>
  <c r="M85" i="7"/>
  <c r="L85" i="7"/>
  <c r="K85" i="7"/>
  <c r="J85" i="7"/>
  <c r="I85" i="7"/>
  <c r="H85" i="7"/>
  <c r="G85" i="7"/>
  <c r="F85" i="7"/>
  <c r="E85" i="7"/>
  <c r="M84" i="7"/>
  <c r="L84" i="7"/>
  <c r="K84" i="7"/>
  <c r="J84" i="7"/>
  <c r="I84" i="7"/>
  <c r="H84" i="7"/>
  <c r="G84" i="7"/>
  <c r="F84" i="7"/>
  <c r="E84" i="7"/>
  <c r="M83" i="7"/>
  <c r="L83" i="7"/>
  <c r="K83" i="7"/>
  <c r="J83" i="7"/>
  <c r="I83" i="7"/>
  <c r="H83" i="7"/>
  <c r="G83" i="7"/>
  <c r="F83" i="7"/>
  <c r="E83" i="7"/>
  <c r="M82" i="7"/>
  <c r="L82" i="7"/>
  <c r="K82" i="7"/>
  <c r="J82" i="7"/>
  <c r="I82" i="7"/>
  <c r="H82" i="7"/>
  <c r="G82" i="7"/>
  <c r="F82" i="7"/>
  <c r="E82" i="7"/>
  <c r="L93" i="7"/>
  <c r="K93" i="7"/>
  <c r="J93" i="7"/>
  <c r="H93" i="7"/>
  <c r="G93" i="7"/>
  <c r="F93" i="7"/>
  <c r="M92" i="7"/>
  <c r="L92" i="7"/>
  <c r="K92" i="7"/>
  <c r="J92" i="7"/>
  <c r="I92" i="7"/>
  <c r="H92" i="7"/>
  <c r="G92" i="7"/>
  <c r="E92" i="7"/>
  <c r="M91" i="7"/>
  <c r="L91" i="7"/>
  <c r="J91" i="7"/>
  <c r="I91" i="7"/>
  <c r="H91" i="7"/>
  <c r="F91" i="7"/>
  <c r="E91" i="7"/>
  <c r="M90" i="7"/>
  <c r="K90" i="7"/>
  <c r="J90" i="7"/>
  <c r="I90" i="7"/>
  <c r="G90" i="7"/>
  <c r="F90" i="7"/>
  <c r="E90" i="7"/>
  <c r="L89" i="7"/>
  <c r="J89" i="7"/>
  <c r="H89" i="7"/>
  <c r="F89" i="7"/>
  <c r="M88" i="7"/>
  <c r="L88" i="7"/>
  <c r="K88" i="7"/>
  <c r="J88" i="7"/>
  <c r="I88" i="7"/>
  <c r="H88" i="7"/>
  <c r="G88" i="7"/>
  <c r="E88" i="7"/>
  <c r="M87" i="7"/>
  <c r="L87" i="7"/>
  <c r="J87" i="7"/>
  <c r="I87" i="7"/>
  <c r="H87" i="7"/>
  <c r="F87" i="7"/>
  <c r="E87" i="7"/>
  <c r="M86" i="7"/>
  <c r="L86" i="7"/>
  <c r="K86" i="7"/>
  <c r="J86" i="7"/>
  <c r="I86" i="7"/>
  <c r="H86" i="7"/>
  <c r="G86" i="7"/>
  <c r="F86" i="7"/>
  <c r="E86" i="7"/>
  <c r="M38" i="3"/>
  <c r="E38" i="3"/>
  <c r="P38" i="3"/>
  <c r="O38" i="3"/>
  <c r="L38" i="3"/>
  <c r="K38" i="3"/>
  <c r="H38" i="3"/>
  <c r="G38" i="3"/>
  <c r="D38" i="3"/>
  <c r="C38" i="3"/>
  <c r="N38" i="3"/>
  <c r="J38" i="3"/>
  <c r="I38" i="3"/>
  <c r="F38" i="3"/>
  <c r="K37" i="3"/>
  <c r="C37" i="3"/>
  <c r="N37" i="3"/>
  <c r="M37" i="3"/>
  <c r="J37" i="3"/>
  <c r="I37" i="3"/>
  <c r="F37" i="3"/>
  <c r="E37" i="3"/>
  <c r="P37" i="3"/>
  <c r="O37" i="3"/>
  <c r="L37" i="3"/>
  <c r="H37" i="3"/>
  <c r="G37" i="3"/>
  <c r="D37" i="3"/>
  <c r="K50" i="9"/>
  <c r="E50" i="9"/>
  <c r="F88" i="7"/>
  <c r="L90" i="7"/>
  <c r="F92" i="7"/>
  <c r="G89" i="7"/>
  <c r="K89" i="7"/>
  <c r="H90" i="7"/>
</calcChain>
</file>

<file path=xl/sharedStrings.xml><?xml version="1.0" encoding="utf-8"?>
<sst xmlns="http://schemas.openxmlformats.org/spreadsheetml/2006/main" count="3681" uniqueCount="604">
  <si>
    <t>Table</t>
  </si>
  <si>
    <t>Table heading</t>
  </si>
  <si>
    <t>Time period</t>
  </si>
  <si>
    <t>Data source</t>
  </si>
  <si>
    <t>Section 1: Magistrates' courts</t>
  </si>
  <si>
    <t>M1</t>
  </si>
  <si>
    <t>Receipts, disposals and outstanding criminal cases in the magistrates' courts</t>
  </si>
  <si>
    <t>Libra Management Information System, HMCTS</t>
  </si>
  <si>
    <t>M2</t>
  </si>
  <si>
    <t>Effectiveness of magistrates' courts' trials</t>
  </si>
  <si>
    <t>M3</t>
  </si>
  <si>
    <t>Key reasons for ineffective magistrates' courts' trials</t>
  </si>
  <si>
    <t>M4</t>
  </si>
  <si>
    <t>Key reasons for cracked magistrates' courts' trials</t>
  </si>
  <si>
    <t>Section 2: The Crown Court</t>
  </si>
  <si>
    <t>C1</t>
  </si>
  <si>
    <t>Receipts, disposals and outstanding criminal cases in the Crown Court</t>
  </si>
  <si>
    <t>HMCTS CREST system</t>
  </si>
  <si>
    <t>C1a</t>
  </si>
  <si>
    <r>
      <t>Receipts</t>
    </r>
    <r>
      <rPr>
        <vertAlign val="superscript"/>
        <sz val="10"/>
        <rFont val="Arial"/>
        <family val="2"/>
      </rPr>
      <t xml:space="preserve"> </t>
    </r>
    <r>
      <rPr>
        <sz val="10"/>
        <rFont val="Arial"/>
        <family val="2"/>
      </rPr>
      <t xml:space="preserve">by offence type in the Crown Court </t>
    </r>
  </si>
  <si>
    <t>C1b</t>
  </si>
  <si>
    <r>
      <t>Disposals</t>
    </r>
    <r>
      <rPr>
        <vertAlign val="superscript"/>
        <sz val="10"/>
        <rFont val="Arial"/>
        <family val="2"/>
      </rPr>
      <t xml:space="preserve"> </t>
    </r>
    <r>
      <rPr>
        <sz val="10"/>
        <rFont val="Arial"/>
        <family val="2"/>
      </rPr>
      <t xml:space="preserve">by offence type in the Crown Court </t>
    </r>
  </si>
  <si>
    <t>C1c</t>
  </si>
  <si>
    <r>
      <t>Outstanding cases</t>
    </r>
    <r>
      <rPr>
        <vertAlign val="superscript"/>
        <sz val="10"/>
        <rFont val="Arial"/>
        <family val="2"/>
      </rPr>
      <t xml:space="preserve"> </t>
    </r>
    <r>
      <rPr>
        <sz val="10"/>
        <rFont val="Arial"/>
        <family val="2"/>
      </rPr>
      <t xml:space="preserve">by offence type in the Crown Court </t>
    </r>
  </si>
  <si>
    <t>C2</t>
  </si>
  <si>
    <t>Effectiveness of Crown Court trials</t>
  </si>
  <si>
    <t>C3</t>
  </si>
  <si>
    <t>Key reasons for ineffective Crown Court trials</t>
  </si>
  <si>
    <t>C4</t>
  </si>
  <si>
    <t>Key reasons for cracked Crown Court trials</t>
  </si>
  <si>
    <t>C5</t>
  </si>
  <si>
    <t>Defendants dealt with in trial cases in the Crown Court by plea</t>
  </si>
  <si>
    <t>C6</t>
  </si>
  <si>
    <t>Defendants dealt with in trial cases in the Crown Court by stage at which guilty plea was entered and accepted</t>
  </si>
  <si>
    <t>C7</t>
  </si>
  <si>
    <t>Defendants dealt with in trial cases in the Crown Court where a guilty plea was entered before a trial, during trial or at a cracked trial</t>
  </si>
  <si>
    <t>C8</t>
  </si>
  <si>
    <t>Average waiting times in the Crown Court</t>
  </si>
  <si>
    <t>C9</t>
  </si>
  <si>
    <t>Average waiting times in the Crown Court by plea and remand type</t>
  </si>
  <si>
    <t>C10</t>
  </si>
  <si>
    <t>Average hearing and waiting times for trial cases in the Crown Court by plea</t>
  </si>
  <si>
    <t>C11</t>
  </si>
  <si>
    <t>Average hearing times in the Crown Court by case type and plea</t>
  </si>
  <si>
    <t>C12</t>
  </si>
  <si>
    <t>Appeals dealt with in the Crown Court by appeal type and result</t>
  </si>
  <si>
    <t>Section 3: Timeliness</t>
  </si>
  <si>
    <t>T1</t>
  </si>
  <si>
    <t>Average number of days from offence to completion, percentage of proceedings completed at first listing and average number of hearings for criminal cases at the magistrates' courts by initial plea</t>
  </si>
  <si>
    <t>Libra Management Information System Timeliness Analysis Report (TAR) and CREST linked court data, HMCTS</t>
  </si>
  <si>
    <t>T2</t>
  </si>
  <si>
    <t xml:space="preserve">Average number of days taken from offence to completion for all criminal cases at the magistrates' courts </t>
  </si>
  <si>
    <t>T3</t>
  </si>
  <si>
    <t>Average number of days taken from offence to completion for all summary cases at the magistrates' courts</t>
  </si>
  <si>
    <t>T4</t>
  </si>
  <si>
    <t>Average number of days taken from offence to completion for Crown Court cases</t>
  </si>
  <si>
    <t>T5</t>
  </si>
  <si>
    <t>Average number of days taken from offence to completion for criminal cases</t>
  </si>
  <si>
    <t>Average number of days taken from offence to completion for criminal cases by offence group</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</si>
  <si>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</si>
  <si>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</si>
  <si>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</si>
  <si>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</si>
  <si>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</si>
  <si>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</si>
  <si>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</si>
  <si>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</si>
  <si>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</si>
  <si>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</si>
  <si>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</si>
  <si>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</si>
  <si>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Table C1</t>
  </si>
  <si>
    <t>Index</t>
  </si>
  <si>
    <t>Year</t>
  </si>
  <si>
    <t>Quarter</t>
  </si>
  <si>
    <t>All Cases</t>
  </si>
  <si>
    <t>Committed for sentence</t>
  </si>
  <si>
    <t>Appeals against Mags' decisions</t>
  </si>
  <si>
    <t>Receipts</t>
  </si>
  <si>
    <t>Disposals</t>
  </si>
  <si>
    <t>Cases outstanding</t>
  </si>
  <si>
    <t xml:space="preserve">Q1 </t>
  </si>
  <si>
    <t xml:space="preserve">Q2 </t>
  </si>
  <si>
    <t xml:space="preserve">Q3 </t>
  </si>
  <si>
    <t xml:space="preserve">Q4 </t>
  </si>
  <si>
    <t>Q1</t>
  </si>
  <si>
    <t>Q2</t>
  </si>
  <si>
    <t>Q3</t>
  </si>
  <si>
    <t>Q4</t>
  </si>
  <si>
    <t>Q1 (r)</t>
  </si>
  <si>
    <t>Q2 (p)</t>
  </si>
  <si>
    <t>Notes:</t>
  </si>
  <si>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</si>
  <si>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</si>
  <si>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</si>
  <si>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</si>
  <si>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</si>
  <si>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2000 - 2015, quarterly Q1 2009 - Q2 2016</t>
    </r>
  </si>
  <si>
    <r>
      <t>For trial (Triable-either-way)</t>
    </r>
    <r>
      <rPr>
        <b/>
        <vertAlign val="superscript"/>
        <sz val="10"/>
        <rFont val="Arial"/>
        <family val="2"/>
      </rPr>
      <t>3</t>
    </r>
  </si>
  <si>
    <r>
      <t>For trial (Indictable Only)</t>
    </r>
    <r>
      <rPr>
        <b/>
        <vertAlign val="superscript"/>
        <sz val="10"/>
        <rFont val="Arial"/>
        <family val="2"/>
      </rPr>
      <t>4</t>
    </r>
  </si>
  <si>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</si>
  <si>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</si>
  <si>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</si>
  <si>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r>
      <t>Q1</t>
    </r>
    <r>
      <rPr>
        <vertAlign val="superscript"/>
        <sz val="10"/>
        <rFont val="Arial"/>
        <family val="2"/>
      </rPr>
      <t>6</t>
    </r>
  </si>
  <si>
    <t>Table C1a</t>
  </si>
  <si>
    <r>
      <t>Trial case receipts</t>
    </r>
    <r>
      <rPr>
        <vertAlign val="superscript"/>
        <sz val="10"/>
        <rFont val="Arial"/>
        <family val="2"/>
      </rPr>
      <t>1</t>
    </r>
    <r>
      <rPr>
        <sz val="10"/>
        <rFont val="Arial"/>
        <family val="2"/>
      </rPr>
      <t xml:space="preserve"> by offence type in the Crown Court in England and Wales, annually 2010-2015, Q1 2010 - Q2 2016</t>
    </r>
  </si>
  <si>
    <t xml:space="preserve">Year </t>
  </si>
  <si>
    <t>Receipts by offence type</t>
  </si>
  <si>
    <t>Triable Either Way</t>
  </si>
  <si>
    <t>Indictable Only</t>
  </si>
  <si>
    <t>Total</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</si>
  <si>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</si>
  <si>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</si>
  <si>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</si>
  <si>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</si>
  <si>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</si>
  <si>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</si>
  <si>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</si>
  <si>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</si>
  <si>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</si>
  <si>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</si>
  <si>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</si>
  <si>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</si>
  <si>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2) Sent for trial cases were introduced nationally for indictable only cases on the 15th January 2001 under section 51 of the Crime and Disorder Act 1998.  Prior to this figures are from the pilot programme.</t>
  </si>
  <si>
    <t>3) Committal proceedings were abolished nationally on 28th May 2013. Triable-either-way cases are now sent rather than committed for trial.</t>
  </si>
  <si>
    <t>4) Cases where an offence could not be classified. For further information, see technical guide.</t>
  </si>
  <si>
    <t>5) Methodological improvements have been made to the data from Q1 2014, such as ensuring all duplicate records have been removed.  For further information, see the bulletin commentary.</t>
  </si>
  <si>
    <r>
      <t xml:space="preserve">Unknown </t>
    </r>
    <r>
      <rPr>
        <vertAlign val="superscript"/>
        <sz val="10"/>
        <rFont val="Arial"/>
        <family val="2"/>
      </rPr>
      <t>4</t>
    </r>
  </si>
  <si>
    <t>Table C1b</t>
  </si>
  <si>
    <t>Disposals by offence type</t>
  </si>
  <si>
    <t>Table C1c</t>
  </si>
  <si>
    <t>Outstanding by offence type</t>
  </si>
  <si>
    <t>1)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</si>
  <si>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r>
      <t>Unknown</t>
    </r>
    <r>
      <rPr>
        <vertAlign val="superscript"/>
        <sz val="10"/>
        <rFont val="Arial"/>
        <family val="2"/>
      </rPr>
      <t>4</t>
    </r>
  </si>
  <si>
    <t>Table C2</t>
  </si>
  <si>
    <t>Effectiveness of Crown Court trials in England and Wales, annually 2007 - 2015, quarterly Q1 2009 - Q2 2016</t>
  </si>
  <si>
    <r>
      <t>Total number of trials</t>
    </r>
    <r>
      <rPr>
        <b/>
        <vertAlign val="superscript"/>
        <sz val="10"/>
        <rFont val="Arial"/>
        <family val="2"/>
      </rPr>
      <t>1</t>
    </r>
  </si>
  <si>
    <t>Effective trials</t>
  </si>
  <si>
    <t>Cracked trials</t>
  </si>
  <si>
    <t>Ineffective trials</t>
  </si>
  <si>
    <r>
      <t>Vacated trials</t>
    </r>
    <r>
      <rPr>
        <b/>
        <vertAlign val="superscript"/>
        <sz val="10"/>
        <rFont val="Arial"/>
        <family val="2"/>
      </rPr>
      <t>2,3</t>
    </r>
  </si>
  <si>
    <t>Number</t>
  </si>
  <si>
    <r>
      <t>Percentage</t>
    </r>
    <r>
      <rPr>
        <vertAlign val="superscript"/>
        <sz val="10"/>
        <rFont val="Arial"/>
        <family val="2"/>
      </rPr>
      <t>4</t>
    </r>
  </si>
  <si>
    <t>1) The total number of trials listed during the reporting period indicated, i.e. the total number of trials listed during 2007 was 37,285.</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</si>
  <si>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</si>
  <si>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</si>
  <si>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4) Percentages may not sum due to rounding.</t>
  </si>
  <si>
    <t>Table C3</t>
  </si>
  <si>
    <t>Key reasons for ineffective Crown Court trials in England and Wales, annually 2007 - 2015, quarterly Q1 2009 - Q2 2016</t>
  </si>
  <si>
    <t>Total number of  ineffective trials</t>
  </si>
  <si>
    <r>
      <t>Prosecution not ready</t>
    </r>
    <r>
      <rPr>
        <vertAlign val="superscript"/>
        <sz val="10"/>
        <rFont val="Arial"/>
        <family val="2"/>
      </rPr>
      <t>2</t>
    </r>
  </si>
  <si>
    <r>
      <t>Prosecution witness absent</t>
    </r>
    <r>
      <rPr>
        <vertAlign val="superscript"/>
        <sz val="10"/>
        <rFont val="Arial"/>
        <family val="2"/>
      </rPr>
      <t>3</t>
    </r>
  </si>
  <si>
    <r>
      <t>Defence not ready</t>
    </r>
    <r>
      <rPr>
        <vertAlign val="superscript"/>
        <sz val="10"/>
        <rFont val="Arial"/>
        <family val="2"/>
      </rPr>
      <t>4</t>
    </r>
  </si>
  <si>
    <r>
      <t>Defence witness absent</t>
    </r>
    <r>
      <rPr>
        <vertAlign val="superscript"/>
        <sz val="10"/>
        <rFont val="Arial"/>
        <family val="2"/>
      </rPr>
      <t>5</t>
    </r>
  </si>
  <si>
    <r>
      <t>Defendant absent/unfit to stand</t>
    </r>
    <r>
      <rPr>
        <vertAlign val="superscript"/>
        <sz val="10"/>
        <rFont val="Arial"/>
        <family val="2"/>
      </rPr>
      <t>6</t>
    </r>
  </si>
  <si>
    <r>
      <t>Prosecution availability</t>
    </r>
    <r>
      <rPr>
        <vertAlign val="superscript"/>
        <sz val="10"/>
        <rFont val="Arial"/>
        <family val="2"/>
      </rPr>
      <t>7</t>
    </r>
  </si>
  <si>
    <r>
      <t>Defence availability</t>
    </r>
    <r>
      <rPr>
        <vertAlign val="superscript"/>
        <sz val="10"/>
        <rFont val="Arial"/>
        <family val="2"/>
      </rPr>
      <t>8</t>
    </r>
  </si>
  <si>
    <r>
      <t>Court administration</t>
    </r>
    <r>
      <rPr>
        <vertAlign val="superscript"/>
        <sz val="10"/>
        <rFont val="Arial"/>
        <family val="2"/>
      </rPr>
      <t>9</t>
    </r>
  </si>
  <si>
    <t xml:space="preserve"> Interpreter availability</t>
  </si>
  <si>
    <t>2) Prosecution not ready covers all trials that are ineffective due to 'Prosecution not ready: served late notice of additional evidence on defence', 'Prosecution not ready: specify in comments' and 'Prosecution failed to disclose unused evidence'.</t>
  </si>
  <si>
    <t>3) Prosecution witness absent covers all trials that are ineffective due to 'Prosecution witness absent: police', 'Prosecution witness absent: professional / expert' and 'Prosecution witness absent: other'.</t>
  </si>
  <si>
    <t>4) Defence not ready covers all trials that are ineffective due to 'Defence not ready: disclosure problems' and 'Defence not ready: specify in comments'.</t>
  </si>
  <si>
    <t>6)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</si>
  <si>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7) Prosecution availability covers all trials that are ineffective due to 'Prosecution advocate engaged in another trial', 'Prosecution advocate failed to attend' and 'Prosecution increased time estimate due to insufficient time for trial to start'.</t>
  </si>
  <si>
    <t>8)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</si>
  <si>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9)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</si>
  <si>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Q2 (r)</t>
  </si>
  <si>
    <t>Q3 (p)</t>
  </si>
  <si>
    <t>Table C4</t>
  </si>
  <si>
    <t>Key reasons for cracked Crown Court trials in England and Wales, annually 2007 - 2015, quarterly Q1 2009 - Q2 2016</t>
  </si>
  <si>
    <t>Total number of  cracked trials</t>
  </si>
  <si>
    <r>
      <t>Defendant enters late guilty plea</t>
    </r>
    <r>
      <rPr>
        <vertAlign val="superscript"/>
        <sz val="10"/>
        <rFont val="Arial"/>
        <family val="2"/>
      </rPr>
      <t>2</t>
    </r>
  </si>
  <si>
    <r>
      <t>Defendant pleads guilty to alternative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</si>
  <si>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</si>
  <si>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</si>
  <si>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</si>
  <si>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2007</t>
  </si>
  <si>
    <t>2008</t>
  </si>
  <si>
    <t>2009</t>
  </si>
  <si>
    <t>2010</t>
  </si>
  <si>
    <t>2014</t>
  </si>
  <si>
    <t xml:space="preserve">2015 </t>
  </si>
  <si>
    <t>2011</t>
  </si>
  <si>
    <t>2012</t>
  </si>
  <si>
    <t>2013</t>
  </si>
  <si>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</si>
  <si>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</si>
  <si>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</si>
  <si>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</si>
  <si>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</si>
  <si>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Q3 (r)</t>
  </si>
  <si>
    <t>Q4 (p)</t>
  </si>
  <si>
    <t>Table C5</t>
  </si>
  <si>
    <r>
      <t>Defendants dealt with in trial</t>
    </r>
    <r>
      <rPr>
        <vertAlign val="superscript"/>
        <sz val="10"/>
        <rFont val="Arial"/>
        <family val="2"/>
      </rPr>
      <t>1</t>
    </r>
    <r>
      <rPr>
        <sz val="10"/>
        <rFont val="Arial"/>
        <family val="2"/>
      </rPr>
      <t xml:space="preserve"> cases in the Crown Court by plea in England and Wales, annually 2001 - 2015, quarterly Q1 2009 - Q2 2016</t>
    </r>
  </si>
  <si>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</si>
  <si>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</si>
  <si>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</si>
  <si>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</si>
  <si>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</si>
  <si>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</si>
  <si>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</si>
  <si>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</si>
  <si>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</si>
  <si>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</si>
  <si>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</si>
  <si>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Table C6</t>
  </si>
  <si>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2010 - 2015, quarterly Q1 2010 - Q2 2016 </t>
    </r>
  </si>
  <si>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</si>
  <si>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Indictable only</t>
  </si>
  <si>
    <t>Stage at which guilty plea was entered</t>
  </si>
  <si>
    <r>
      <t>At other hearings</t>
    </r>
    <r>
      <rPr>
        <b/>
        <vertAlign val="superscript"/>
        <sz val="10"/>
        <rFont val="Arial"/>
        <family val="2"/>
      </rPr>
      <t>6</t>
    </r>
  </si>
  <si>
    <r>
      <t>Unknown as plea dates match to more than one hearing or does not match verdict date</t>
    </r>
    <r>
      <rPr>
        <b/>
        <vertAlign val="superscript"/>
        <sz val="10"/>
        <rFont val="Arial"/>
        <family val="2"/>
      </rPr>
      <t>7</t>
    </r>
  </si>
  <si>
    <r>
      <t>Prior to trial</t>
    </r>
    <r>
      <rPr>
        <b/>
        <vertAlign val="superscript"/>
        <sz val="10"/>
        <rFont val="Arial"/>
        <family val="2"/>
      </rPr>
      <t>5</t>
    </r>
  </si>
  <si>
    <t>Cracked trial</t>
  </si>
  <si>
    <t>During trial</t>
  </si>
  <si>
    <r>
      <t>Q2</t>
    </r>
    <r>
      <rPr>
        <vertAlign val="superscript"/>
        <sz val="10"/>
        <rFont val="Arial"/>
        <family val="2"/>
      </rPr>
      <t>7</t>
    </r>
  </si>
  <si>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</si>
  <si>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</si>
  <si>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</si>
  <si>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</si>
  <si>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</si>
  <si>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</si>
  <si>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</si>
  <si>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</si>
  <si>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t>Table C7</t>
  </si>
  <si>
    <r>
      <t>Number of hearings before a guilty pleas was entered</t>
    </r>
    <r>
      <rPr>
        <vertAlign val="superscript"/>
        <sz val="10"/>
        <rFont val="Arial"/>
        <family val="2"/>
      </rPr>
      <t>6</t>
    </r>
  </si>
  <si>
    <t>6+</t>
  </si>
  <si>
    <t>6) Number hearings it took for a guilty plea to be entered</t>
  </si>
  <si>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2010 - 2015, quarterly Q1 2010 - Q2 2016</t>
    </r>
  </si>
  <si>
    <t>Table C8</t>
  </si>
  <si>
    <r>
      <t>Average waiting times</t>
    </r>
    <r>
      <rPr>
        <vertAlign val="superscript"/>
        <sz val="10"/>
        <rFont val="Arial"/>
        <family val="2"/>
      </rPr>
      <t>1</t>
    </r>
    <r>
      <rPr>
        <sz val="10"/>
        <rFont val="Arial"/>
        <family val="2"/>
      </rPr>
      <t xml:space="preserve"> in the Crown Court in England and Wales, annually 2000 - 2015, quarterly Q1 2009 - Q2 2016</t>
    </r>
  </si>
  <si>
    <t>All defendants dealt with</t>
  </si>
  <si>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</si>
  <si>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</si>
  <si>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</si>
  <si>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r>
      <t>Appeal</t>
    </r>
    <r>
      <rPr>
        <b/>
        <vertAlign val="superscript"/>
        <sz val="10"/>
        <rFont val="Arial"/>
        <family val="2"/>
      </rPr>
      <t>4</t>
    </r>
  </si>
  <si>
    <t>Number dealt with</t>
  </si>
  <si>
    <t>Average waiting time (weeks)</t>
  </si>
  <si>
    <t>2000</t>
  </si>
  <si>
    <r>
      <t>2001</t>
    </r>
    <r>
      <rPr>
        <vertAlign val="superscript"/>
        <sz val="10"/>
        <rFont val="Arial"/>
        <family val="2"/>
      </rPr>
      <t>5</t>
    </r>
  </si>
  <si>
    <r>
      <t>Q2</t>
    </r>
    <r>
      <rPr>
        <vertAlign val="superscript"/>
        <sz val="10"/>
        <rFont val="Arial"/>
        <family val="2"/>
      </rPr>
      <t>6</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</si>
  <si>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</si>
  <si>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</si>
  <si>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</si>
  <si>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</si>
  <si>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</si>
  <si>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t>6) Committal proceedings were abolished nationally on 28th May 2013. Triable-either-way cases are now sent rather than committed for trial.</t>
  </si>
  <si>
    <t>Table C9</t>
  </si>
  <si>
    <t>Triable either way cases</t>
  </si>
  <si>
    <t>Indictable cases</t>
  </si>
  <si>
    <t>All defendants dealt with in trial (triable-either-way) cases</t>
  </si>
  <si>
    <t>By plea</t>
  </si>
  <si>
    <r>
      <t>By remand status</t>
    </r>
    <r>
      <rPr>
        <b/>
        <vertAlign val="superscript"/>
        <sz val="10"/>
        <rFont val="Arial"/>
        <family val="2"/>
      </rPr>
      <t>3</t>
    </r>
  </si>
  <si>
    <t>All defendants dealt with in trial (indictable) cases</t>
  </si>
  <si>
    <r>
      <t>Defendants pleading not guilty</t>
    </r>
    <r>
      <rPr>
        <vertAlign val="superscript"/>
        <sz val="10"/>
        <rFont val="Arial"/>
        <family val="2"/>
      </rPr>
      <t>2</t>
    </r>
  </si>
  <si>
    <t>Defendants pleading guilty
(to all counts)</t>
  </si>
  <si>
    <t>Defendants remanded in custody</t>
  </si>
  <si>
    <t>Defendants remanded on bail</t>
  </si>
  <si>
    <t>Average waiting time</t>
  </si>
  <si>
    <t>1) Excludes cases where a bench warrant was issued, no plea recorded, indictment to lie on file, found unfit to plead, and other results.</t>
  </si>
  <si>
    <t>3) This is represented by a defendant's remand status at the start of the first main hearing.</t>
  </si>
  <si>
    <t>Table C10</t>
  </si>
  <si>
    <r>
      <t>Average hearing</t>
    </r>
    <r>
      <rPr>
        <vertAlign val="superscript"/>
        <sz val="10"/>
        <rFont val="Arial"/>
        <family val="2"/>
      </rPr>
      <t>1</t>
    </r>
    <r>
      <rPr>
        <sz val="10"/>
        <rFont val="Arial"/>
        <family val="2"/>
      </rPr>
      <t xml:space="preserve"> times for trial cases</t>
    </r>
    <r>
      <rPr>
        <vertAlign val="superscript"/>
        <sz val="10"/>
        <rFont val="Arial"/>
        <family val="2"/>
      </rPr>
      <t>2</t>
    </r>
    <r>
      <rPr>
        <sz val="10"/>
        <rFont val="Arial"/>
        <family val="2"/>
      </rPr>
      <t xml:space="preserve"> in the Crown Court by plea in England and Wales, annually 2000 - 2015, quarterly Q1 2009 - Q2 2016</t>
    </r>
  </si>
  <si>
    <t>Total number of defendants dealt with in trial cases where a plea is entered</t>
  </si>
  <si>
    <r>
      <t>Average waiting time (weeks)</t>
    </r>
    <r>
      <rPr>
        <b/>
        <vertAlign val="superscript"/>
        <sz val="10"/>
        <rFont val="Arial"/>
        <family val="2"/>
      </rPr>
      <t>3</t>
    </r>
  </si>
  <si>
    <r>
      <t>Average hearing time (hours)</t>
    </r>
    <r>
      <rPr>
        <b/>
        <vertAlign val="superscript"/>
        <sz val="10"/>
        <rFont val="Arial"/>
        <family val="2"/>
      </rPr>
      <t>4</t>
    </r>
  </si>
  <si>
    <t>Not Guilty plea trials</t>
  </si>
  <si>
    <t>Guilty plea trials</t>
  </si>
  <si>
    <t>1) ‘Average waiting time’ refers to the average time between the date of sending of a case to the Crown Court and the start of the substantive Crown Court hearing.</t>
  </si>
  <si>
    <t>3) Based on the number of defendants dealt with.</t>
  </si>
  <si>
    <t>Table C11</t>
  </si>
  <si>
    <r>
      <t>Average hearing times (hours) in the Crown Court for cases</t>
    </r>
    <r>
      <rPr>
        <vertAlign val="superscript"/>
        <sz val="10"/>
        <rFont val="Arial"/>
        <family val="2"/>
      </rPr>
      <t>1</t>
    </r>
    <r>
      <rPr>
        <sz val="10"/>
        <rFont val="Arial"/>
        <family val="2"/>
      </rPr>
      <t xml:space="preserve"> disposed of, by case type and plea, England and Wales, annually 2007 - 2015, quarterly Q1 2010 - Q2 2016</t>
    </r>
  </si>
  <si>
    <t>For trial (Indictable Only)</t>
  </si>
  <si>
    <t>Appeals against magsistrates' decision</t>
  </si>
  <si>
    <t>Not guilty plea</t>
  </si>
  <si>
    <t>Guilty plea</t>
  </si>
  <si>
    <t>Cases disposed of</t>
  </si>
  <si>
    <t>Average hearing time (hours)</t>
  </si>
  <si>
    <r>
      <t>2013</t>
    </r>
    <r>
      <rPr>
        <vertAlign val="superscript"/>
        <sz val="10"/>
        <rFont val="Arial"/>
        <family val="2"/>
      </rPr>
      <t>2</t>
    </r>
  </si>
  <si>
    <t>2015</t>
  </si>
  <si>
    <t>2) Committal proceedings were abolished nationally on 28th May 2013. Triable-either-way cases are now sent rather than committed for trial.</t>
  </si>
  <si>
    <t>Table C12</t>
  </si>
  <si>
    <t>Appeals (against decisions of magistrates' courts) dealt with in the Crown Court, by appeal type and result, England and Wales, annually 2007 - 2015, quarterly Q1 2010 - Q2 2016</t>
  </si>
  <si>
    <t>Total appellants dealt with</t>
  </si>
  <si>
    <t>Appeals against verdict</t>
  </si>
  <si>
    <t>Appeals against sentence</t>
  </si>
  <si>
    <r>
      <t>Total other appeals</t>
    </r>
    <r>
      <rPr>
        <vertAlign val="superscript"/>
        <sz val="10"/>
        <rFont val="Arial"/>
        <family val="2"/>
      </rPr>
      <t>3</t>
    </r>
  </si>
  <si>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</si>
  <si>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</si>
  <si>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</si>
  <si>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</si>
  <si>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</si>
  <si>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</si>
  <si>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</si>
  <si>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</si>
  <si>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r>
      <t>Enforcement of financial penalties in the magistrates' courts, England and Wales, annually 2004 - 2015, quarterly Q1 2009 - Q2 2016</t>
    </r>
    <r>
      <rPr>
        <vertAlign val="superscript"/>
        <sz val="10"/>
        <rFont val="Arial"/>
        <family val="2"/>
      </rPr>
      <t>1,2,3</t>
    </r>
  </si>
  <si>
    <r>
      <t>Amount paid</t>
    </r>
    <r>
      <rPr>
        <b/>
        <vertAlign val="superscript"/>
        <sz val="10"/>
        <rFont val="Arial"/>
        <family val="2"/>
      </rPr>
      <t>2</t>
    </r>
    <r>
      <rPr>
        <b/>
        <sz val="10"/>
        <rFont val="Arial"/>
        <family val="2"/>
      </rPr>
      <t xml:space="preserve">
(£ millions)</t>
    </r>
  </si>
  <si>
    <r>
      <t>2004</t>
    </r>
    <r>
      <rPr>
        <vertAlign val="superscript"/>
        <sz val="10"/>
        <rFont val="Arial"/>
        <family val="2"/>
      </rPr>
      <t>4</t>
    </r>
  </si>
  <si>
    <t>1) Data extracted as at end May 2016.</t>
  </si>
  <si>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</si>
  <si>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</si>
  <si>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</si>
  <si>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</si>
  <si>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r>
      <t>HMCTS management information: Financial impositions and amounts paid by imposition type, England and Wales, annually 2011 - 2015, quarterly Q2 2011 - Q2 2016</t>
    </r>
    <r>
      <rPr>
        <vertAlign val="superscript"/>
        <sz val="10"/>
        <rFont val="Arial"/>
        <family val="2"/>
      </rPr>
      <t>1,2</t>
    </r>
  </si>
  <si>
    <t>Imposition type</t>
  </si>
  <si>
    <t>Financial impositions in period 
£ (millions)</t>
  </si>
  <si>
    <t>Amount Paid:</t>
  </si>
  <si>
    <t>Within imposition month</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</si>
  <si>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</si>
  <si>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</si>
  <si>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</si>
  <si>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</si>
  <si>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</si>
  <si>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</si>
  <si>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</si>
  <si>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</si>
  <si>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2014 (r)</t>
  </si>
  <si>
    <t>2015 (r)</t>
  </si>
  <si>
    <t>-</t>
  </si>
  <si>
    <t>Q4 (r)</t>
  </si>
  <si>
    <t>Victims Surcharge</t>
  </si>
  <si>
    <r>
      <t>Costs</t>
    </r>
    <r>
      <rPr>
        <vertAlign val="superscript"/>
        <sz val="10"/>
        <rFont val="Arial"/>
        <family val="2"/>
      </rPr>
      <t>4</t>
    </r>
  </si>
  <si>
    <r>
      <t>Fine</t>
    </r>
    <r>
      <rPr>
        <vertAlign val="superscript"/>
        <sz val="10"/>
        <rFont val="Arial"/>
        <family val="2"/>
      </rPr>
      <t>5</t>
    </r>
  </si>
  <si>
    <r>
      <t>Other</t>
    </r>
    <r>
      <rPr>
        <vertAlign val="superscript"/>
        <sz val="10"/>
        <rFont val="Arial"/>
        <family val="2"/>
      </rPr>
      <t>6</t>
    </r>
  </si>
  <si>
    <r>
      <t>Criminal Court Charge</t>
    </r>
    <r>
      <rPr>
        <vertAlign val="superscript"/>
        <sz val="10"/>
        <rFont val="Arial"/>
        <family val="2"/>
      </rPr>
      <t>7</t>
    </r>
  </si>
  <si>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</si>
  <si>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</si>
  <si>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</si>
  <si>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</si>
  <si>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5) Includes fines claims received from Scotland and Northern Ireland, Customs and Excise fines, and Crown Court fines.</t>
  </si>
  <si>
    <t>6) Includes forfeited recognisance, legal  aid contributions, vehicle excise arrears and vehicle excise back duty.</t>
  </si>
  <si>
    <t>7) The Criminal Courts Charge, which was implemented in 13 April 2015, was abolished on 24 December 2015. Fines implemented and collected between these dates are still recorded.</t>
  </si>
  <si>
    <t>Table A3</t>
  </si>
  <si>
    <t>Accounts opened</t>
  </si>
  <si>
    <t>Accounts closed</t>
  </si>
  <si>
    <t>Within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</si>
  <si>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</si>
  <si>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</si>
  <si>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</si>
  <si>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</si>
  <si>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 The imposition month is counted as the month 0. For example, if January 2011 is the month of imposition, then "within six months after the imposition month" means between January - July 2011.</t>
  </si>
  <si>
    <t>Table A4</t>
  </si>
  <si>
    <r>
      <t>HMCTS management information: Total amount of financial impositions outstanding, annually 2011 - 2015, quarterly Q2 2011 - Q2 2016</t>
    </r>
    <r>
      <rPr>
        <vertAlign val="superscript"/>
        <sz val="10"/>
        <rFont val="Arial"/>
        <family val="2"/>
      </rPr>
      <t>1</t>
    </r>
  </si>
  <si>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</si>
  <si>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</si>
  <si>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</si>
  <si>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</si>
  <si>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</si>
  <si>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Table M1</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</si>
  <si>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- 2015, quarterly Q2 2012 - Q2 2016</t>
    </r>
    <r>
      <rPr>
        <vertAlign val="superscript"/>
        <sz val="10"/>
        <rFont val="Arial"/>
        <family val="2"/>
      </rPr>
      <t>3,4</t>
    </r>
  </si>
  <si>
    <t>All cases</t>
  </si>
  <si>
    <r>
      <t>For trial (Triable-either-way)</t>
    </r>
    <r>
      <rPr>
        <b/>
        <vertAlign val="superscript"/>
        <sz val="10"/>
        <color indexed="8"/>
        <rFont val="Arial"/>
        <family val="2"/>
      </rPr>
      <t>5</t>
    </r>
  </si>
  <si>
    <t>Summary Motoring</t>
  </si>
  <si>
    <t>Breaches</t>
  </si>
  <si>
    <t>Outstanding</t>
  </si>
  <si>
    <r>
      <t>2013</t>
    </r>
    <r>
      <rPr>
        <vertAlign val="superscript"/>
        <sz val="10"/>
        <rFont val="Arial"/>
        <family val="2"/>
      </rPr>
      <t>6</t>
    </r>
  </si>
  <si>
    <t>1) A case is counted as disposed when all offences on a case have a final outcome.</t>
  </si>
  <si>
    <t>2) Outstanding Cases is a snapshot of live cases on the system, where the case receipt is after October 2007. The count of outstanding cases can be influenced by the transfering of a case, change to offences or where cases or offences are subsequently entered in error. It is not a calculation based on receipts and disposals.</t>
  </si>
  <si>
    <t>3) Data may change when re-freshed following a data validation process</t>
  </si>
  <si>
    <t>4) Data are currently only available from April 2012</t>
  </si>
  <si>
    <t>5) Includes committed for trial cases prior to the national abolition of committal hearings on 28th May 2013.</t>
  </si>
  <si>
    <t>Table M2</t>
  </si>
  <si>
    <r>
      <t>Total number of trials</t>
    </r>
    <r>
      <rPr>
        <b/>
        <vertAlign val="superscript"/>
        <sz val="10"/>
        <rFont val="Arial"/>
        <family val="2"/>
      </rPr>
      <t>2</t>
    </r>
  </si>
  <si>
    <r>
      <t>Vacated trials</t>
    </r>
    <r>
      <rPr>
        <b/>
        <vertAlign val="superscript"/>
        <sz val="10"/>
        <rFont val="Arial"/>
        <family val="2"/>
      </rPr>
      <t>3,4</t>
    </r>
  </si>
  <si>
    <t xml:space="preserve">Number </t>
  </si>
  <si>
    <r>
      <t>Percentage</t>
    </r>
    <r>
      <rPr>
        <vertAlign val="superscript"/>
        <sz val="10"/>
        <rFont val="Arial"/>
        <family val="2"/>
      </rPr>
      <t>5</t>
    </r>
  </si>
  <si>
    <r>
      <t>2007</t>
    </r>
    <r>
      <rPr>
        <vertAlign val="superscript"/>
        <sz val="10"/>
        <rFont val="Arial"/>
        <family val="2"/>
      </rPr>
      <t>6</t>
    </r>
  </si>
  <si>
    <t>1) A trial can only be "effective" or "cracked" once in the duration of a case where as a trial can be "ineffective" or "vacated" more than once in the duration of a case.</t>
  </si>
  <si>
    <t>2) The total number of trials listed during the reporting period indicated, i.e. the total number of trials listed during 2003 was 177,485.</t>
  </si>
  <si>
    <t>4) '-' indicates that the data are unavailable.</t>
  </si>
  <si>
    <t>5) Percentages may not sum due to rounding.</t>
  </si>
  <si>
    <t>6)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collected changed not the methodology.</t>
  </si>
  <si>
    <r>
      <t>Effectiveness</t>
    </r>
    <r>
      <rPr>
        <vertAlign val="superscript"/>
        <sz val="10"/>
        <rFont val="Arial"/>
        <family val="2"/>
      </rPr>
      <t>1</t>
    </r>
    <r>
      <rPr>
        <sz val="10"/>
        <rFont val="Arial"/>
        <family val="2"/>
      </rPr>
      <t xml:space="preserve"> of magistrates' courts' trials in England and Wales, annually 2003 - 2015, quarterly Q2 2010 - Q2 2016</t>
    </r>
  </si>
  <si>
    <t>3)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</si>
  <si>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t>Table M3</t>
  </si>
  <si>
    <t>Key reasons for ineffective magistrates' courts' trials in England and Wales, annually 2006 - 2015, quarterly Q1 2010 - Q2 2016</t>
  </si>
  <si>
    <t>Total number of trials</t>
  </si>
  <si>
    <r>
      <t>Prosecution not ready</t>
    </r>
    <r>
      <rPr>
        <vertAlign val="superscript"/>
        <sz val="10"/>
        <rFont val="Arial"/>
        <family val="2"/>
      </rPr>
      <t>1</t>
    </r>
  </si>
  <si>
    <r>
      <t>Prosecution witness absent</t>
    </r>
    <r>
      <rPr>
        <vertAlign val="superscript"/>
        <sz val="10"/>
        <rFont val="Arial"/>
        <family val="2"/>
      </rPr>
      <t>2</t>
    </r>
  </si>
  <si>
    <r>
      <t>Defence not ready</t>
    </r>
    <r>
      <rPr>
        <vertAlign val="superscript"/>
        <sz val="10"/>
        <rFont val="Arial"/>
        <family val="2"/>
      </rPr>
      <t>3</t>
    </r>
  </si>
  <si>
    <r>
      <t>Defence witness absent</t>
    </r>
    <r>
      <rPr>
        <vertAlign val="superscript"/>
        <sz val="10"/>
        <rFont val="Arial"/>
        <family val="2"/>
      </rPr>
      <t>4</t>
    </r>
  </si>
  <si>
    <r>
      <t>Defendant absent/unfit to stand</t>
    </r>
    <r>
      <rPr>
        <vertAlign val="superscript"/>
        <sz val="10"/>
        <rFont val="Arial"/>
        <family val="2"/>
      </rPr>
      <t>5</t>
    </r>
  </si>
  <si>
    <r>
      <t>Prosecution availability</t>
    </r>
    <r>
      <rPr>
        <vertAlign val="superscript"/>
        <sz val="10"/>
        <rFont val="Arial"/>
        <family val="2"/>
      </rPr>
      <t>6</t>
    </r>
  </si>
  <si>
    <r>
      <t>Defence availability</t>
    </r>
    <r>
      <rPr>
        <vertAlign val="superscript"/>
        <sz val="10"/>
        <rFont val="Arial"/>
        <family val="2"/>
      </rPr>
      <t>7</t>
    </r>
  </si>
  <si>
    <r>
      <t>Court administration</t>
    </r>
    <r>
      <rPr>
        <vertAlign val="superscript"/>
        <sz val="10"/>
        <rFont val="Arial"/>
        <family val="2"/>
      </rPr>
      <t>8</t>
    </r>
  </si>
  <si>
    <r>
      <t xml:space="preserve">2007 </t>
    </r>
    <r>
      <rPr>
        <vertAlign val="superscript"/>
        <sz val="10"/>
        <rFont val="Arial"/>
        <family val="2"/>
      </rPr>
      <t>9</t>
    </r>
  </si>
  <si>
    <r>
      <t xml:space="preserve">2009 </t>
    </r>
    <r>
      <rPr>
        <vertAlign val="superscript"/>
        <sz val="10"/>
        <rFont val="Arial"/>
        <family val="2"/>
      </rPr>
      <t>10</t>
    </r>
  </si>
  <si>
    <r>
      <t xml:space="preserve">2012 </t>
    </r>
    <r>
      <rPr>
        <vertAlign val="superscript"/>
        <sz val="10"/>
        <rFont val="Arial"/>
        <family val="2"/>
      </rPr>
      <t>10</t>
    </r>
  </si>
  <si>
    <r>
      <t xml:space="preserve">2013 </t>
    </r>
    <r>
      <rPr>
        <vertAlign val="superscript"/>
        <sz val="10"/>
        <rFont val="Arial"/>
        <family val="2"/>
      </rPr>
      <t>10</t>
    </r>
  </si>
  <si>
    <t>1) Prosecution not ready covers all trials that are ineffective due to 'Prosecution not ready: served late notice of additional evidence on defence', 'Prosecution not ready: specify in comments' and 'Prosecution failed to disclose unused evidence'.</t>
  </si>
  <si>
    <t>2) Prosecution witness absent covers all trials that are ineffective due to 'Prosecution witness absent: police', 'Prosecution witness absent: professional / expert' and 'Prosecution witness absent: other'.</t>
  </si>
  <si>
    <t>3) Defence not ready covers all trials that are ineffective due to 'Defence not ready: disclosure problems' and 'Defence not ready: specify in comments'.</t>
  </si>
  <si>
    <t>4) Defence witness absent covers all trials that are ineffective due to 'Defence witness absent'.</t>
  </si>
  <si>
    <t>5)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</si>
  <si>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6) Prosecution availability covers all trials that are ineffective due to 'Prosecution advocate engaged in another trial', 'Prosecution advocate failed to attend' and 'Prosecution increased time estimate due to insufficient time for trial to start'.</t>
  </si>
  <si>
    <t>7)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</si>
  <si>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8) Court administration covers all trials that are ineffective due to 'Another case over-ran', 'Judge / magistrate availability', 'overlisting (insufficient cases drop out / floater / backer not reached)' and 'equipment / accommodation failure'.</t>
  </si>
  <si>
    <t>9) Prior to April 2007 the data were collected via the cracked and ineffective trial monitoring forms. Collection via the online HMCTS Performance Database (OPT) began from April 2007. Data prior to April 2007 are comparable with data from April 2007 since only the method of data collection changed not the methodology.</t>
  </si>
  <si>
    <t>10) A review of ineffective reasons occurred in 2009 and 2012/13 which resulted in some changes to the reasons.</t>
  </si>
  <si>
    <t>Table M4</t>
  </si>
  <si>
    <t>Key reasons for cracked magistrates' courts' trials in England and Wales, annually 2010 - 2015, quarterly Q1 2010 - Q2 2016</t>
  </si>
  <si>
    <r>
      <t>Acceptable guilty plea(s) entered late</t>
    </r>
    <r>
      <rPr>
        <vertAlign val="superscript"/>
        <sz val="10"/>
        <rFont val="Arial"/>
        <family val="2"/>
      </rPr>
      <t>1</t>
    </r>
  </si>
  <si>
    <r>
      <t>Acceptable guilty plea(s) to alternative new charge</t>
    </r>
    <r>
      <rPr>
        <vertAlign val="superscript"/>
        <sz val="10"/>
        <rFont val="Arial"/>
        <family val="2"/>
      </rPr>
      <t>2</t>
    </r>
  </si>
  <si>
    <r>
      <t>Defendant bound over</t>
    </r>
    <r>
      <rPr>
        <vertAlign val="superscript"/>
        <sz val="10"/>
        <rFont val="Arial"/>
        <family val="2"/>
      </rPr>
      <t>3</t>
    </r>
  </si>
  <si>
    <r>
      <t>Prosecution end case</t>
    </r>
    <r>
      <rPr>
        <vertAlign val="superscript"/>
        <sz val="10"/>
        <rFont val="Arial"/>
        <family val="2"/>
      </rPr>
      <t>4</t>
    </r>
  </si>
  <si>
    <r>
      <t>Other reason</t>
    </r>
    <r>
      <rPr>
        <vertAlign val="superscript"/>
        <sz val="10"/>
        <rFont val="Arial"/>
        <family val="2"/>
      </rPr>
      <t>5</t>
    </r>
  </si>
  <si>
    <r>
      <t xml:space="preserve">2012 </t>
    </r>
    <r>
      <rPr>
        <vertAlign val="superscript"/>
        <sz val="10"/>
        <rFont val="Arial"/>
        <family val="2"/>
      </rPr>
      <t>6</t>
    </r>
  </si>
  <si>
    <r>
      <t xml:space="preserve">2013 </t>
    </r>
    <r>
      <rPr>
        <vertAlign val="superscript"/>
        <sz val="10"/>
        <rFont val="Arial"/>
        <family val="2"/>
      </rPr>
      <t>6</t>
    </r>
  </si>
  <si>
    <t>1) Acceptable guilty plea(s) entered late covers all trials that crack due to 'Acceptable guilty plea(s) entered late, offered for the first time by defence' and 'Acceptable guilty plea(s) entered late, previously rejected by the prosecution'.</t>
  </si>
  <si>
    <t>2) Acceptable guilty plea(s) to alternative new charge covers all trials that crack due to 'Acceptable guilty plea(s) to alternative new charge, first time offered by defence' and 'Acceptable guilty plea(s) to alternative new charge, previously rejected by the prosecution'.</t>
  </si>
  <si>
    <t>3) Defendant bound over covers all trials that crack due to 'Defendant bound over, acceptable to prosecution, offered for the first time by the defence' and 'Defendant bound over, now acceptable to prosecution - previously rejected by the prosecution'.</t>
  </si>
  <si>
    <t>4) Prosecution end case covers all trials that crack due to 'Prosecution end case: insufficient evidence', 'Prosecution end case: witness absent/withdrawn', 'Prosecution end case: public interest grounds' and 'Prosecution end case: adjournment refused'.</t>
  </si>
  <si>
    <t>5) Other reason covers all trials that crack due to 'Unable to proceed with trial because defendant incapable through alcohol/drugs' and 'Defendant deceased'.</t>
  </si>
  <si>
    <t>6) A review of cracked reasons occurred in 2012/13 which resulted in some changes to the reasons.</t>
  </si>
  <si>
    <r>
      <t>HMCTS management information: Number of financial imposition accounts opened and closed, annually 2011 - 2015, quarterly Q2 2011 - Q2 2016</t>
    </r>
    <r>
      <rPr>
        <vertAlign val="superscript"/>
        <sz val="10"/>
        <color indexed="8"/>
        <rFont val="Arial"/>
        <family val="2"/>
      </rPr>
      <t>1</t>
    </r>
  </si>
  <si>
    <r>
      <t>Q2</t>
    </r>
    <r>
      <rPr>
        <vertAlign val="superscript"/>
        <sz val="10"/>
        <color indexed="8"/>
        <rFont val="Arial"/>
        <family val="2"/>
      </rPr>
      <t>3</t>
    </r>
  </si>
  <si>
    <r>
      <t>Q1</t>
    </r>
    <r>
      <rPr>
        <vertAlign val="superscript"/>
        <sz val="10"/>
        <color indexed="8"/>
        <rFont val="Arial"/>
        <family val="2"/>
      </rPr>
      <t>5</t>
    </r>
  </si>
  <si>
    <t>1) Sent for trial cases were introduced nationally for indictable only cases on the 15th January 2001 under section 51 of the Crime and Disorder Act 1998.  Prior to this figures are from the pilot programme.</t>
  </si>
  <si>
    <t>3) Cases where an offence could not be classified. For further information, see technical guide.</t>
  </si>
  <si>
    <r>
      <t>Triable Either Way</t>
    </r>
    <r>
      <rPr>
        <b/>
        <vertAlign val="superscript"/>
        <sz val="10"/>
        <rFont val="Arial"/>
        <family val="2"/>
      </rPr>
      <t>2</t>
    </r>
  </si>
  <si>
    <r>
      <t>Indictable Only</t>
    </r>
    <r>
      <rPr>
        <b/>
        <vertAlign val="superscript"/>
        <sz val="10"/>
        <rFont val="Arial"/>
        <family val="2"/>
      </rPr>
      <t>1</t>
    </r>
  </si>
  <si>
    <r>
      <t>Unknown</t>
    </r>
    <r>
      <rPr>
        <vertAlign val="superscript"/>
        <sz val="10"/>
        <rFont val="Arial"/>
        <family val="2"/>
      </rPr>
      <t>3</t>
    </r>
  </si>
  <si>
    <r>
      <t>Trial outstanding cases</t>
    </r>
    <r>
      <rPr>
        <vertAlign val="superscript"/>
        <sz val="10"/>
        <rFont val="Arial"/>
        <family val="2"/>
      </rPr>
      <t>1</t>
    </r>
    <r>
      <rPr>
        <sz val="10"/>
        <rFont val="Arial"/>
        <family val="2"/>
      </rPr>
      <t xml:space="preserve"> by offence type in the Crown Court in England and Wales, annually 2010-2015, Q1 2010 - Q2 2016</t>
    </r>
  </si>
  <si>
    <r>
      <t>Total For Trial</t>
    </r>
    <r>
      <rPr>
        <b/>
        <vertAlign val="superscript"/>
        <sz val="10"/>
        <rFont val="Arial"/>
        <family val="2"/>
      </rPr>
      <t>2</t>
    </r>
  </si>
  <si>
    <r>
      <t>Q2</t>
    </r>
    <r>
      <rPr>
        <vertAlign val="superscript"/>
        <sz val="10"/>
        <rFont val="Arial"/>
        <family val="2"/>
      </rPr>
      <t>3</t>
    </r>
  </si>
  <si>
    <r>
      <t>Q1</t>
    </r>
    <r>
      <rPr>
        <vertAlign val="superscript"/>
        <sz val="10"/>
        <rFont val="Arial"/>
        <family val="2"/>
      </rPr>
      <t>5</t>
    </r>
  </si>
  <si>
    <t>Table T1</t>
  </si>
  <si>
    <r>
      <t>Average number of days from offence to completion, percentage of proceedings completed at first listing and average number of hearings for all criminal cases at the magistrates' courts by initial plea, England and Wales, annually 2010 - 2015, quarterly Q2 2010 - Q2 2016</t>
    </r>
    <r>
      <rPr>
        <vertAlign val="superscript"/>
        <sz val="10"/>
        <rFont val="Arial"/>
        <family val="2"/>
      </rPr>
      <t>1,2,3,4,5</t>
    </r>
  </si>
  <si>
    <t>Figures exclude cases with an offence to completion time greater than 10 years</t>
  </si>
  <si>
    <t>Offence type</t>
  </si>
  <si>
    <t>Average number of days from offence to completion</t>
  </si>
  <si>
    <r>
      <t xml:space="preserve">Proportion of all criminal cases </t>
    </r>
    <r>
      <rPr>
        <sz val="10"/>
        <rFont val="Arial"/>
        <family val="2"/>
      </rPr>
      <t>(Percentage)</t>
    </r>
    <r>
      <rPr>
        <b/>
        <vertAlign val="superscript"/>
        <sz val="10"/>
        <rFont val="Arial"/>
        <family val="2"/>
      </rPr>
      <t>6</t>
    </r>
  </si>
  <si>
    <t xml:space="preserve">Average number of hearings </t>
  </si>
  <si>
    <t>Guilty</t>
  </si>
  <si>
    <t>Not guilty</t>
  </si>
  <si>
    <r>
      <t>No plea</t>
    </r>
    <r>
      <rPr>
        <vertAlign val="superscript"/>
        <sz val="10"/>
        <rFont val="Arial"/>
        <family val="2"/>
      </rPr>
      <t>7</t>
    </r>
  </si>
  <si>
    <r>
      <t>2010 Q2-4</t>
    </r>
    <r>
      <rPr>
        <vertAlign val="superscript"/>
        <sz val="10"/>
        <rFont val="Arial"/>
        <family val="2"/>
      </rPr>
      <t>8</t>
    </r>
  </si>
  <si>
    <r>
      <t>2010</t>
    </r>
    <r>
      <rPr>
        <vertAlign val="superscript"/>
        <sz val="10"/>
        <rFont val="Arial"/>
        <family val="2"/>
      </rPr>
      <t>8</t>
    </r>
  </si>
  <si>
    <r>
      <t>Q2</t>
    </r>
    <r>
      <rPr>
        <vertAlign val="superscript"/>
        <sz val="10"/>
        <rFont val="Arial"/>
        <family val="2"/>
      </rPr>
      <t>9</t>
    </r>
  </si>
  <si>
    <t>Indictable</t>
  </si>
  <si>
    <r>
      <t>Triable either way</t>
    </r>
    <r>
      <rPr>
        <vertAlign val="superscript"/>
        <sz val="10"/>
        <color indexed="8"/>
        <rFont val="Arial"/>
        <family val="2"/>
      </rPr>
      <t>10</t>
    </r>
  </si>
  <si>
    <t>Summary non-motoring</t>
  </si>
  <si>
    <t>1) Excludes breaches and cases with an offence to completion time greater than 10 years.</t>
  </si>
  <si>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</si>
  <si>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</si>
  <si>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</si>
  <si>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5) Includes cases that are committed to the Crown Court.</t>
  </si>
  <si>
    <t>6) Percentages totals may not sum due to rounding.</t>
  </si>
  <si>
    <t>7) Includes where initial plea status is unknown.</t>
  </si>
  <si>
    <t>8) Timeliness figures are only available from April 2010, so data for 2010 is presented above for Q2 to Q4 only.</t>
  </si>
  <si>
    <t>10) Includes committed for trial cases prior to the national abolition of committal hearings on 28th May 2013.</t>
  </si>
  <si>
    <t>11) Committal proceedings were abolished nationally on 28th May 2013. Triable-either-way cases are now sent rather than committed for trial.</t>
  </si>
  <si>
    <t>Includes Single Justice Procedure cases</t>
  </si>
  <si>
    <t>Yes</t>
  </si>
  <si>
    <t>Includes cases with an offence to completion time greater than 10 years</t>
  </si>
  <si>
    <t>No</t>
  </si>
  <si>
    <t>Includes cases committed to the Crown Court</t>
  </si>
  <si>
    <t>Table T2</t>
  </si>
  <si>
    <r>
      <t>Average number of days taken from offence to completion for all criminal cases at the magistrates' courts in England and Wales, annually 2010 - 2015, quarterly Q2 2010 - Q2 2016</t>
    </r>
    <r>
      <rPr>
        <vertAlign val="superscript"/>
        <sz val="10"/>
        <rFont val="Arial"/>
        <family val="2"/>
      </rPr>
      <t>1,2,3,4,5</t>
    </r>
  </si>
  <si>
    <t>All criminal cases dealt with in magistrates' courts</t>
  </si>
  <si>
    <t>Indictable only cases dealt with in the magistrates' courts</t>
  </si>
  <si>
    <r>
      <t>Triable-either-way cases dealt with in the magistrates' courts</t>
    </r>
    <r>
      <rPr>
        <b/>
        <vertAlign val="superscript"/>
        <sz val="10"/>
        <rFont val="Arial"/>
        <family val="2"/>
      </rPr>
      <t>7</t>
    </r>
  </si>
  <si>
    <t>Number of defendants whose cases have completed</t>
  </si>
  <si>
    <t>Pre-court</t>
  </si>
  <si>
    <t>At court</t>
  </si>
  <si>
    <t>All</t>
  </si>
  <si>
    <t>Average number of hearings</t>
  </si>
  <si>
    <t>Completed at first listing (percentage)</t>
  </si>
  <si>
    <t xml:space="preserve">Offence to charge or laying of information </t>
  </si>
  <si>
    <t xml:space="preserve">Charge or laying of information to first listing </t>
  </si>
  <si>
    <t xml:space="preserve">First listing to completion </t>
  </si>
  <si>
    <r>
      <t>Offence to completion</t>
    </r>
    <r>
      <rPr>
        <b/>
        <vertAlign val="superscript"/>
        <sz val="10"/>
        <rFont val="Arial"/>
        <family val="2"/>
      </rPr>
      <t>6</t>
    </r>
  </si>
  <si>
    <t>Mean</t>
  </si>
  <si>
    <r>
      <t>Median</t>
    </r>
    <r>
      <rPr>
        <vertAlign val="superscript"/>
        <sz val="10"/>
        <rFont val="Arial"/>
        <family val="2"/>
      </rPr>
      <t>8</t>
    </r>
  </si>
  <si>
    <r>
      <t>2010 Q2-4</t>
    </r>
    <r>
      <rPr>
        <vertAlign val="superscript"/>
        <sz val="10"/>
        <rFont val="Arial"/>
        <family val="2"/>
      </rPr>
      <t>9</t>
    </r>
  </si>
  <si>
    <r>
      <t>2010</t>
    </r>
    <r>
      <rPr>
        <vertAlign val="superscript"/>
        <sz val="10"/>
        <rFont val="Arial"/>
        <family val="2"/>
      </rPr>
      <t>9</t>
    </r>
  </si>
  <si>
    <t>6) Totals may not sum due to rounding.</t>
  </si>
  <si>
    <t>7) Includes committed for trial cases prior to the national abolition of committal hearings on 28th May 2013.</t>
  </si>
  <si>
    <t>8) A median value of 0 indicates that the case had a first listing and completed on the same day.</t>
  </si>
  <si>
    <t>9) Timeliness figures are only available from April 2010, so data for 2010 is presented above for Q2 to Q4 only.</t>
  </si>
  <si>
    <t>10) Committal proceedings were abolished nationally on 28th May 2013. Triable-either-way cases are now sent rather than committed for trial.</t>
  </si>
  <si>
    <t>Table T3</t>
  </si>
  <si>
    <t>Summary motoring cases in the magistrates' courts</t>
  </si>
  <si>
    <t>Summary non-motoring cases in the magistrates' courts</t>
  </si>
  <si>
    <t>2) Includes cases completed in the magistrates' courts during the specified time period, where no further action is required by the magistrates' courts.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</si>
  <si>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</si>
  <si>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</si>
  <si>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7) A median value of 0 indicates that the case had a first listing and completed on the same day.</t>
  </si>
  <si>
    <r>
      <t>Average number of days taken from offence to completion for all summary cases at the magistrates' courts in England and Wales, annually 2010 - 2015, quarterly Q2 2010 - Q2 2016</t>
    </r>
    <r>
      <rPr>
        <vertAlign val="superscript"/>
        <sz val="10"/>
        <rFont val="Arial"/>
        <family val="2"/>
      </rPr>
      <t>1,2,3,4,5</t>
    </r>
  </si>
  <si>
    <r>
      <t>Median</t>
    </r>
    <r>
      <rPr>
        <vertAlign val="superscript"/>
        <sz val="10"/>
        <rFont val="Arial"/>
        <family val="2"/>
      </rPr>
      <t>7</t>
    </r>
  </si>
  <si>
    <t>Table T4</t>
  </si>
  <si>
    <r>
      <t>Average number of days taken from offence to completion for Crown Court criminal cases in England and Wales, annually 2010 - 2015, quarterly Q2 2010 - Q2 2016</t>
    </r>
    <r>
      <rPr>
        <vertAlign val="superscript"/>
        <sz val="10"/>
        <rFont val="Arial"/>
        <family val="2"/>
      </rPr>
      <t>1,2,3,4</t>
    </r>
  </si>
  <si>
    <t>All criminal cases dealt with in the Crown Court</t>
  </si>
  <si>
    <t>Offence to charge</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</si>
  <si>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</si>
  <si>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</si>
  <si>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</si>
  <si>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</si>
  <si>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t>5) Around 95 per cent of defendants have a main hearing date.</t>
  </si>
  <si>
    <t>9) Committal proceedings were abolished nationally on 28th May 2013. Triable-either-way cases are now sent rather than committed for trial.</t>
  </si>
  <si>
    <t>Table T5</t>
  </si>
  <si>
    <r>
      <t>Average number of days taken from offence to completion for criminal cases in England and Wales, annually 2010 - 2015, quarterly Q2 2010 - Q2 2016</t>
    </r>
    <r>
      <rPr>
        <vertAlign val="superscript"/>
        <sz val="10"/>
        <rFont val="Arial"/>
        <family val="2"/>
      </rPr>
      <t>1,2,3,4,5</t>
    </r>
  </si>
  <si>
    <t>All completed criminal cases</t>
  </si>
  <si>
    <t>Triable-either-way cases</t>
  </si>
  <si>
    <t>2) Includes all criminal cases which have received a verdict and concluded in the specified time period, in either the magistrates' courts or the Crown Court.</t>
  </si>
  <si>
    <t>5) Excludes cases in the magistrates' court that are committed to the Crown Court.</t>
  </si>
  <si>
    <t>For magistrates cases, includes cases committed to the Crown Court</t>
  </si>
  <si>
    <r>
      <t>Average number of days taken from offence to completion for all criminal cases by offence group, in England and Wales, Q2 2015 and Q2 2016</t>
    </r>
    <r>
      <rPr>
        <vertAlign val="superscript"/>
        <sz val="10"/>
        <rFont val="Arial"/>
        <family val="2"/>
      </rPr>
      <t>1,2,3,4,5,6</t>
    </r>
  </si>
  <si>
    <r>
      <t>Offence group</t>
    </r>
    <r>
      <rPr>
        <b/>
        <vertAlign val="superscript"/>
        <sz val="10"/>
        <rFont val="Arial"/>
        <family val="2"/>
      </rPr>
      <t>7</t>
    </r>
  </si>
  <si>
    <t>Q2 2015</t>
  </si>
  <si>
    <t>Q2 2016</t>
  </si>
  <si>
    <t>Number of defendants</t>
  </si>
  <si>
    <r>
      <t>Offence to completion</t>
    </r>
    <r>
      <rPr>
        <b/>
        <vertAlign val="superscript"/>
        <sz val="10"/>
        <rFont val="Arial"/>
        <family val="2"/>
      </rPr>
      <t>8</t>
    </r>
  </si>
  <si>
    <r>
      <t>Median</t>
    </r>
    <r>
      <rPr>
        <vertAlign val="superscript"/>
        <sz val="10"/>
        <rFont val="Arial"/>
        <family val="2"/>
      </rPr>
      <t>9</t>
    </r>
  </si>
  <si>
    <t>All indictable/triable-either-way cases:</t>
  </si>
  <si>
    <t>Sexual Offences</t>
  </si>
  <si>
    <t>Theft offences</t>
  </si>
  <si>
    <t>Criminal Damage and arson</t>
  </si>
  <si>
    <t>Drug Offences</t>
  </si>
  <si>
    <t xml:space="preserve">   Possession of weapons</t>
  </si>
  <si>
    <t xml:space="preserve">   Public order offences</t>
  </si>
  <si>
    <r>
      <t xml:space="preserve">   Miscellaneous crimes against society</t>
    </r>
    <r>
      <rPr>
        <vertAlign val="superscript"/>
        <sz val="10"/>
        <rFont val="Arial"/>
        <family val="2"/>
      </rPr>
      <t>10</t>
    </r>
  </si>
  <si>
    <t xml:space="preserve">   Fraud Offences</t>
  </si>
  <si>
    <r>
      <t>Summary non-motoring cases</t>
    </r>
    <r>
      <rPr>
        <vertAlign val="superscript"/>
        <sz val="10"/>
        <rFont val="Arial"/>
        <family val="2"/>
      </rPr>
      <t>11</t>
    </r>
  </si>
  <si>
    <r>
      <t>Summary motoring cases</t>
    </r>
    <r>
      <rPr>
        <vertAlign val="superscript"/>
        <sz val="10"/>
        <rFont val="Arial"/>
        <family val="2"/>
      </rPr>
      <t>11</t>
    </r>
  </si>
  <si>
    <t>All criminal cases</t>
  </si>
  <si>
    <t>1) Includes cases with an offence to completion time greater than 10 years but excludes a small number of cases with identified data quality issues and breaches.</t>
  </si>
  <si>
    <t>6) Excludes cases in the magistrates' court that are committed to the Crown Court.</t>
  </si>
  <si>
    <t>7) Cases have been classified according to the latest Home Office offence classification.</t>
  </si>
  <si>
    <t>8) Totals may not sum due to rounding.</t>
  </si>
  <si>
    <t>9) A median value of 0 indicates that the case had a first listing and completed on the same day.</t>
  </si>
  <si>
    <t>10) 'Miscellaneous crimes against society' offences relate to all other offences that have not been specifically classified.</t>
  </si>
  <si>
    <t>Figures include cases with an offence to completion time greater than 10 years</t>
  </si>
  <si>
    <r>
      <t xml:space="preserve">Proportion completed at first listing </t>
    </r>
    <r>
      <rPr>
        <sz val="10"/>
        <rFont val="Arial"/>
        <family val="2"/>
      </rPr>
      <t>(Percentage)</t>
    </r>
    <r>
      <rPr>
        <b/>
        <vertAlign val="superscript"/>
        <sz val="10"/>
        <rFont val="Arial"/>
        <family val="2"/>
      </rPr>
      <t>6</t>
    </r>
  </si>
  <si>
    <t>5) Includes cases that are committed to the Crown Court</t>
  </si>
  <si>
    <t>7) Includes committed for trial cases prior to the national abolition of committal hearings on 27th May 2013.</t>
  </si>
  <si>
    <t>5) Excludes cases that are committed to the Crown Court.</t>
  </si>
  <si>
    <t>2) Includes all criminal cases which have received a verdict and concluded in the specified time period in the Crown Court.</t>
  </si>
  <si>
    <t>N/A</t>
  </si>
  <si>
    <t>Table T6a</t>
  </si>
  <si>
    <t>Table T6b</t>
  </si>
  <si>
    <t>Annex T2a</t>
  </si>
  <si>
    <t>Annex T2b</t>
  </si>
  <si>
    <t>Annex T3a</t>
  </si>
  <si>
    <t>Annex T3b</t>
  </si>
  <si>
    <t>Annex T4</t>
  </si>
  <si>
    <t>Annex T5</t>
  </si>
  <si>
    <t>Annex T6a</t>
  </si>
  <si>
    <t>Annex T6b</t>
  </si>
  <si>
    <t>5) Defence witness absent covers all trials that are ineffective due to 'Defence witness absent'.</t>
  </si>
  <si>
    <r>
      <t>Total For Trial</t>
    </r>
    <r>
      <rPr>
        <b/>
        <vertAlign val="superscript"/>
        <sz val="10"/>
        <rFont val="Arial"/>
        <family val="2"/>
      </rPr>
      <t>1</t>
    </r>
  </si>
  <si>
    <t>4) Based on the number of cases dealt with.</t>
  </si>
  <si>
    <t>12) These figures are published as "experimental statistics".</t>
  </si>
  <si>
    <t>10) These figures are published as "experimental statistics".</t>
  </si>
  <si>
    <t>11) These figures are published as "experimental statistics".</t>
  </si>
  <si>
    <t>T6a</t>
  </si>
  <si>
    <t>T6b</t>
  </si>
  <si>
    <t>2010-2016 (Q2)</t>
  </si>
  <si>
    <t>2004-2016 (Q2)</t>
  </si>
  <si>
    <t>2011-2016 (Q2)</t>
  </si>
  <si>
    <t>2015 (Q2) &amp; 2016 (Q2)</t>
  </si>
  <si>
    <t>2007-2016 (Q2)</t>
  </si>
  <si>
    <t>2000-2016 (Q2)</t>
  </si>
  <si>
    <t>2001-2016 (Q2)</t>
  </si>
  <si>
    <t>2006-2016 (Q2)</t>
  </si>
  <si>
    <t>2003-2016 (Q2)</t>
  </si>
  <si>
    <t>2012 (Q2) - 2016 (Q2)</t>
  </si>
  <si>
    <t>2011-2015</t>
  </si>
  <si>
    <t>Average number of days taken from offence to completion for all criminal cases at the magistrates' courts including those committed to the Crown Court, including cases over ten years</t>
  </si>
  <si>
    <t>Average number of days taken from offence to completion for all criminal cases at the magistrates' courts excluding those committed to the Crown Court, including cases over ten years</t>
  </si>
  <si>
    <t>Average number of days taken from offence to completion for all summary cases at the magistrates' courts including those committed to the Crown Court, including cases over ten years</t>
  </si>
  <si>
    <t>Average number of days taken from offence to completion for all summary cases at the magistrates' courts excluding those committed to the Crown Court, including cases over ten years</t>
  </si>
  <si>
    <t>Average number of days taken from offence to completion for Crown Court criminal cases in England and Wales, including cases over ten years</t>
  </si>
  <si>
    <t>Average number of days taken from offence to completion for criminal cases, including cases over ten years</t>
  </si>
  <si>
    <t>Average number of days taken from offence to completion for all criminal cases by offence group, including cases over ten years</t>
  </si>
  <si>
    <r>
      <t>Average number of days taken from offence to completion for all criminal cases at the magistrates' courts, including those committed to the Crown Court and cases over ten years, England and Wales, annually 2010 - 2015, quarterly Q2 2010 - Q2 2016</t>
    </r>
    <r>
      <rPr>
        <vertAlign val="superscript"/>
        <sz val="10"/>
        <rFont val="Arial"/>
        <family val="2"/>
      </rPr>
      <t>1,2,3,4,5,12</t>
    </r>
  </si>
  <si>
    <r>
      <t>Average number of days taken from offence to completion for all criminal cases at the magistrates' courts, excluding those committed to the Crown Court and including cases over ten years, England and Wales, annually 2010 - 2015, quarterly Q2 2010 - Q2 2016</t>
    </r>
    <r>
      <rPr>
        <vertAlign val="superscript"/>
        <sz val="10"/>
        <rFont val="Arial"/>
        <family val="2"/>
      </rPr>
      <t>1,2,3,4,5</t>
    </r>
  </si>
  <si>
    <r>
      <t>Average number of days taken from offence to completion for all summary cases at the magistrates' courts, including those committed to the Crown Court and cases over ten years, England and Wales, annually 2010 - 2015, quarterly Q2 2010 - Q2 2016</t>
    </r>
    <r>
      <rPr>
        <vertAlign val="superscript"/>
        <sz val="10"/>
        <rFont val="Arial"/>
        <family val="2"/>
      </rPr>
      <t>1,2,3,4,5,10</t>
    </r>
  </si>
  <si>
    <r>
      <t>Average number of days taken from offence to completion for all summary cases at the magistrates' courts, excluding those committed to the Crown Court and including cases over ten years, England and Wales, annually 2010 - 2015, quarterly Q2 2010 - Q2 2016</t>
    </r>
    <r>
      <rPr>
        <vertAlign val="superscript"/>
        <sz val="10"/>
        <rFont val="Arial"/>
        <family val="2"/>
      </rPr>
      <t>1,2,3,4,5,10</t>
    </r>
  </si>
  <si>
    <r>
      <t>Average number of days taken from offence to completion for Crown Court criminal cases, including cases over ten years, England and Wales, annually 2010 - 2015, quarterly Q2 2010 - Q2 2016</t>
    </r>
    <r>
      <rPr>
        <vertAlign val="superscript"/>
        <sz val="10"/>
        <rFont val="Arial"/>
        <family val="2"/>
      </rPr>
      <t>1,2,3,4,10</t>
    </r>
  </si>
  <si>
    <r>
      <t>Average number of days taken from offence to completion for criminal cases, including cases over ten years, England and Wales, annually 2010 - 2015, quarterly Q2 2010 - Q2 2016</t>
    </r>
    <r>
      <rPr>
        <vertAlign val="superscript"/>
        <sz val="10"/>
        <rFont val="Arial"/>
        <family val="2"/>
      </rPr>
      <t>1,2,3,4,5,11</t>
    </r>
  </si>
  <si>
    <r>
      <t>Average number of days taken from offence to completion for all criminal cases by offence group, including cases over ten years, England and Wales, Q2 2015 and Q2 2016</t>
    </r>
    <r>
      <rPr>
        <vertAlign val="superscript"/>
        <sz val="10"/>
        <rFont val="Arial"/>
        <family val="2"/>
      </rPr>
      <t>1,2,3,4,5,6</t>
    </r>
  </si>
  <si>
    <r>
      <t>Average number of days taken from offence to completion for all criminal cases by offence group, including cases over ten years, England and Wales, annually 2010-2015</t>
    </r>
    <r>
      <rPr>
        <vertAlign val="superscript"/>
        <sz val="10"/>
        <rFont val="Arial"/>
        <family val="2"/>
      </rPr>
      <t>1,2,3,4,5,12</t>
    </r>
  </si>
  <si>
    <r>
      <t>Q2</t>
    </r>
    <r>
      <rPr>
        <vertAlign val="superscript"/>
        <sz val="10"/>
        <rFont val="Arial"/>
        <family val="2"/>
      </rPr>
      <t>10</t>
    </r>
  </si>
  <si>
    <r>
      <t>Q2</t>
    </r>
    <r>
      <rPr>
        <vertAlign val="superscript"/>
        <sz val="10"/>
        <rFont val="Arial"/>
        <family val="2"/>
      </rPr>
      <t>11</t>
    </r>
  </si>
  <si>
    <t>5) Excludes cases that are committed to the Crown Court</t>
  </si>
  <si>
    <t>Annex B: Experimental Statistics: New Timeliness Methodology</t>
  </si>
  <si>
    <r>
      <t>Q2</t>
    </r>
    <r>
      <rPr>
        <vertAlign val="superscript"/>
        <sz val="10"/>
        <rFont val="Arial"/>
        <family val="2"/>
      </rPr>
      <t>10</t>
    </r>
    <r>
      <rPr>
        <sz val="10"/>
        <rFont val="Arial"/>
        <family val="2"/>
      </rPr>
      <t xml:space="preserve"> (r)</t>
    </r>
  </si>
  <si>
    <t>9) From Q2 2015, the figures include Single Justice Procedure cases that were completed within magistrates’ courts in England and Wales, introduced in June 2015.</t>
  </si>
  <si>
    <t>11) From Q2 2015, the figures include Single Justice Procedure cases that were completed within magistrates’ courts in England and Wales, introduced in June 2015.</t>
  </si>
  <si>
    <t>10) From Q2 2015, the figures include Single Justice Procedure cases that were completed within magistrates’ courts in England and Wales, introduced in June 2015.</t>
  </si>
  <si>
    <t>5) From Q2 2015, the figures include Single Justice Procedure cases that were completed within magistrates’ courts in England and Wales, introduced in June 2015.</t>
  </si>
  <si>
    <t>n/a</t>
  </si>
  <si>
    <r>
      <t>Average number of days taken from offence to completion for all criminal cases by offence group, in England and Wales, annually 2010-2015</t>
    </r>
    <r>
      <rPr>
        <vertAlign val="superscript"/>
        <sz val="10"/>
        <rFont val="Arial"/>
        <family val="2"/>
      </rPr>
      <t>1,3,4,5,6</t>
    </r>
  </si>
  <si>
    <t xml:space="preserve">11) Statistics for summary motoring and non-motoring cases refer to those completed in either the magistrates' courts or the Crown Court </t>
  </si>
  <si>
    <r>
      <t>Average waiting times (weeks) in the Crown Court for defendants dealt with</t>
    </r>
    <r>
      <rPr>
        <vertAlign val="superscript"/>
        <sz val="10"/>
        <rFont val="Arial"/>
        <family val="2"/>
      </rPr>
      <t>1</t>
    </r>
    <r>
      <rPr>
        <sz val="10"/>
        <rFont val="Arial"/>
        <family val="2"/>
      </rPr>
      <t xml:space="preserve"> in trial (triable-either-way and indictable) cases, by plea and remand type, England and Wales, annually 2007 - 2015, quarterly Q1 2010 - Q2 2016</t>
    </r>
  </si>
  <si>
    <r>
      <t>Q2-Q4</t>
    </r>
    <r>
      <rPr>
        <vertAlign val="superscript"/>
        <sz val="8"/>
        <color indexed="8"/>
        <rFont val="Arial"/>
        <family val="2"/>
      </rPr>
      <t>4</t>
    </r>
  </si>
  <si>
    <t xml:space="preserve">6) Methodological improvements have been made to the data from Q1 2014, such as ensuring all duplicate records have been removed. </t>
  </si>
  <si>
    <t xml:space="preserve">5) Methodological improvements have been made to the data from Q1 2014, such as ensuring all duplicate records have been removed. </t>
  </si>
  <si>
    <t xml:space="preserve">4) Methodological improvements have been made to the data from Q1 2014, such as ensuring all duplicate records have been removed. </t>
  </si>
  <si>
    <t>Trial case disposals by offence type in the Crown Court in England and Wales, annually 2010-2015, Q1 2010 - Q2 2016</t>
  </si>
  <si>
    <r>
      <t>Q1</t>
    </r>
    <r>
      <rPr>
        <vertAlign val="superscript"/>
        <sz val="10"/>
        <color indexed="8"/>
        <rFont val="Arial"/>
        <family val="2"/>
      </rPr>
      <t>4</t>
    </r>
  </si>
  <si>
    <r>
      <t>Q2</t>
    </r>
    <r>
      <rPr>
        <vertAlign val="superscript"/>
        <sz val="10"/>
        <rFont val="Arial"/>
        <family val="2"/>
      </rPr>
      <t>9</t>
    </r>
    <r>
      <rPr>
        <sz val="10"/>
        <rFont val="Arial"/>
        <family val="2"/>
      </rPr>
      <t xml:space="preserve"> (r)</t>
    </r>
  </si>
  <si>
    <r>
      <t>Q2</t>
    </r>
    <r>
      <rPr>
        <vertAlign val="superscript"/>
        <sz val="10"/>
        <rFont val="Arial"/>
        <family val="2"/>
      </rPr>
      <t>11</t>
    </r>
    <r>
      <rPr>
        <sz val="10"/>
        <rFont val="Arial"/>
        <family val="2"/>
      </rPr>
      <t xml:space="preserve"> (r)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</si>
</sst>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46" x14ac:knownFonts="1">
    <font>
      <sz val="11"/>
      <color theme="1"/>
      <name val="Calibri"/>
      <family val="2"/>
      <scheme val="minor"/>
    </font>
    <font>
      <b/>
      <sz val="10"/>
      <name val="Arial"/>
      <family val="2"/>
    </font>
    <font>
      <u/>
      <sz val="10"/>
      <color indexed="12"/>
      <name val="Arial"/>
      <family val="2"/>
    </font>
    <font>
      <sz val="10"/>
      <name val="Arial"/>
      <family val="2"/>
    </font>
    <font>
      <u/>
      <sz val="10"/>
      <color indexed="30"/>
      <name val="Arial"/>
      <family val="2"/>
    </font>
    <font>
      <sz val="11"/>
      <name val="Calibri"/>
      <family val="2"/>
    </font>
    <font>
      <vertAlign val="superscript"/>
      <sz val="10"/>
      <name val="Arial"/>
      <family val="2"/>
    </font>
    <font>
      <sz val="10"/>
      <color indexed="8"/>
      <name val="Arial"/>
      <family val="2"/>
    </font>
    <font>
      <sz val="10"/>
      <color indexed="10"/>
      <name val="Arial"/>
      <family val="2"/>
    </font>
    <font>
      <sz val="10"/>
      <name val="Times New Roman"/>
      <family val="1"/>
    </font>
    <font>
      <b/>
      <vertAlign val="superscript"/>
      <sz val="10"/>
      <name val="Arial"/>
      <family val="2"/>
    </font>
    <font>
      <sz val="8"/>
      <name val="Arial"/>
      <family val="2"/>
    </font>
    <font>
      <b/>
      <sz val="8"/>
      <name val="Arial"/>
      <family val="2"/>
    </font>
    <font>
      <b/>
      <sz val="16"/>
      <name val="Arial"/>
      <family val="2"/>
    </font>
    <font>
      <b/>
      <sz val="14"/>
      <name val="Arial"/>
      <family val="2"/>
    </font>
    <font>
      <sz val="12"/>
      <color indexed="57"/>
      <name val="Arial"/>
      <family val="2"/>
    </font>
    <font>
      <b/>
      <sz val="10"/>
      <color indexed="10"/>
      <name val="Arial"/>
      <family val="2"/>
    </font>
    <font>
      <sz val="8"/>
      <color indexed="8"/>
      <name val="Arial"/>
      <family val="2"/>
    </font>
    <font>
      <b/>
      <sz val="10"/>
      <color indexed="8"/>
      <name val="Arial"/>
      <family val="2"/>
    </font>
    <font>
      <i/>
      <sz val="8"/>
      <name val="Arial"/>
      <family val="2"/>
    </font>
    <font>
      <b/>
      <u/>
      <sz val="10"/>
      <color indexed="10"/>
      <name val="Arial"/>
      <family val="2"/>
    </font>
    <font>
      <i/>
      <sz val="10"/>
      <name val="Arial"/>
      <family val="2"/>
    </font>
    <font>
      <b/>
      <vertAlign val="superscript"/>
      <sz val="10"/>
      <color indexed="8"/>
      <name val="Arial"/>
      <family val="2"/>
    </font>
    <font>
      <sz val="11"/>
      <color indexed="8"/>
      <name val="Arial"/>
      <family val="2"/>
    </font>
    <font>
      <vertAlign val="superscript"/>
      <sz val="10"/>
      <color indexed="8"/>
      <name val="Arial"/>
      <family val="2"/>
    </font>
    <font>
      <u/>
      <sz val="10"/>
      <name val="Arial"/>
      <family val="2"/>
    </font>
    <font>
      <sz val="11"/>
      <color theme="1"/>
      <name val="Calibri"/>
      <family val="2"/>
      <scheme val="minor"/>
    </font>
    <font>
      <sz val="11"/>
      <color rgb="FF006100"/>
      <name val="Calibri"/>
      <family val="2"/>
      <scheme val="minor"/>
    </font>
    <font>
      <sz val="11"/>
      <color rgb="FFFF0000"/>
      <name val="Calibri"/>
      <family val="2"/>
      <scheme val="minor"/>
    </font>
    <font>
      <u/>
      <sz val="10"/>
      <color rgb="FF0000FF"/>
      <name val="Arial"/>
      <family val="2"/>
    </font>
    <font>
      <sz val="10"/>
      <color rgb="FF0000FF"/>
      <name val="Arial"/>
      <family val="2"/>
    </font>
    <font>
      <sz val="11"/>
      <color theme="1"/>
      <name val="Arial"/>
      <family val="2"/>
    </font>
    <font>
      <sz val="10"/>
      <color theme="1"/>
      <name val="Arial"/>
      <family val="2"/>
    </font>
    <font>
      <sz val="10"/>
      <color theme="0" tint="-0.249977111117893"/>
      <name val="Arial"/>
      <family val="2"/>
    </font>
    <font>
      <sz val="8"/>
      <color theme="1"/>
      <name val="Arial"/>
      <family val="2"/>
    </font>
    <font>
      <sz val="11"/>
      <color rgb="FF006100"/>
      <name val="Arial"/>
      <family val="2"/>
    </font>
    <font>
      <sz val="10"/>
      <color rgb="FFFF0000"/>
      <name val="Arial"/>
      <family val="2"/>
    </font>
    <font>
      <u/>
      <sz val="10"/>
      <color rgb="FF0070C0"/>
      <name val="Arial"/>
      <family val="2"/>
    </font>
    <font>
      <b/>
      <sz val="10"/>
      <color theme="1"/>
      <name val="Arial"/>
      <family val="2"/>
    </font>
    <font>
      <sz val="8"/>
      <color rgb="FFFF0000"/>
      <name val="Arial"/>
      <family val="2"/>
    </font>
    <font>
      <b/>
      <sz val="8"/>
      <color theme="1"/>
      <name val="Arial"/>
      <family val="2"/>
    </font>
    <font>
      <sz val="11"/>
      <name val="Calibri"/>
      <family val="2"/>
      <scheme val="minor"/>
    </font>
    <font>
      <sz val="8"/>
      <color theme="1"/>
      <name val="Calibri"/>
      <family val="2"/>
      <scheme val="minor"/>
    </font>
    <font>
      <vertAlign val="superscript"/>
      <sz val="8"/>
      <color indexed="8"/>
      <name val="Arial"/>
      <family val="2"/>
    </font>
    <font>
      <sz val="10"/>
      <color rgb="FF006100"/>
      <name val="Arial"/>
      <family val="2"/>
    </font>
    <font>
      <sz val="11"/>
      <name val="Arial"/>
      <family val="2"/>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27" fillId="2"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 fillId="0" borderId="0"/>
    <xf numFmtId="0" fontId="9"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6"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cellStyleXfs>
  <cellXfs count="718">
    <xf numFmtId="0" fontId="0" fillId="0" borderId="0" xfId="0"/>
    <xf numFmtId="0" fontId="1" fillId="3" borderId="1" xfId="0" applyFont="1" applyFill="1" applyBorder="1" applyAlignment="1">
      <alignment horizontal="left" wrapText="1"/>
    </xf>
    <xf numFmtId="0" fontId="0" fillId="3" borderId="0" xfId="0" applyFill="1"/>
    <xf numFmtId="0" fontId="1" fillId="3" borderId="0" xfId="0" applyFont="1" applyFill="1" applyBorder="1" applyAlignment="1">
      <alignment horizontal="left" wrapText="1"/>
    </xf>
    <xf numFmtId="0" fontId="1" fillId="3" borderId="0" xfId="0" applyFont="1" applyFill="1" applyBorder="1" applyAlignment="1">
      <alignment horizontal="left"/>
    </xf>
    <xf numFmtId="0" fontId="29" fillId="3" borderId="0" xfId="2" applyNumberFormat="1" applyFont="1" applyFill="1" applyAlignment="1" applyProtection="1">
      <alignment horizontal="left" vertical="top"/>
    </xf>
    <xf numFmtId="0" fontId="3" fillId="3" borderId="0" xfId="0" applyFont="1" applyFill="1" applyAlignment="1">
      <alignment horizontal="left" vertical="top" wrapText="1"/>
    </xf>
    <xf numFmtId="0" fontId="3" fillId="3" borderId="0" xfId="0" applyFont="1" applyFill="1" applyAlignment="1">
      <alignment horizontal="left" vertical="top"/>
    </xf>
    <xf numFmtId="0" fontId="29" fillId="3" borderId="0" xfId="4" applyNumberFormat="1" applyFont="1" applyFill="1" applyAlignment="1" applyProtection="1">
      <alignment horizontal="left" vertical="top"/>
    </xf>
    <xf numFmtId="0" fontId="5" fillId="3" borderId="0" xfId="0" applyFont="1" applyFill="1"/>
    <xf numFmtId="0" fontId="3" fillId="3" borderId="0" xfId="0" applyFont="1" applyFill="1"/>
    <xf numFmtId="0" fontId="30" fillId="3" borderId="0" xfId="0" applyFont="1" applyFill="1" applyBorder="1" applyAlignment="1">
      <alignment horizontal="left"/>
    </xf>
    <xf numFmtId="0" fontId="3" fillId="3" borderId="0" xfId="14" applyFont="1" applyFill="1" applyAlignment="1">
      <alignment vertical="top"/>
    </xf>
    <xf numFmtId="0" fontId="3" fillId="3" borderId="0" xfId="0" applyFont="1" applyFill="1" applyBorder="1"/>
    <xf numFmtId="0" fontId="3" fillId="3" borderId="0" xfId="0" applyFont="1" applyFill="1" applyAlignment="1">
      <alignment vertical="top"/>
    </xf>
    <xf numFmtId="0" fontId="3" fillId="3" borderId="0" xfId="0" applyFont="1" applyFill="1" applyBorder="1" applyAlignment="1"/>
    <xf numFmtId="0" fontId="7" fillId="3" borderId="0" xfId="0" applyFont="1" applyFill="1" applyBorder="1"/>
    <xf numFmtId="0" fontId="3" fillId="3" borderId="0" xfId="0" applyFont="1" applyFill="1" applyAlignment="1">
      <alignment wrapText="1"/>
    </xf>
    <xf numFmtId="0" fontId="8" fillId="3" borderId="0" xfId="0" applyFont="1" applyFill="1" applyAlignment="1">
      <alignment horizontal="left" vertical="top" wrapText="1"/>
    </xf>
    <xf numFmtId="0" fontId="3" fillId="3" borderId="0" xfId="0" applyFont="1" applyFill="1" applyBorder="1" applyAlignment="1">
      <alignment horizontal="left" wrapText="1"/>
    </xf>
    <xf numFmtId="0" fontId="3" fillId="3" borderId="0" xfId="0" applyFont="1" applyFill="1" applyBorder="1" applyAlignment="1">
      <alignment horizontal="left"/>
    </xf>
    <xf numFmtId="0" fontId="3" fillId="3" borderId="0" xfId="0" applyFont="1" applyFill="1" applyAlignment="1"/>
    <xf numFmtId="0" fontId="29" fillId="3" borderId="0" xfId="4" applyFont="1" applyFill="1" applyAlignment="1" applyProtection="1">
      <alignment horizontal="left" vertical="top"/>
    </xf>
    <xf numFmtId="0" fontId="7" fillId="3" borderId="0" xfId="0" applyFont="1" applyFill="1" applyAlignment="1">
      <alignment horizontal="left" vertical="top" wrapText="1"/>
    </xf>
    <xf numFmtId="2" fontId="29" fillId="3" borderId="0" xfId="4" applyNumberFormat="1" applyFont="1" applyFill="1" applyAlignment="1" applyProtection="1">
      <alignment horizontal="left" vertical="top"/>
    </xf>
    <xf numFmtId="0" fontId="29" fillId="3" borderId="0" xfId="4" applyFont="1" applyFill="1" applyBorder="1" applyAlignment="1" applyProtection="1">
      <alignment horizontal="left" vertical="top"/>
    </xf>
    <xf numFmtId="0" fontId="7" fillId="3" borderId="0" xfId="0" applyFont="1" applyFill="1" applyBorder="1" applyAlignment="1">
      <alignment horizontal="left" vertical="top" wrapText="1"/>
    </xf>
    <xf numFmtId="0" fontId="3" fillId="3" borderId="0" xfId="0" applyFont="1" applyFill="1" applyBorder="1" applyAlignment="1">
      <alignment horizontal="left" vertical="top"/>
    </xf>
    <xf numFmtId="0" fontId="3" fillId="3" borderId="0" xfId="0" applyFont="1" applyFill="1" applyBorder="1" applyAlignment="1">
      <alignment horizontal="left" vertical="top" wrapText="1"/>
    </xf>
    <xf numFmtId="0" fontId="0" fillId="3" borderId="0" xfId="0" applyFill="1" applyBorder="1"/>
    <xf numFmtId="0" fontId="1" fillId="3" borderId="0" xfId="0" applyFont="1" applyFill="1"/>
    <xf numFmtId="0" fontId="3" fillId="3" borderId="0" xfId="5" applyFont="1" applyFill="1" applyBorder="1"/>
    <xf numFmtId="0" fontId="1" fillId="3" borderId="0" xfId="14" applyFont="1" applyFill="1"/>
    <xf numFmtId="0" fontId="3" fillId="0" borderId="0" xfId="14" applyFont="1" applyFill="1" applyAlignment="1">
      <alignment vertical="top"/>
    </xf>
    <xf numFmtId="0" fontId="3" fillId="3" borderId="0" xfId="14" applyFont="1" applyFill="1" applyAlignment="1">
      <alignment vertical="top" wrapText="1"/>
    </xf>
    <xf numFmtId="0" fontId="1" fillId="3" borderId="0" xfId="14" applyFont="1" applyFill="1" applyAlignment="1">
      <alignment horizontal="right"/>
    </xf>
    <xf numFmtId="0" fontId="3" fillId="3" borderId="2" xfId="14" applyFont="1" applyFill="1" applyBorder="1" applyAlignment="1">
      <alignment horizontal="right" vertical="center" wrapText="1"/>
    </xf>
    <xf numFmtId="49" fontId="3" fillId="3" borderId="0" xfId="14" applyNumberFormat="1" applyFont="1" applyFill="1" applyAlignment="1">
      <alignment horizontal="left"/>
    </xf>
    <xf numFmtId="3" fontId="1" fillId="3" borderId="0" xfId="14" applyNumberFormat="1" applyFont="1" applyFill="1" applyAlignment="1">
      <alignment horizontal="right"/>
    </xf>
    <xf numFmtId="9" fontId="0" fillId="3" borderId="0" xfId="0" applyNumberFormat="1" applyFill="1"/>
    <xf numFmtId="0" fontId="3" fillId="3" borderId="0" xfId="14" applyFont="1" applyFill="1" applyAlignment="1">
      <alignment horizontal="left"/>
    </xf>
    <xf numFmtId="9" fontId="3" fillId="3" borderId="0" xfId="17" applyFont="1" applyFill="1" applyAlignment="1">
      <alignment horizontal="left"/>
    </xf>
    <xf numFmtId="3" fontId="1" fillId="3" borderId="0" xfId="14" applyNumberFormat="1" applyFont="1" applyFill="1" applyBorder="1" applyAlignment="1">
      <alignment horizontal="right"/>
    </xf>
    <xf numFmtId="3" fontId="3" fillId="3" borderId="0" xfId="14" applyNumberFormat="1" applyFont="1" applyFill="1" applyBorder="1" applyAlignment="1">
      <alignment horizontal="right"/>
    </xf>
    <xf numFmtId="3" fontId="3" fillId="3" borderId="0" xfId="14" applyNumberFormat="1" applyFont="1" applyFill="1" applyAlignment="1">
      <alignment horizontal="right"/>
    </xf>
    <xf numFmtId="0" fontId="3" fillId="3" borderId="0" xfId="14" applyFont="1" applyFill="1" applyBorder="1" applyAlignment="1">
      <alignment horizontal="left"/>
    </xf>
    <xf numFmtId="0" fontId="3" fillId="3" borderId="0" xfId="15" applyFont="1" applyFill="1" applyBorder="1" applyAlignment="1">
      <alignment horizontal="left"/>
    </xf>
    <xf numFmtId="3" fontId="3" fillId="3" borderId="0" xfId="14" applyNumberFormat="1" applyFont="1" applyFill="1" applyBorder="1" applyAlignment="1" applyProtection="1">
      <alignment horizontal="right"/>
    </xf>
    <xf numFmtId="3" fontId="1" fillId="3" borderId="0" xfId="0" applyNumberFormat="1" applyFont="1" applyFill="1" applyBorder="1"/>
    <xf numFmtId="3" fontId="0" fillId="3" borderId="0" xfId="0" applyNumberFormat="1" applyFill="1" applyBorder="1"/>
    <xf numFmtId="0" fontId="7" fillId="3" borderId="0" xfId="7" applyFont="1" applyFill="1" applyBorder="1"/>
    <xf numFmtId="0" fontId="11" fillId="3" borderId="0" xfId="0" applyFont="1" applyFill="1"/>
    <xf numFmtId="0" fontId="3" fillId="3" borderId="2" xfId="0" applyFont="1" applyFill="1" applyBorder="1" applyAlignment="1"/>
    <xf numFmtId="0" fontId="7" fillId="3" borderId="2" xfId="7" applyFont="1" applyFill="1" applyBorder="1"/>
    <xf numFmtId="3" fontId="1" fillId="3" borderId="2" xfId="0" applyNumberFormat="1" applyFont="1" applyFill="1" applyBorder="1"/>
    <xf numFmtId="0" fontId="12" fillId="3" borderId="0" xfId="7" applyFont="1" applyFill="1"/>
    <xf numFmtId="0" fontId="11" fillId="3" borderId="0" xfId="7" applyFont="1" applyFill="1"/>
    <xf numFmtId="0" fontId="11" fillId="3" borderId="0" xfId="5" applyFont="1" applyFill="1"/>
    <xf numFmtId="0" fontId="13" fillId="3" borderId="0" xfId="0" applyFont="1" applyFill="1"/>
    <xf numFmtId="0" fontId="14" fillId="3" borderId="0" xfId="0" applyFont="1" applyFill="1"/>
    <xf numFmtId="0" fontId="11" fillId="3" borderId="0" xfId="0" applyFont="1" applyFill="1" applyAlignment="1">
      <alignment wrapText="1"/>
    </xf>
    <xf numFmtId="0" fontId="11" fillId="3" borderId="0" xfId="0" applyFont="1" applyFill="1" applyAlignment="1"/>
    <xf numFmtId="9" fontId="11" fillId="3" borderId="0" xfId="17" applyFont="1" applyFill="1" applyAlignment="1">
      <alignment wrapText="1"/>
    </xf>
    <xf numFmtId="9" fontId="11" fillId="3" borderId="0" xfId="17" applyFont="1" applyFill="1" applyAlignment="1"/>
    <xf numFmtId="0" fontId="15" fillId="3" borderId="0" xfId="0" applyFont="1" applyFill="1"/>
    <xf numFmtId="9" fontId="11" fillId="3" borderId="0" xfId="0" applyNumberFormat="1" applyFont="1" applyFill="1"/>
    <xf numFmtId="9" fontId="26" fillId="3" borderId="0" xfId="17" applyFont="1" applyFill="1"/>
    <xf numFmtId="0" fontId="1" fillId="3" borderId="1" xfId="0" applyFont="1" applyFill="1" applyBorder="1" applyAlignment="1">
      <alignment horizontal="right" vertical="center" wrapText="1"/>
    </xf>
    <xf numFmtId="0" fontId="3" fillId="3" borderId="3" xfId="0" applyFont="1" applyFill="1" applyBorder="1"/>
    <xf numFmtId="0" fontId="1" fillId="3" borderId="0" xfId="0" applyFont="1" applyFill="1" applyBorder="1"/>
    <xf numFmtId="0" fontId="0" fillId="3" borderId="0" xfId="0" applyFill="1" applyBorder="1" applyAlignment="1">
      <alignment horizontal="left"/>
    </xf>
    <xf numFmtId="0" fontId="1" fillId="3" borderId="2" xfId="0" applyFont="1" applyFill="1" applyBorder="1"/>
    <xf numFmtId="0" fontId="3" fillId="3" borderId="2" xfId="0" applyFont="1" applyFill="1" applyBorder="1"/>
    <xf numFmtId="0" fontId="11" fillId="3" borderId="0" xfId="5" applyFont="1" applyFill="1" applyAlignment="1"/>
    <xf numFmtId="0" fontId="31" fillId="3" borderId="0" xfId="0" applyFont="1" applyFill="1"/>
    <xf numFmtId="0" fontId="32" fillId="3" borderId="1" xfId="0" applyFont="1" applyFill="1" applyBorder="1" applyAlignment="1">
      <alignment horizontal="center" vertical="center" wrapText="1"/>
    </xf>
    <xf numFmtId="0" fontId="32" fillId="3" borderId="0" xfId="0" applyFont="1" applyFill="1"/>
    <xf numFmtId="3" fontId="3" fillId="3" borderId="0" xfId="14" applyNumberFormat="1" applyFill="1" applyBorder="1" applyAlignment="1">
      <alignment horizontal="right"/>
    </xf>
    <xf numFmtId="3" fontId="1" fillId="3" borderId="2" xfId="14" applyNumberFormat="1" applyFont="1" applyFill="1" applyBorder="1" applyAlignment="1">
      <alignment horizontal="right"/>
    </xf>
    <xf numFmtId="0" fontId="3" fillId="3" borderId="3" xfId="0" applyFont="1" applyFill="1" applyBorder="1" applyAlignment="1">
      <alignment wrapText="1"/>
    </xf>
    <xf numFmtId="0" fontId="3" fillId="3" borderId="0" xfId="0" applyFont="1" applyFill="1" applyBorder="1" applyAlignment="1">
      <alignment wrapText="1"/>
    </xf>
    <xf numFmtId="0" fontId="3" fillId="3" borderId="2" xfId="0" applyFont="1" applyFill="1" applyBorder="1" applyAlignment="1">
      <alignment horizontal="left"/>
    </xf>
    <xf numFmtId="0" fontId="1" fillId="3" borderId="0" xfId="9" applyFont="1" applyFill="1"/>
    <xf numFmtId="0" fontId="16" fillId="3" borderId="0" xfId="0" applyFont="1" applyFill="1"/>
    <xf numFmtId="0" fontId="16" fillId="3" borderId="0" xfId="0" applyFont="1" applyFill="1" applyAlignment="1"/>
    <xf numFmtId="0" fontId="3" fillId="3" borderId="2" xfId="9" applyFont="1" applyFill="1" applyBorder="1" applyAlignment="1">
      <alignment horizontal="right" vertical="center" wrapText="1"/>
    </xf>
    <xf numFmtId="0" fontId="3" fillId="3" borderId="1" xfId="9" applyFont="1" applyFill="1" applyBorder="1" applyAlignment="1">
      <alignment horizontal="right" vertical="center" wrapText="1"/>
    </xf>
    <xf numFmtId="0" fontId="3" fillId="3" borderId="0" xfId="13" applyFont="1" applyFill="1" applyAlignment="1">
      <alignment horizontal="left"/>
    </xf>
    <xf numFmtId="0" fontId="3" fillId="3" borderId="0" xfId="9" applyFont="1" applyFill="1" applyAlignment="1">
      <alignment horizontal="left"/>
    </xf>
    <xf numFmtId="3" fontId="1" fillId="3" borderId="0" xfId="9" applyNumberFormat="1" applyFont="1" applyFill="1"/>
    <xf numFmtId="3" fontId="3" fillId="3" borderId="0" xfId="9" applyNumberFormat="1" applyFont="1" applyFill="1"/>
    <xf numFmtId="9" fontId="3" fillId="3" borderId="0" xfId="9" applyNumberFormat="1" applyFont="1" applyFill="1"/>
    <xf numFmtId="0" fontId="3" fillId="3" borderId="0" xfId="13" applyFont="1" applyFill="1" applyBorder="1" applyAlignment="1">
      <alignment horizontal="left"/>
    </xf>
    <xf numFmtId="3" fontId="3" fillId="3" borderId="0" xfId="9" applyNumberFormat="1" applyFont="1" applyFill="1" applyBorder="1" applyProtection="1"/>
    <xf numFmtId="9" fontId="3" fillId="3" borderId="0" xfId="9" applyNumberFormat="1" applyFont="1" applyFill="1" applyBorder="1"/>
    <xf numFmtId="3" fontId="3" fillId="3" borderId="0" xfId="9" applyNumberFormat="1" applyFont="1" applyFill="1" applyBorder="1"/>
    <xf numFmtId="3" fontId="3" fillId="3" borderId="0" xfId="17" applyNumberFormat="1" applyFont="1" applyFill="1" applyBorder="1" applyProtection="1"/>
    <xf numFmtId="0" fontId="3" fillId="3" borderId="2" xfId="13" applyFont="1" applyFill="1" applyBorder="1" applyAlignment="1">
      <alignment horizontal="left"/>
    </xf>
    <xf numFmtId="0" fontId="12" fillId="3" borderId="0" xfId="0" applyFont="1" applyFill="1"/>
    <xf numFmtId="164" fontId="0" fillId="3" borderId="0" xfId="0" applyNumberFormat="1" applyFill="1"/>
    <xf numFmtId="0" fontId="8" fillId="3" borderId="0" xfId="0" applyFont="1" applyFill="1"/>
    <xf numFmtId="3" fontId="8" fillId="3" borderId="0" xfId="0" applyNumberFormat="1" applyFont="1" applyFill="1"/>
    <xf numFmtId="164" fontId="8" fillId="3" borderId="0" xfId="0" applyNumberFormat="1" applyFont="1" applyFill="1"/>
    <xf numFmtId="0" fontId="1" fillId="3" borderId="4" xfId="0" applyFont="1" applyFill="1" applyBorder="1" applyAlignment="1">
      <alignment horizontal="left" vertical="center" wrapText="1"/>
    </xf>
    <xf numFmtId="0" fontId="3" fillId="3" borderId="1" xfId="5"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3" borderId="0" xfId="0" applyFont="1" applyFill="1" applyAlignment="1">
      <alignment horizontal="left"/>
    </xf>
    <xf numFmtId="0" fontId="3" fillId="3" borderId="0" xfId="0" applyFont="1" applyFill="1" applyBorder="1" applyAlignment="1">
      <alignment horizontal="right" wrapText="1"/>
    </xf>
    <xf numFmtId="3" fontId="1" fillId="3" borderId="0" xfId="0" applyNumberFormat="1" applyFont="1" applyFill="1" applyBorder="1" applyAlignment="1">
      <alignment horizontal="right" wrapText="1"/>
    </xf>
    <xf numFmtId="3" fontId="3" fillId="3" borderId="0" xfId="0" applyNumberFormat="1" applyFont="1" applyFill="1" applyBorder="1" applyAlignment="1">
      <alignment horizontal="right" wrapText="1"/>
    </xf>
    <xf numFmtId="3" fontId="1" fillId="3" borderId="0" xfId="17" applyNumberFormat="1" applyFont="1" applyFill="1" applyBorder="1"/>
    <xf numFmtId="3" fontId="3" fillId="3" borderId="0" xfId="17" applyNumberFormat="1" applyFont="1" applyFill="1" applyBorder="1"/>
    <xf numFmtId="3" fontId="1" fillId="3" borderId="0" xfId="17" applyNumberFormat="1" applyFont="1" applyFill="1" applyBorder="1" applyProtection="1"/>
    <xf numFmtId="0" fontId="3" fillId="3" borderId="3" xfId="0" applyFont="1" applyFill="1" applyBorder="1" applyAlignment="1">
      <alignment horizontal="left"/>
    </xf>
    <xf numFmtId="0" fontId="0" fillId="3" borderId="3" xfId="0" applyFill="1" applyBorder="1"/>
    <xf numFmtId="9" fontId="26" fillId="3" borderId="3" xfId="17" applyFont="1" applyFill="1" applyBorder="1"/>
    <xf numFmtId="9" fontId="26" fillId="3" borderId="0" xfId="17" applyFont="1" applyFill="1" applyBorder="1"/>
    <xf numFmtId="0" fontId="3" fillId="3" borderId="2" xfId="14" applyFont="1" applyFill="1" applyBorder="1" applyAlignment="1">
      <alignment horizontal="left"/>
    </xf>
    <xf numFmtId="0" fontId="0" fillId="3" borderId="2" xfId="0" applyFill="1" applyBorder="1"/>
    <xf numFmtId="9" fontId="26" fillId="3" borderId="2" xfId="17" applyFont="1" applyFill="1" applyBorder="1"/>
    <xf numFmtId="0" fontId="3" fillId="3" borderId="0" xfId="0" applyFont="1" applyFill="1" applyBorder="1" applyAlignment="1">
      <alignment vertical="top"/>
    </xf>
    <xf numFmtId="0" fontId="8" fillId="3" borderId="2" xfId="0" applyFont="1" applyFill="1" applyBorder="1" applyAlignment="1">
      <alignment horizontal="right" vertical="center" wrapText="1"/>
    </xf>
    <xf numFmtId="0" fontId="1" fillId="3" borderId="1" xfId="0" applyFont="1" applyFill="1" applyBorder="1" applyAlignment="1">
      <alignment horizontal="left" vertical="center" wrapText="1"/>
    </xf>
    <xf numFmtId="49" fontId="3" fillId="3" borderId="0" xfId="15" applyNumberFormat="1" applyFont="1" applyFill="1" applyBorder="1" applyAlignment="1">
      <alignment horizontal="left" wrapText="1"/>
    </xf>
    <xf numFmtId="3" fontId="1" fillId="3" borderId="0" xfId="0" applyNumberFormat="1" applyFont="1" applyFill="1" applyBorder="1" applyAlignment="1">
      <alignment horizontal="right"/>
    </xf>
    <xf numFmtId="3" fontId="3" fillId="3" borderId="0" xfId="0" applyNumberFormat="1" applyFont="1" applyFill="1" applyBorder="1" applyAlignment="1">
      <alignment horizontal="right"/>
    </xf>
    <xf numFmtId="0" fontId="0" fillId="3" borderId="0" xfId="0" applyFont="1" applyFill="1" applyAlignment="1">
      <alignment horizontal="left"/>
    </xf>
    <xf numFmtId="0" fontId="0" fillId="3" borderId="0" xfId="0" applyFont="1" applyFill="1" applyBorder="1" applyAlignment="1">
      <alignment horizontal="left"/>
    </xf>
    <xf numFmtId="49" fontId="3" fillId="3" borderId="0" xfId="0" applyNumberFormat="1" applyFont="1" applyFill="1" applyBorder="1" applyAlignment="1">
      <alignment horizontal="left"/>
    </xf>
    <xf numFmtId="3" fontId="3" fillId="3" borderId="0" xfId="0" applyNumberFormat="1" applyFont="1" applyFill="1" applyBorder="1"/>
    <xf numFmtId="49" fontId="33" fillId="3" borderId="0" xfId="0" applyNumberFormat="1" applyFont="1" applyFill="1" applyBorder="1" applyAlignment="1">
      <alignment horizontal="left"/>
    </xf>
    <xf numFmtId="3" fontId="1" fillId="3" borderId="0" xfId="0" applyNumberFormat="1" applyFont="1" applyFill="1"/>
    <xf numFmtId="164" fontId="0" fillId="3" borderId="0" xfId="0" applyNumberFormat="1" applyFill="1" applyBorder="1"/>
    <xf numFmtId="3" fontId="3" fillId="3" borderId="2" xfId="17" applyNumberFormat="1" applyFont="1" applyFill="1" applyBorder="1"/>
    <xf numFmtId="0" fontId="17" fillId="3" borderId="0" xfId="0" applyFont="1" applyFill="1"/>
    <xf numFmtId="0" fontId="11" fillId="3" borderId="0" xfId="0" applyFont="1" applyFill="1" applyBorder="1" applyAlignment="1"/>
    <xf numFmtId="0" fontId="17" fillId="3" borderId="0" xfId="0" applyFont="1" applyFill="1" applyBorder="1"/>
    <xf numFmtId="49" fontId="3" fillId="3" borderId="5" xfId="0" applyNumberFormat="1" applyFont="1" applyFill="1" applyBorder="1" applyAlignment="1">
      <alignment horizontal="left"/>
    </xf>
    <xf numFmtId="0" fontId="0" fillId="3" borderId="3" xfId="0" applyFill="1" applyBorder="1" applyAlignment="1">
      <alignment horizontal="left"/>
    </xf>
    <xf numFmtId="9" fontId="26" fillId="3" borderId="6" xfId="17" applyFont="1" applyFill="1" applyBorder="1"/>
    <xf numFmtId="49" fontId="33" fillId="3" borderId="7" xfId="0" applyNumberFormat="1" applyFont="1" applyFill="1" applyBorder="1" applyAlignment="1">
      <alignment horizontal="left"/>
    </xf>
    <xf numFmtId="9" fontId="26" fillId="3" borderId="8" xfId="17" applyFont="1" applyFill="1" applyBorder="1"/>
    <xf numFmtId="49" fontId="3" fillId="3" borderId="7" xfId="0" applyNumberFormat="1" applyFont="1" applyFill="1" applyBorder="1" applyAlignment="1">
      <alignment horizontal="left"/>
    </xf>
    <xf numFmtId="0" fontId="3" fillId="3" borderId="7" xfId="0" applyFont="1" applyFill="1" applyBorder="1" applyAlignment="1">
      <alignment horizontal="left"/>
    </xf>
    <xf numFmtId="0" fontId="3" fillId="3" borderId="9" xfId="0" applyFont="1" applyFill="1" applyBorder="1" applyAlignment="1">
      <alignment horizontal="left"/>
    </xf>
    <xf numFmtId="0" fontId="3" fillId="3" borderId="2" xfId="15" applyFont="1" applyFill="1" applyBorder="1" applyAlignment="1">
      <alignment horizontal="left"/>
    </xf>
    <xf numFmtId="9" fontId="26" fillId="3" borderId="10" xfId="17" applyFont="1" applyFill="1" applyBorder="1"/>
    <xf numFmtId="0" fontId="1" fillId="3" borderId="0" xfId="14" applyFont="1" applyFill="1" applyAlignment="1"/>
    <xf numFmtId="3" fontId="1" fillId="3" borderId="0" xfId="14" applyNumberFormat="1" applyFont="1" applyFill="1"/>
    <xf numFmtId="3" fontId="3" fillId="3" borderId="0" xfId="14" applyNumberFormat="1" applyFont="1" applyFill="1"/>
    <xf numFmtId="9" fontId="3" fillId="3" borderId="0" xfId="19" applyFont="1" applyFill="1"/>
    <xf numFmtId="164" fontId="3" fillId="3" borderId="0" xfId="19" applyNumberFormat="1" applyFont="1" applyFill="1"/>
    <xf numFmtId="9" fontId="3" fillId="3" borderId="0" xfId="17" applyFont="1" applyFill="1"/>
    <xf numFmtId="164" fontId="3" fillId="3" borderId="0" xfId="17" applyNumberFormat="1" applyFont="1" applyFill="1"/>
    <xf numFmtId="3" fontId="1" fillId="3" borderId="0" xfId="14" applyNumberFormat="1" applyFont="1" applyFill="1" applyBorder="1"/>
    <xf numFmtId="3" fontId="3" fillId="3" borderId="0" xfId="14" applyNumberFormat="1" applyFont="1" applyFill="1" applyBorder="1"/>
    <xf numFmtId="9" fontId="3" fillId="3" borderId="0" xfId="19" applyFont="1" applyFill="1" applyBorder="1"/>
    <xf numFmtId="164" fontId="3" fillId="3" borderId="0" xfId="19" applyNumberFormat="1" applyFont="1" applyFill="1" applyBorder="1"/>
    <xf numFmtId="0" fontId="32" fillId="3" borderId="0" xfId="0" applyFont="1" applyFill="1" applyBorder="1" applyAlignment="1">
      <alignment horizontal="left"/>
    </xf>
    <xf numFmtId="9" fontId="32" fillId="3" borderId="0" xfId="0" applyNumberFormat="1" applyFont="1" applyFill="1" applyBorder="1"/>
    <xf numFmtId="164" fontId="32" fillId="3" borderId="0" xfId="0" applyNumberFormat="1" applyFont="1" applyFill="1" applyBorder="1"/>
    <xf numFmtId="3" fontId="3" fillId="3" borderId="2" xfId="0" applyNumberFormat="1" applyFont="1" applyFill="1" applyBorder="1"/>
    <xf numFmtId="0" fontId="3" fillId="3" borderId="0" xfId="14" applyFont="1" applyFill="1"/>
    <xf numFmtId="0" fontId="3" fillId="3" borderId="0" xfId="14" applyFont="1" applyFill="1" applyAlignment="1">
      <alignment horizontal="right"/>
    </xf>
    <xf numFmtId="0" fontId="3" fillId="3" borderId="2" xfId="14" applyFont="1" applyFill="1" applyBorder="1"/>
    <xf numFmtId="0" fontId="3" fillId="3" borderId="0" xfId="14" applyFont="1" applyFill="1" applyBorder="1"/>
    <xf numFmtId="9" fontId="32" fillId="3" borderId="0" xfId="0" applyNumberFormat="1" applyFont="1" applyFill="1"/>
    <xf numFmtId="0" fontId="32" fillId="3" borderId="0" xfId="0" applyFont="1" applyFill="1" applyBorder="1"/>
    <xf numFmtId="3" fontId="32" fillId="3" borderId="0" xfId="0" applyNumberFormat="1" applyFont="1" applyFill="1" applyBorder="1"/>
    <xf numFmtId="9" fontId="32" fillId="3" borderId="2" xfId="0" applyNumberFormat="1" applyFont="1" applyFill="1" applyBorder="1"/>
    <xf numFmtId="3" fontId="32" fillId="3" borderId="2" xfId="0" applyNumberFormat="1" applyFont="1" applyFill="1" applyBorder="1"/>
    <xf numFmtId="0" fontId="32" fillId="3" borderId="2" xfId="0" applyFont="1" applyFill="1" applyBorder="1"/>
    <xf numFmtId="164" fontId="32" fillId="3" borderId="2" xfId="0" applyNumberFormat="1" applyFont="1" applyFill="1" applyBorder="1"/>
    <xf numFmtId="3" fontId="32" fillId="3" borderId="0" xfId="0" applyNumberFormat="1" applyFont="1" applyFill="1"/>
    <xf numFmtId="0" fontId="1" fillId="3" borderId="0" xfId="7" applyFont="1" applyFill="1"/>
    <xf numFmtId="0" fontId="7" fillId="3" borderId="0" xfId="7" applyFont="1" applyFill="1"/>
    <xf numFmtId="0" fontId="4" fillId="3" borderId="0" xfId="4" applyFont="1" applyFill="1" applyAlignment="1" applyProtection="1">
      <alignment horizontal="right"/>
    </xf>
    <xf numFmtId="0" fontId="3" fillId="3" borderId="0" xfId="7" applyFont="1" applyFill="1" applyAlignment="1">
      <alignment horizontal="left"/>
    </xf>
    <xf numFmtId="0" fontId="1" fillId="3" borderId="0" xfId="7" applyFont="1" applyFill="1" applyAlignment="1">
      <alignment horizontal="left" wrapText="1"/>
    </xf>
    <xf numFmtId="0" fontId="7" fillId="3" borderId="0" xfId="7" applyFont="1" applyFill="1" applyBorder="1" applyAlignment="1">
      <alignment horizontal="right"/>
    </xf>
    <xf numFmtId="0" fontId="7" fillId="3" borderId="3" xfId="7" applyFont="1" applyFill="1" applyBorder="1"/>
    <xf numFmtId="0" fontId="1" fillId="3" borderId="0" xfId="7" applyFont="1" applyFill="1" applyBorder="1" applyAlignment="1">
      <alignment vertical="center" wrapText="1"/>
    </xf>
    <xf numFmtId="0" fontId="7" fillId="3" borderId="2" xfId="7" applyFont="1" applyFill="1" applyBorder="1" applyAlignment="1">
      <alignment horizontal="right"/>
    </xf>
    <xf numFmtId="3" fontId="18" fillId="3" borderId="0" xfId="7" applyNumberFormat="1" applyFont="1" applyFill="1" applyBorder="1" applyAlignment="1"/>
    <xf numFmtId="3" fontId="7" fillId="3" borderId="0" xfId="7" applyNumberFormat="1" applyFont="1" applyFill="1" applyBorder="1" applyAlignment="1"/>
    <xf numFmtId="3" fontId="18" fillId="3" borderId="0" xfId="7" applyNumberFormat="1" applyFont="1" applyFill="1" applyBorder="1"/>
    <xf numFmtId="3" fontId="7" fillId="3" borderId="0" xfId="7" applyNumberFormat="1" applyFont="1" applyFill="1" applyBorder="1"/>
    <xf numFmtId="0" fontId="3" fillId="3" borderId="0" xfId="7" applyFont="1" applyFill="1" applyBorder="1" applyAlignment="1">
      <alignment horizontal="left"/>
    </xf>
    <xf numFmtId="0" fontId="3" fillId="3" borderId="0" xfId="7" applyFont="1" applyFill="1" applyBorder="1"/>
    <xf numFmtId="0" fontId="3" fillId="3" borderId="0" xfId="16" applyFont="1" applyFill="1" applyBorder="1" applyAlignment="1">
      <alignment horizontal="left"/>
    </xf>
    <xf numFmtId="0" fontId="26" fillId="3" borderId="0" xfId="7" applyFill="1" applyBorder="1"/>
    <xf numFmtId="0" fontId="26" fillId="3" borderId="0" xfId="7" applyFill="1"/>
    <xf numFmtId="3" fontId="18" fillId="3" borderId="2" xfId="7" applyNumberFormat="1" applyFont="1" applyFill="1" applyBorder="1"/>
    <xf numFmtId="3" fontId="7" fillId="3" borderId="2" xfId="7" applyNumberFormat="1" applyFont="1" applyFill="1" applyBorder="1"/>
    <xf numFmtId="0" fontId="17" fillId="3" borderId="0" xfId="7" applyFont="1" applyFill="1"/>
    <xf numFmtId="0" fontId="19" fillId="3" borderId="0" xfId="7" applyFont="1" applyFill="1"/>
    <xf numFmtId="0" fontId="19" fillId="3" borderId="0" xfId="7" applyFont="1" applyFill="1" applyAlignment="1">
      <alignment horizontal="right"/>
    </xf>
    <xf numFmtId="0" fontId="3" fillId="3" borderId="2" xfId="7" applyFont="1" applyFill="1" applyBorder="1" applyAlignment="1">
      <alignment horizontal="right"/>
    </xf>
    <xf numFmtId="3" fontId="7" fillId="3" borderId="0" xfId="7" applyNumberFormat="1" applyFont="1" applyFill="1" applyBorder="1" applyAlignment="1">
      <alignment horizontal="right"/>
    </xf>
    <xf numFmtId="3" fontId="18" fillId="3" borderId="0" xfId="7" applyNumberFormat="1" applyFont="1" applyFill="1" applyBorder="1" applyAlignment="1">
      <alignment horizontal="right"/>
    </xf>
    <xf numFmtId="3" fontId="7" fillId="3" borderId="2" xfId="7" applyNumberFormat="1" applyFont="1" applyFill="1" applyBorder="1" applyAlignment="1"/>
    <xf numFmtId="0" fontId="17" fillId="3" borderId="0" xfId="7" applyFont="1" applyFill="1" applyAlignment="1">
      <alignment wrapText="1"/>
    </xf>
    <xf numFmtId="0" fontId="1" fillId="3" borderId="0" xfId="14" applyFont="1" applyFill="1" applyAlignment="1">
      <alignment horizontal="left"/>
    </xf>
    <xf numFmtId="0" fontId="3" fillId="3" borderId="1" xfId="14" applyFont="1" applyFill="1" applyBorder="1" applyAlignment="1">
      <alignment horizontal="right" vertical="center" wrapText="1"/>
    </xf>
    <xf numFmtId="166" fontId="3" fillId="3" borderId="0" xfId="14" applyNumberFormat="1" applyFill="1" applyBorder="1" applyAlignment="1">
      <alignment horizontal="right"/>
    </xf>
    <xf numFmtId="3" fontId="11" fillId="3" borderId="0" xfId="0" applyNumberFormat="1" applyFont="1" applyFill="1"/>
    <xf numFmtId="0" fontId="11" fillId="3" borderId="0" xfId="0" applyFont="1" applyFill="1" applyBorder="1"/>
    <xf numFmtId="0" fontId="3" fillId="3" borderId="2" xfId="0" applyFont="1" applyFill="1" applyBorder="1" applyAlignment="1">
      <alignment horizontal="right" vertical="center" wrapText="1"/>
    </xf>
    <xf numFmtId="0" fontId="1" fillId="3" borderId="0" xfId="0" applyFont="1" applyFill="1" applyAlignment="1">
      <alignment vertical="top" wrapText="1"/>
    </xf>
    <xf numFmtId="166" fontId="3" fillId="3" borderId="0" xfId="0" applyNumberFormat="1" applyFont="1" applyFill="1" applyBorder="1"/>
    <xf numFmtId="0" fontId="12" fillId="3" borderId="0" xfId="0" applyFont="1" applyFill="1" applyBorder="1"/>
    <xf numFmtId="0" fontId="2" fillId="3" borderId="0" xfId="3" applyFont="1" applyFill="1" applyAlignment="1" applyProtection="1">
      <alignment horizontal="right"/>
    </xf>
    <xf numFmtId="0" fontId="20" fillId="3" borderId="0" xfId="0" applyFont="1" applyFill="1" applyBorder="1"/>
    <xf numFmtId="0" fontId="16" fillId="3" borderId="0" xfId="0" applyFont="1" applyFill="1" applyBorder="1"/>
    <xf numFmtId="0" fontId="32" fillId="3" borderId="3" xfId="0" applyFont="1" applyFill="1" applyBorder="1"/>
    <xf numFmtId="0" fontId="32" fillId="3" borderId="0" xfId="0" applyNumberFormat="1" applyFont="1" applyFill="1" applyBorder="1" applyAlignment="1">
      <alignment horizontal="left"/>
    </xf>
    <xf numFmtId="166" fontId="32" fillId="3" borderId="0" xfId="0" applyNumberFormat="1" applyFont="1" applyFill="1"/>
    <xf numFmtId="165" fontId="32" fillId="3" borderId="0" xfId="0" applyNumberFormat="1" applyFont="1" applyFill="1"/>
    <xf numFmtId="166" fontId="32" fillId="3" borderId="0" xfId="0" applyNumberFormat="1" applyFont="1" applyFill="1" applyBorder="1"/>
    <xf numFmtId="0" fontId="32" fillId="3" borderId="2" xfId="0" applyFont="1" applyFill="1" applyBorder="1" applyAlignment="1">
      <alignment horizontal="left"/>
    </xf>
    <xf numFmtId="166" fontId="32" fillId="3" borderId="2" xfId="0" applyNumberFormat="1" applyFont="1" applyFill="1" applyBorder="1"/>
    <xf numFmtId="164" fontId="32" fillId="3" borderId="0" xfId="17" applyNumberFormat="1" applyFont="1" applyFill="1"/>
    <xf numFmtId="0" fontId="3" fillId="3" borderId="1" xfId="13" applyFont="1" applyFill="1" applyBorder="1" applyAlignment="1">
      <alignment horizontal="right" vertical="center" wrapText="1"/>
    </xf>
    <xf numFmtId="166" fontId="3" fillId="3" borderId="0" xfId="14" applyNumberFormat="1" applyFont="1" applyFill="1"/>
    <xf numFmtId="166" fontId="3" fillId="3" borderId="0" xfId="14" applyNumberFormat="1" applyFont="1" applyFill="1" applyAlignment="1">
      <alignment horizontal="right"/>
    </xf>
    <xf numFmtId="166" fontId="3" fillId="3" borderId="0" xfId="14" applyNumberFormat="1" applyFont="1" applyFill="1" applyBorder="1" applyAlignment="1">
      <alignment horizontal="right"/>
    </xf>
    <xf numFmtId="166" fontId="3" fillId="3" borderId="2" xfId="14" applyNumberFormat="1" applyFont="1" applyFill="1" applyBorder="1" applyAlignment="1">
      <alignment horizontal="right"/>
    </xf>
    <xf numFmtId="166" fontId="8" fillId="3" borderId="0" xfId="0" applyNumberFormat="1" applyFont="1" applyFill="1"/>
    <xf numFmtId="166" fontId="3" fillId="3" borderId="2" xfId="5" applyNumberFormat="1" applyFont="1" applyFill="1" applyBorder="1" applyAlignment="1">
      <alignment horizontal="right" vertical="center" wrapText="1"/>
    </xf>
    <xf numFmtId="166" fontId="31" fillId="3" borderId="0" xfId="0" applyNumberFormat="1" applyFont="1" applyFill="1"/>
    <xf numFmtId="0" fontId="31" fillId="3" borderId="0" xfId="0" applyFont="1" applyFill="1" applyBorder="1"/>
    <xf numFmtId="0" fontId="31" fillId="3" borderId="0" xfId="0" applyFont="1" applyFill="1" applyBorder="1" applyAlignment="1">
      <alignment horizontal="left"/>
    </xf>
    <xf numFmtId="3" fontId="31" fillId="3" borderId="0" xfId="0" applyNumberFormat="1" applyFont="1" applyFill="1"/>
    <xf numFmtId="3" fontId="31" fillId="3" borderId="0" xfId="0" applyNumberFormat="1" applyFont="1" applyFill="1" applyBorder="1"/>
    <xf numFmtId="166" fontId="31" fillId="3" borderId="0" xfId="0" applyNumberFormat="1" applyFont="1" applyFill="1" applyBorder="1"/>
    <xf numFmtId="3" fontId="3" fillId="3" borderId="0" xfId="0" applyNumberFormat="1" applyFont="1" applyFill="1" applyAlignment="1"/>
    <xf numFmtId="9" fontId="21" fillId="3" borderId="0" xfId="17" applyFont="1" applyFill="1" applyAlignment="1"/>
    <xf numFmtId="3" fontId="3" fillId="3" borderId="0" xfId="0" applyNumberFormat="1" applyFont="1" applyFill="1" applyBorder="1" applyAlignment="1"/>
    <xf numFmtId="9" fontId="21" fillId="3" borderId="0" xfId="17" applyNumberFormat="1" applyFont="1" applyFill="1" applyBorder="1" applyAlignment="1"/>
    <xf numFmtId="3" fontId="3" fillId="3" borderId="2" xfId="0" applyNumberFormat="1" applyFont="1" applyFill="1" applyBorder="1" applyAlignment="1"/>
    <xf numFmtId="9" fontId="21" fillId="3" borderId="2" xfId="17" applyFont="1" applyFill="1" applyBorder="1" applyAlignment="1"/>
    <xf numFmtId="0" fontId="1" fillId="3" borderId="0" xfId="0" applyFont="1" applyFill="1" applyAlignment="1"/>
    <xf numFmtId="0" fontId="20" fillId="3" borderId="0" xfId="0" applyFont="1" applyFill="1"/>
    <xf numFmtId="0" fontId="16" fillId="3" borderId="0" xfId="0" applyFont="1" applyFill="1" applyAlignment="1">
      <alignment vertical="top"/>
    </xf>
    <xf numFmtId="0" fontId="1" fillId="3" borderId="0" xfId="0" applyFont="1" applyFill="1" applyBorder="1" applyAlignment="1">
      <alignment horizontal="center"/>
    </xf>
    <xf numFmtId="3" fontId="3" fillId="3" borderId="0" xfId="0" applyNumberFormat="1" applyFont="1" applyFill="1" applyBorder="1" applyAlignment="1">
      <alignment horizontal="center"/>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0" xfId="0" applyFont="1" applyFill="1" applyBorder="1" applyAlignment="1">
      <alignment horizontal="right" vertical="center" wrapText="1"/>
    </xf>
    <xf numFmtId="1" fontId="3" fillId="3" borderId="0" xfId="0" applyNumberFormat="1" applyFont="1" applyFill="1" applyBorder="1" applyAlignment="1">
      <alignment horizontal="right"/>
    </xf>
    <xf numFmtId="1" fontId="3" fillId="3" borderId="0" xfId="0" applyNumberFormat="1" applyFont="1" applyFill="1" applyBorder="1" applyAlignment="1"/>
    <xf numFmtId="3" fontId="3" fillId="0" borderId="0" xfId="0" applyNumberFormat="1" applyFont="1" applyFill="1" applyBorder="1" applyAlignment="1">
      <alignment horizontal="right"/>
    </xf>
    <xf numFmtId="3" fontId="3" fillId="3" borderId="2" xfId="0" applyNumberFormat="1" applyFont="1" applyFill="1" applyBorder="1" applyAlignment="1">
      <alignment horizontal="right"/>
    </xf>
    <xf numFmtId="0" fontId="32" fillId="3" borderId="0" xfId="0" applyFont="1" applyFill="1" applyAlignment="1"/>
    <xf numFmtId="9" fontId="32" fillId="3" borderId="0" xfId="17" applyFont="1" applyFill="1"/>
    <xf numFmtId="167" fontId="32" fillId="3" borderId="0" xfId="0" applyNumberFormat="1" applyFont="1" applyFill="1"/>
    <xf numFmtId="0" fontId="32" fillId="3" borderId="0" xfId="15" applyFont="1" applyFill="1" applyBorder="1" applyAlignment="1">
      <alignment horizontal="left"/>
    </xf>
    <xf numFmtId="9" fontId="32" fillId="3" borderId="0" xfId="17" applyFont="1" applyFill="1" applyBorder="1"/>
    <xf numFmtId="0" fontId="32" fillId="3" borderId="2" xfId="15" applyFont="1" applyFill="1" applyBorder="1" applyAlignment="1">
      <alignment horizontal="left"/>
    </xf>
    <xf numFmtId="0" fontId="1" fillId="3" borderId="0" xfId="0" applyFont="1" applyFill="1" applyAlignment="1">
      <alignment horizontal="left"/>
    </xf>
    <xf numFmtId="0" fontId="3" fillId="3" borderId="3" xfId="15" applyFont="1" applyFill="1" applyBorder="1" applyAlignment="1">
      <alignment horizontal="left"/>
    </xf>
    <xf numFmtId="165" fontId="7" fillId="3" borderId="0" xfId="0" applyNumberFormat="1" applyFont="1" applyFill="1" applyBorder="1" applyAlignment="1">
      <alignment horizontal="right"/>
    </xf>
    <xf numFmtId="9" fontId="7" fillId="3" borderId="0" xfId="17" applyFont="1" applyFill="1" applyBorder="1" applyAlignment="1">
      <alignment horizontal="right"/>
    </xf>
    <xf numFmtId="165" fontId="7" fillId="3" borderId="2" xfId="0" applyNumberFormat="1" applyFont="1" applyFill="1" applyBorder="1" applyAlignment="1">
      <alignment horizontal="right"/>
    </xf>
    <xf numFmtId="9" fontId="7" fillId="3" borderId="2" xfId="17" applyFont="1" applyFill="1" applyBorder="1" applyAlignment="1">
      <alignment horizontal="right"/>
    </xf>
    <xf numFmtId="2" fontId="7" fillId="3" borderId="0" xfId="0" applyNumberFormat="1" applyFont="1" applyFill="1" applyBorder="1" applyAlignment="1">
      <alignment horizontal="right"/>
    </xf>
    <xf numFmtId="165" fontId="7" fillId="3" borderId="0" xfId="17" applyNumberFormat="1" applyFont="1" applyFill="1" applyBorder="1" applyAlignment="1">
      <alignment horizontal="right"/>
    </xf>
    <xf numFmtId="2" fontId="7" fillId="3" borderId="2" xfId="0" applyNumberFormat="1" applyFont="1" applyFill="1" applyBorder="1" applyAlignment="1">
      <alignment horizontal="right"/>
    </xf>
    <xf numFmtId="165" fontId="18" fillId="3" borderId="0" xfId="0" applyNumberFormat="1" applyFont="1" applyFill="1" applyBorder="1" applyAlignment="1">
      <alignment horizontal="right"/>
    </xf>
    <xf numFmtId="9" fontId="18" fillId="3" borderId="0" xfId="17" applyFont="1" applyFill="1" applyBorder="1" applyAlignment="1">
      <alignment horizontal="right"/>
    </xf>
    <xf numFmtId="165" fontId="18" fillId="3" borderId="2" xfId="0" applyNumberFormat="1" applyFont="1" applyFill="1" applyBorder="1" applyAlignment="1">
      <alignment horizontal="right"/>
    </xf>
    <xf numFmtId="9" fontId="18" fillId="3" borderId="2" xfId="17" applyFont="1" applyFill="1" applyBorder="1" applyAlignment="1">
      <alignment horizontal="right"/>
    </xf>
    <xf numFmtId="0" fontId="11" fillId="3" borderId="7" xfId="0" quotePrefix="1" applyFont="1" applyFill="1" applyBorder="1"/>
    <xf numFmtId="0" fontId="11" fillId="3" borderId="0" xfId="0" quotePrefix="1" applyFont="1" applyFill="1" applyBorder="1"/>
    <xf numFmtId="9" fontId="3" fillId="3" borderId="0" xfId="17" applyFont="1" applyFill="1" applyBorder="1"/>
    <xf numFmtId="164" fontId="3" fillId="3" borderId="0" xfId="17" applyNumberFormat="1" applyFont="1" applyFill="1" applyBorder="1"/>
    <xf numFmtId="0" fontId="32" fillId="3" borderId="0" xfId="0" applyFont="1" applyFill="1" applyAlignment="1">
      <alignment horizontal="left"/>
    </xf>
    <xf numFmtId="0" fontId="32" fillId="3" borderId="3" xfId="0" applyFont="1" applyFill="1" applyBorder="1" applyAlignment="1">
      <alignment horizontal="left"/>
    </xf>
    <xf numFmtId="0" fontId="32" fillId="3" borderId="0" xfId="0" applyFont="1" applyFill="1" applyBorder="1" applyAlignment="1"/>
    <xf numFmtId="0" fontId="32" fillId="3" borderId="0" xfId="5" applyFont="1" applyFill="1" applyBorder="1"/>
    <xf numFmtId="0" fontId="8" fillId="3" borderId="0" xfId="0" applyFont="1" applyFill="1" applyBorder="1"/>
    <xf numFmtId="9" fontId="3" fillId="3" borderId="0" xfId="17" applyFont="1" applyFill="1" applyBorder="1" applyAlignment="1">
      <alignment horizontal="right" wrapText="1"/>
    </xf>
    <xf numFmtId="3" fontId="3" fillId="3" borderId="2" xfId="0" applyNumberFormat="1" applyFont="1" applyFill="1" applyBorder="1" applyAlignment="1">
      <alignment horizontal="right" wrapText="1"/>
    </xf>
    <xf numFmtId="9" fontId="3" fillId="3" borderId="2" xfId="17" applyFont="1" applyFill="1" applyBorder="1" applyAlignment="1">
      <alignment horizontal="right" wrapText="1"/>
    </xf>
    <xf numFmtId="9" fontId="3" fillId="3" borderId="0" xfId="0" applyNumberFormat="1" applyFont="1" applyFill="1" applyBorder="1" applyAlignment="1">
      <alignment horizontal="right" wrapText="1"/>
    </xf>
    <xf numFmtId="0" fontId="11" fillId="3" borderId="0" xfId="15" applyFont="1" applyFill="1" applyBorder="1" applyAlignment="1">
      <alignment horizontal="left"/>
    </xf>
    <xf numFmtId="49" fontId="12" fillId="3" borderId="0" xfId="0" applyNumberFormat="1" applyFont="1" applyFill="1" applyAlignment="1"/>
    <xf numFmtId="49" fontId="11" fillId="3" borderId="0" xfId="0" applyNumberFormat="1" applyFont="1" applyFill="1" applyAlignment="1"/>
    <xf numFmtId="3" fontId="31" fillId="3" borderId="0" xfId="0" applyNumberFormat="1" applyFont="1" applyFill="1" applyBorder="1" applyAlignment="1"/>
    <xf numFmtId="3" fontId="31" fillId="3" borderId="0" xfId="0" applyNumberFormat="1" applyFont="1" applyFill="1" applyBorder="1" applyAlignment="1">
      <alignment horizontal="right"/>
    </xf>
    <xf numFmtId="0" fontId="11" fillId="3" borderId="0" xfId="0" applyFont="1" applyFill="1" applyBorder="1" applyAlignment="1">
      <alignment horizontal="left"/>
    </xf>
    <xf numFmtId="2" fontId="17" fillId="3" borderId="0" xfId="0" applyNumberFormat="1" applyFont="1" applyFill="1" applyBorder="1" applyAlignment="1">
      <alignment horizontal="right"/>
    </xf>
    <xf numFmtId="0" fontId="34" fillId="3" borderId="0" xfId="0" applyFont="1" applyFill="1"/>
    <xf numFmtId="0" fontId="1" fillId="3" borderId="3" xfId="0" applyFont="1" applyFill="1" applyBorder="1" applyAlignment="1">
      <alignment horizontal="right" vertical="center" wrapText="1"/>
    </xf>
    <xf numFmtId="0" fontId="1" fillId="3" borderId="2" xfId="0" applyFont="1" applyFill="1" applyBorder="1" applyAlignment="1">
      <alignment horizontal="right" vertical="center" wrapText="1"/>
    </xf>
    <xf numFmtId="0" fontId="32" fillId="3" borderId="0" xfId="0" applyFont="1" applyFill="1" applyBorder="1" applyAlignment="1">
      <alignment horizontal="left" wrapText="1"/>
    </xf>
    <xf numFmtId="38" fontId="32" fillId="3" borderId="0" xfId="0" applyNumberFormat="1" applyFont="1" applyFill="1" applyBorder="1" applyAlignment="1"/>
    <xf numFmtId="1" fontId="32" fillId="3" borderId="0" xfId="0" applyNumberFormat="1" applyFont="1" applyFill="1" applyBorder="1"/>
    <xf numFmtId="10" fontId="32" fillId="3" borderId="0" xfId="0" applyNumberFormat="1" applyFont="1" applyFill="1"/>
    <xf numFmtId="0" fontId="7" fillId="3" borderId="2" xfId="0" applyFont="1" applyFill="1" applyBorder="1" applyAlignment="1">
      <alignment horizontal="right"/>
    </xf>
    <xf numFmtId="3" fontId="7" fillId="3" borderId="0" xfId="0" applyNumberFormat="1" applyFont="1" applyFill="1" applyBorder="1" applyAlignment="1">
      <alignment horizontal="right"/>
    </xf>
    <xf numFmtId="3" fontId="18" fillId="3" borderId="0" xfId="0" applyNumberFormat="1" applyFont="1" applyFill="1" applyBorder="1" applyAlignment="1">
      <alignment horizontal="right"/>
    </xf>
    <xf numFmtId="0" fontId="7" fillId="3" borderId="0" xfId="0" applyFont="1" applyFill="1"/>
    <xf numFmtId="0" fontId="7" fillId="3" borderId="2" xfId="0" applyFont="1" applyFill="1" applyBorder="1"/>
    <xf numFmtId="3" fontId="18" fillId="3" borderId="2" xfId="0" applyNumberFormat="1" applyFont="1" applyFill="1" applyBorder="1" applyAlignment="1">
      <alignment horizontal="right"/>
    </xf>
    <xf numFmtId="3" fontId="7" fillId="3" borderId="2" xfId="0" applyNumberFormat="1" applyFont="1" applyFill="1" applyBorder="1" applyAlignment="1">
      <alignment horizontal="right"/>
    </xf>
    <xf numFmtId="0" fontId="7" fillId="3" borderId="0" xfId="0" applyFont="1" applyFill="1" applyAlignment="1"/>
    <xf numFmtId="3" fontId="18" fillId="3" borderId="0" xfId="0" applyNumberFormat="1" applyFont="1" applyFill="1" applyAlignment="1">
      <alignment horizontal="right"/>
    </xf>
    <xf numFmtId="3" fontId="7" fillId="3" borderId="0" xfId="0" applyNumberFormat="1" applyFont="1" applyFill="1" applyAlignment="1">
      <alignment horizontal="right"/>
    </xf>
    <xf numFmtId="0" fontId="7" fillId="3" borderId="0" xfId="0" applyFont="1" applyFill="1" applyAlignment="1">
      <alignment horizontal="right"/>
    </xf>
    <xf numFmtId="0" fontId="23" fillId="3" borderId="0" xfId="0" applyFont="1" applyFill="1"/>
    <xf numFmtId="0" fontId="1" fillId="3" borderId="0" xfId="5" applyFont="1" applyFill="1"/>
    <xf numFmtId="0" fontId="9" fillId="3" borderId="0" xfId="5" applyFill="1"/>
    <xf numFmtId="0" fontId="3" fillId="3" borderId="0" xfId="5" applyFont="1" applyFill="1" applyAlignment="1">
      <alignment horizontal="left" vertical="top"/>
    </xf>
    <xf numFmtId="0" fontId="3" fillId="3" borderId="0" xfId="5" applyFont="1" applyFill="1" applyAlignment="1">
      <alignment horizontal="right" vertical="top"/>
    </xf>
    <xf numFmtId="0" fontId="9" fillId="3" borderId="0" xfId="5" applyFill="1" applyAlignment="1"/>
    <xf numFmtId="0" fontId="8" fillId="3" borderId="0" xfId="5" applyFont="1" applyFill="1" applyAlignment="1">
      <alignment horizontal="left" vertical="top"/>
    </xf>
    <xf numFmtId="0" fontId="8" fillId="3" borderId="0" xfId="5" applyFont="1" applyFill="1" applyAlignment="1">
      <alignment horizontal="right" vertical="top"/>
    </xf>
    <xf numFmtId="0" fontId="8" fillId="3" borderId="0" xfId="5" applyFont="1" applyFill="1" applyAlignment="1"/>
    <xf numFmtId="0" fontId="1" fillId="3" borderId="1" xfId="5" applyFont="1" applyFill="1" applyBorder="1" applyAlignment="1">
      <alignment horizontal="right" vertical="center" wrapText="1"/>
    </xf>
    <xf numFmtId="0" fontId="3" fillId="3" borderId="2" xfId="5" applyFont="1" applyFill="1" applyBorder="1" applyAlignment="1">
      <alignment horizontal="right" vertical="center" wrapText="1"/>
    </xf>
    <xf numFmtId="0" fontId="3" fillId="3" borderId="0" xfId="5" applyFont="1" applyFill="1" applyBorder="1" applyAlignment="1">
      <alignment horizontal="left" wrapText="1"/>
    </xf>
    <xf numFmtId="0" fontId="1" fillId="3" borderId="0" xfId="5" applyFont="1" applyFill="1" applyBorder="1" applyAlignment="1">
      <alignment horizontal="left" vertical="center" wrapText="1"/>
    </xf>
    <xf numFmtId="3" fontId="1" fillId="3" borderId="0" xfId="5" applyNumberFormat="1" applyFont="1" applyFill="1" applyBorder="1" applyAlignment="1">
      <alignment horizontal="right" wrapText="1"/>
    </xf>
    <xf numFmtId="3" fontId="3" fillId="3" borderId="0" xfId="5" applyNumberFormat="1" applyFont="1" applyFill="1" applyBorder="1" applyAlignment="1">
      <alignment horizontal="right" wrapText="1"/>
    </xf>
    <xf numFmtId="9" fontId="3" fillId="3" borderId="0" xfId="18" applyFont="1" applyFill="1" applyBorder="1" applyAlignment="1">
      <alignment horizontal="right" wrapText="1"/>
    </xf>
    <xf numFmtId="0" fontId="3" fillId="3" borderId="0" xfId="15" applyFont="1" applyFill="1" applyBorder="1" applyAlignment="1">
      <alignment horizontal="left" wrapText="1"/>
    </xf>
    <xf numFmtId="0" fontId="3" fillId="3" borderId="0" xfId="5" applyFont="1" applyFill="1" applyBorder="1" applyAlignment="1">
      <alignment horizontal="right" wrapText="1"/>
    </xf>
    <xf numFmtId="3" fontId="3" fillId="3" borderId="0" xfId="5" applyNumberFormat="1" applyFont="1" applyFill="1" applyBorder="1" applyAlignment="1">
      <alignment horizontal="right"/>
    </xf>
    <xf numFmtId="0" fontId="3" fillId="3" borderId="0" xfId="5" applyFont="1" applyFill="1" applyAlignment="1">
      <alignment horizontal="left"/>
    </xf>
    <xf numFmtId="0" fontId="3" fillId="3" borderId="0" xfId="5" applyFont="1" applyFill="1" applyBorder="1" applyAlignment="1">
      <alignment horizontal="left"/>
    </xf>
    <xf numFmtId="3" fontId="1" fillId="3" borderId="0" xfId="5" applyNumberFormat="1" applyFont="1" applyFill="1" applyBorder="1" applyAlignment="1"/>
    <xf numFmtId="3" fontId="3" fillId="3" borderId="0" xfId="5" applyNumberFormat="1" applyFont="1" applyFill="1" applyBorder="1" applyAlignment="1"/>
    <xf numFmtId="3" fontId="1" fillId="3" borderId="0" xfId="18" applyNumberFormat="1" applyFont="1" applyFill="1" applyBorder="1" applyAlignment="1"/>
    <xf numFmtId="0" fontId="9" fillId="3" borderId="0" xfId="5" applyFill="1" applyBorder="1"/>
    <xf numFmtId="3" fontId="1" fillId="3" borderId="0" xfId="18" applyNumberFormat="1" applyFont="1" applyFill="1" applyBorder="1"/>
    <xf numFmtId="9" fontId="3" fillId="3" borderId="0" xfId="18" applyNumberFormat="1" applyFont="1" applyFill="1" applyBorder="1" applyAlignment="1">
      <alignment horizontal="right" wrapText="1"/>
    </xf>
    <xf numFmtId="3" fontId="32" fillId="3" borderId="0" xfId="5" applyNumberFormat="1" applyFont="1" applyFill="1" applyBorder="1" applyAlignment="1"/>
    <xf numFmtId="0" fontId="3" fillId="3" borderId="2" xfId="5" applyFont="1" applyFill="1" applyBorder="1" applyAlignment="1">
      <alignment horizontal="left"/>
    </xf>
    <xf numFmtId="3" fontId="1" fillId="3" borderId="2" xfId="18" applyNumberFormat="1" applyFont="1" applyFill="1" applyBorder="1"/>
    <xf numFmtId="3" fontId="3" fillId="3" borderId="2" xfId="5" applyNumberFormat="1" applyFont="1" applyFill="1" applyBorder="1" applyAlignment="1"/>
    <xf numFmtId="9" fontId="3" fillId="3" borderId="2" xfId="18" applyNumberFormat="1" applyFont="1" applyFill="1" applyBorder="1" applyAlignment="1">
      <alignment horizontal="right" wrapText="1"/>
    </xf>
    <xf numFmtId="3" fontId="32" fillId="3" borderId="2" xfId="5" applyNumberFormat="1" applyFont="1" applyFill="1" applyBorder="1" applyAlignment="1"/>
    <xf numFmtId="0" fontId="12" fillId="3" borderId="0" xfId="5" applyFont="1" applyFill="1"/>
    <xf numFmtId="0" fontId="3" fillId="3" borderId="0" xfId="5" applyFont="1" applyFill="1"/>
    <xf numFmtId="0" fontId="11" fillId="3" borderId="0" xfId="5" applyFont="1" applyFill="1" applyAlignment="1">
      <alignment horizontal="left" wrapText="1"/>
    </xf>
    <xf numFmtId="0" fontId="11" fillId="3" borderId="0" xfId="5" applyFont="1" applyFill="1" applyAlignment="1">
      <alignment horizontal="right"/>
    </xf>
    <xf numFmtId="3" fontId="1" fillId="3" borderId="0" xfId="18" applyNumberFormat="1" applyFont="1" applyFill="1" applyBorder="1" applyProtection="1"/>
    <xf numFmtId="3" fontId="3" fillId="3" borderId="0" xfId="9" applyNumberFormat="1" applyFont="1" applyFill="1" applyProtection="1"/>
    <xf numFmtId="9" fontId="3" fillId="3" borderId="0" xfId="9" applyNumberFormat="1" applyFont="1" applyFill="1" applyProtection="1"/>
    <xf numFmtId="3" fontId="3" fillId="3" borderId="0" xfId="9" applyNumberFormat="1" applyFont="1" applyFill="1" applyAlignment="1" applyProtection="1">
      <alignment horizontal="right"/>
    </xf>
    <xf numFmtId="0" fontId="3" fillId="3" borderId="0" xfId="5" applyFont="1" applyFill="1" applyAlignment="1">
      <alignment horizontal="right"/>
    </xf>
    <xf numFmtId="3" fontId="3" fillId="3" borderId="0" xfId="5" applyNumberFormat="1" applyFont="1" applyFill="1" applyAlignment="1"/>
    <xf numFmtId="3" fontId="3" fillId="3" borderId="0" xfId="5" applyNumberFormat="1" applyFont="1" applyFill="1" applyAlignment="1">
      <alignment horizontal="right"/>
    </xf>
    <xf numFmtId="3" fontId="3" fillId="3" borderId="2" xfId="5" applyNumberFormat="1" applyFont="1" applyFill="1" applyBorder="1" applyAlignment="1">
      <alignment horizontal="right"/>
    </xf>
    <xf numFmtId="3" fontId="35" fillId="3" borderId="0" xfId="1" applyNumberFormat="1" applyFont="1" applyFill="1" applyBorder="1" applyAlignment="1"/>
    <xf numFmtId="0" fontId="3" fillId="3" borderId="0" xfId="5" applyFont="1" applyFill="1" applyAlignment="1"/>
    <xf numFmtId="0" fontId="3" fillId="3" borderId="0" xfId="5" applyFont="1" applyFill="1" applyAlignment="1">
      <alignment vertical="top"/>
    </xf>
    <xf numFmtId="0" fontId="3" fillId="3" borderId="0" xfId="5" applyFont="1" applyFill="1" applyBorder="1" applyAlignment="1">
      <alignment vertical="top"/>
    </xf>
    <xf numFmtId="0" fontId="3" fillId="3" borderId="2" xfId="5" applyFont="1" applyFill="1" applyBorder="1"/>
    <xf numFmtId="0" fontId="8" fillId="3" borderId="2" xfId="5" applyFont="1" applyFill="1" applyBorder="1" applyAlignment="1">
      <alignment horizontal="right" vertical="center" wrapText="1"/>
    </xf>
    <xf numFmtId="0" fontId="1" fillId="3" borderId="1" xfId="5" applyFont="1" applyFill="1" applyBorder="1" applyAlignment="1">
      <alignment horizontal="left" vertical="center" wrapText="1"/>
    </xf>
    <xf numFmtId="0" fontId="1" fillId="3" borderId="0" xfId="5" applyFont="1" applyFill="1" applyBorder="1" applyAlignment="1">
      <alignment horizontal="left" wrapText="1"/>
    </xf>
    <xf numFmtId="3" fontId="3" fillId="3" borderId="0" xfId="5" applyNumberFormat="1" applyFont="1" applyFill="1" applyBorder="1" applyAlignment="1">
      <alignment wrapText="1"/>
    </xf>
    <xf numFmtId="3" fontId="3" fillId="3" borderId="0" xfId="5" applyNumberFormat="1" applyFont="1" applyFill="1" applyBorder="1"/>
    <xf numFmtId="3" fontId="3" fillId="3" borderId="0" xfId="5" applyNumberFormat="1" applyFont="1" applyFill="1" applyBorder="1" applyAlignment="1">
      <alignment vertical="center" wrapText="1"/>
    </xf>
    <xf numFmtId="3" fontId="3" fillId="3" borderId="0" xfId="5" applyNumberFormat="1" applyFont="1" applyFill="1" applyBorder="1" applyAlignment="1">
      <alignment horizontal="right" vertical="center" wrapText="1"/>
    </xf>
    <xf numFmtId="3" fontId="1" fillId="3" borderId="0" xfId="5" applyNumberFormat="1" applyFont="1" applyFill="1" applyBorder="1"/>
    <xf numFmtId="3" fontId="3" fillId="3" borderId="0" xfId="5" applyNumberFormat="1" applyFont="1" applyFill="1"/>
    <xf numFmtId="3" fontId="35" fillId="3" borderId="0" xfId="1" applyNumberFormat="1" applyFont="1" applyFill="1" applyBorder="1"/>
    <xf numFmtId="3" fontId="3" fillId="3" borderId="3" xfId="5" applyNumberFormat="1" applyFont="1" applyFill="1" applyBorder="1"/>
    <xf numFmtId="0" fontId="12" fillId="3" borderId="0" xfId="5" applyFont="1" applyFill="1" applyAlignment="1">
      <alignment wrapText="1"/>
    </xf>
    <xf numFmtId="0" fontId="36" fillId="3" borderId="0" xfId="0" applyFont="1" applyFill="1" applyAlignment="1">
      <alignment horizontal="left" vertical="top" wrapText="1"/>
    </xf>
    <xf numFmtId="0" fontId="37" fillId="3" borderId="0" xfId="2" applyFont="1" applyFill="1" applyAlignment="1" applyProtection="1">
      <alignment horizontal="right"/>
    </xf>
    <xf numFmtId="164" fontId="31" fillId="3" borderId="0" xfId="17" applyNumberFormat="1" applyFont="1" applyFill="1"/>
    <xf numFmtId="3" fontId="32" fillId="3" borderId="0" xfId="0" applyNumberFormat="1" applyFont="1" applyFill="1" applyAlignment="1"/>
    <xf numFmtId="3" fontId="32" fillId="3" borderId="0" xfId="0" applyNumberFormat="1" applyFont="1" applyFill="1" applyBorder="1" applyAlignment="1"/>
    <xf numFmtId="0" fontId="32" fillId="3" borderId="0" xfId="0" quotePrefix="1" applyFont="1" applyFill="1" applyBorder="1" applyAlignment="1">
      <alignment horizontal="left"/>
    </xf>
    <xf numFmtId="49" fontId="32" fillId="3" borderId="0" xfId="0" applyNumberFormat="1" applyFont="1" applyFill="1" applyBorder="1" applyAlignment="1">
      <alignment horizontal="left"/>
    </xf>
    <xf numFmtId="49" fontId="32" fillId="3" borderId="2" xfId="0" applyNumberFormat="1" applyFont="1" applyFill="1" applyBorder="1" applyAlignment="1">
      <alignment horizontal="left"/>
    </xf>
    <xf numFmtId="9" fontId="32" fillId="3" borderId="0" xfId="17" applyFont="1" applyFill="1" applyBorder="1" applyAlignment="1">
      <alignment horizontal="right"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3" borderId="2" xfId="0" applyFont="1" applyFill="1" applyBorder="1" applyAlignment="1">
      <alignment horizontal="right" wrapText="1"/>
    </xf>
    <xf numFmtId="3" fontId="3" fillId="3" borderId="2" xfId="14" applyNumberFormat="1" applyFont="1" applyFill="1" applyBorder="1" applyAlignment="1">
      <alignment horizontal="right"/>
    </xf>
    <xf numFmtId="0" fontId="3" fillId="3" borderId="0" xfId="0" applyFont="1" applyFill="1" applyAlignment="1">
      <alignment horizontal="left" vertical="top" wrapText="1"/>
    </xf>
    <xf numFmtId="0" fontId="38" fillId="3" borderId="0" xfId="0" applyFont="1" applyFill="1" applyBorder="1" applyAlignment="1">
      <alignment horizontal="left"/>
    </xf>
    <xf numFmtId="0" fontId="29" fillId="3" borderId="0" xfId="4" applyFont="1" applyFill="1" applyAlignment="1" applyProtection="1">
      <alignment horizontal="right"/>
    </xf>
    <xf numFmtId="0" fontId="8" fillId="3" borderId="2" xfId="0" applyFont="1" applyFill="1" applyBorder="1"/>
    <xf numFmtId="0" fontId="8" fillId="3" borderId="2" xfId="0" applyFont="1" applyFill="1" applyBorder="1" applyAlignment="1">
      <alignment horizontal="right" vertical="top"/>
    </xf>
    <xf numFmtId="0" fontId="3" fillId="3" borderId="1" xfId="6" applyFont="1" applyFill="1" applyBorder="1" applyAlignment="1"/>
    <xf numFmtId="0" fontId="3" fillId="3" borderId="0" xfId="11" applyFont="1" applyFill="1" applyBorder="1" applyAlignment="1">
      <alignment horizontal="left"/>
    </xf>
    <xf numFmtId="1" fontId="7" fillId="3" borderId="0" xfId="0" applyNumberFormat="1" applyFont="1" applyFill="1" applyBorder="1"/>
    <xf numFmtId="9" fontId="21" fillId="3" borderId="0" xfId="18" applyFont="1" applyFill="1" applyBorder="1"/>
    <xf numFmtId="9" fontId="3" fillId="3" borderId="0" xfId="18" applyFont="1" applyFill="1" applyBorder="1"/>
    <xf numFmtId="165" fontId="7" fillId="3" borderId="0" xfId="0" applyNumberFormat="1" applyFont="1" applyFill="1" applyBorder="1"/>
    <xf numFmtId="3" fontId="7" fillId="3" borderId="0" xfId="0" applyNumberFormat="1" applyFont="1" applyFill="1" applyBorder="1"/>
    <xf numFmtId="166" fontId="7" fillId="3" borderId="0" xfId="0" applyNumberFormat="1" applyFont="1" applyFill="1" applyBorder="1"/>
    <xf numFmtId="0" fontId="3" fillId="3" borderId="0" xfId="6" applyFont="1" applyFill="1" applyBorder="1"/>
    <xf numFmtId="9" fontId="7" fillId="3" borderId="0" xfId="0" applyNumberFormat="1" applyFont="1" applyFill="1" applyBorder="1"/>
    <xf numFmtId="0" fontId="7" fillId="3" borderId="11" xfId="0" applyFont="1" applyFill="1" applyBorder="1" applyAlignment="1">
      <alignment horizontal="left" vertical="top" wrapText="1"/>
    </xf>
    <xf numFmtId="0" fontId="7" fillId="3" borderId="2" xfId="0" applyFont="1" applyFill="1" applyBorder="1" applyAlignment="1">
      <alignment horizontal="left" vertical="top" wrapText="1"/>
    </xf>
    <xf numFmtId="3" fontId="17" fillId="3" borderId="0" xfId="0" applyNumberFormat="1" applyFont="1" applyFill="1" applyBorder="1"/>
    <xf numFmtId="0" fontId="17" fillId="3" borderId="0" xfId="0" applyFont="1" applyFill="1" applyBorder="1" applyAlignment="1">
      <alignment horizontal="right"/>
    </xf>
    <xf numFmtId="0" fontId="39" fillId="3" borderId="0" xfId="0" applyFont="1" applyFill="1"/>
    <xf numFmtId="0" fontId="1" fillId="3" borderId="0" xfId="0" applyFont="1" applyFill="1" applyAlignment="1">
      <alignment horizontal="right"/>
    </xf>
    <xf numFmtId="0" fontId="1" fillId="3" borderId="0" xfId="0" applyFont="1" applyFill="1" applyAlignment="1">
      <alignment horizontal="center"/>
    </xf>
    <xf numFmtId="0" fontId="7" fillId="3" borderId="0" xfId="0" applyFont="1" applyFill="1" applyAlignment="1">
      <alignment horizontal="center"/>
    </xf>
    <xf numFmtId="0" fontId="2" fillId="3" borderId="0" xfId="4" applyFont="1" applyFill="1" applyAlignment="1" applyProtection="1">
      <alignment horizontal="center"/>
    </xf>
    <xf numFmtId="0" fontId="3" fillId="3" borderId="0" xfId="0" applyFont="1" applyFill="1" applyAlignment="1">
      <alignment horizontal="center" vertical="top"/>
    </xf>
    <xf numFmtId="3" fontId="18" fillId="3" borderId="0" xfId="0" applyNumberFormat="1" applyFont="1" applyFill="1" applyAlignment="1"/>
    <xf numFmtId="3" fontId="7" fillId="3" borderId="0" xfId="0" applyNumberFormat="1" applyFont="1" applyFill="1" applyAlignment="1"/>
    <xf numFmtId="165" fontId="3" fillId="3" borderId="0" xfId="11" applyNumberFormat="1" applyFont="1" applyFill="1" applyBorder="1" applyAlignment="1">
      <alignment horizontal="center"/>
    </xf>
    <xf numFmtId="9" fontId="21" fillId="3" borderId="0" xfId="18" applyFont="1" applyFill="1" applyBorder="1" applyAlignment="1">
      <alignment horizontal="center"/>
    </xf>
    <xf numFmtId="49" fontId="3" fillId="3" borderId="0" xfId="0" applyNumberFormat="1" applyFont="1" applyFill="1" applyAlignment="1">
      <alignment horizontal="left"/>
    </xf>
    <xf numFmtId="165" fontId="3" fillId="3" borderId="0" xfId="0" applyNumberFormat="1" applyFont="1" applyFill="1" applyBorder="1" applyAlignment="1">
      <alignment horizontal="center"/>
    </xf>
    <xf numFmtId="0" fontId="11" fillId="3" borderId="0" xfId="11" applyFont="1" applyFill="1" applyBorder="1" applyAlignment="1">
      <alignment horizontal="left"/>
    </xf>
    <xf numFmtId="3" fontId="11" fillId="3" borderId="0" xfId="11" applyNumberFormat="1" applyFont="1" applyFill="1" applyBorder="1" applyAlignment="1">
      <alignment horizontal="left"/>
    </xf>
    <xf numFmtId="0" fontId="11" fillId="3" borderId="0" xfId="0" applyFont="1" applyFill="1" applyAlignment="1">
      <alignment horizontal="center"/>
    </xf>
    <xf numFmtId="165" fontId="3" fillId="3" borderId="0" xfId="11" applyNumberFormat="1" applyFont="1" applyFill="1" applyBorder="1"/>
    <xf numFmtId="3" fontId="1" fillId="3" borderId="0" xfId="0" applyNumberFormat="1" applyFont="1" applyFill="1" applyAlignment="1"/>
    <xf numFmtId="9" fontId="21" fillId="3" borderId="0" xfId="18" applyFont="1" applyFill="1"/>
    <xf numFmtId="165" fontId="3" fillId="3" borderId="0" xfId="0" applyNumberFormat="1" applyFont="1" applyFill="1" applyBorder="1"/>
    <xf numFmtId="0" fontId="1" fillId="3" borderId="0" xfId="8" applyFont="1" applyFill="1"/>
    <xf numFmtId="0" fontId="7" fillId="3" borderId="0" xfId="8" applyFont="1" applyFill="1"/>
    <xf numFmtId="0" fontId="3" fillId="3" borderId="0" xfId="8" applyFont="1" applyFill="1"/>
    <xf numFmtId="0" fontId="7" fillId="3" borderId="0" xfId="8" applyFont="1" applyFill="1" applyBorder="1"/>
    <xf numFmtId="0" fontId="3" fillId="3" borderId="2" xfId="8" applyFont="1" applyFill="1" applyBorder="1" applyAlignment="1">
      <alignment horizontal="right" wrapText="1"/>
    </xf>
    <xf numFmtId="0" fontId="3" fillId="3" borderId="0" xfId="8" applyFont="1" applyFill="1" applyBorder="1" applyAlignment="1">
      <alignment horizontal="left"/>
    </xf>
    <xf numFmtId="49" fontId="3" fillId="3" borderId="0" xfId="8" applyNumberFormat="1" applyFont="1" applyFill="1" applyBorder="1" applyAlignment="1">
      <alignment horizontal="left"/>
    </xf>
    <xf numFmtId="3" fontId="3" fillId="3" borderId="0" xfId="8" applyNumberFormat="1" applyFont="1" applyFill="1" applyBorder="1"/>
    <xf numFmtId="3" fontId="3" fillId="3" borderId="0" xfId="18" applyNumberFormat="1" applyFont="1" applyFill="1" applyBorder="1"/>
    <xf numFmtId="0" fontId="3" fillId="3" borderId="2" xfId="8" applyFont="1" applyFill="1" applyBorder="1" applyAlignment="1">
      <alignment horizontal="left"/>
    </xf>
    <xf numFmtId="0" fontId="3" fillId="3" borderId="0" xfId="8" applyFill="1"/>
    <xf numFmtId="0" fontId="17" fillId="3" borderId="0" xfId="8" applyFont="1" applyFill="1"/>
    <xf numFmtId="0" fontId="40" fillId="3" borderId="0" xfId="8" applyFont="1" applyFill="1" applyBorder="1" applyAlignment="1">
      <alignment horizontal="left"/>
    </xf>
    <xf numFmtId="0" fontId="34" fillId="3" borderId="0" xfId="8" applyFont="1" applyFill="1" applyBorder="1" applyAlignment="1">
      <alignment horizontal="left"/>
    </xf>
    <xf numFmtId="3" fontId="34" fillId="3" borderId="0" xfId="8" applyNumberFormat="1" applyFont="1" applyFill="1" applyBorder="1"/>
    <xf numFmtId="0" fontId="34" fillId="3" borderId="0" xfId="8" applyFont="1" applyFill="1"/>
    <xf numFmtId="0" fontId="32" fillId="3" borderId="0" xfId="8" applyFont="1" applyFill="1"/>
    <xf numFmtId="0" fontId="34" fillId="3" borderId="0" xfId="8" applyFont="1" applyFill="1" applyAlignment="1"/>
    <xf numFmtId="0" fontId="0" fillId="3" borderId="0" xfId="0" applyFont="1" applyFill="1"/>
    <xf numFmtId="0" fontId="34" fillId="3" borderId="0" xfId="0" applyFont="1" applyFill="1" applyAlignment="1">
      <alignment horizontal="left"/>
    </xf>
    <xf numFmtId="0" fontId="34" fillId="3" borderId="0" xfId="0" applyFont="1" applyFill="1" applyAlignment="1">
      <alignment horizontal="left" wrapText="1"/>
    </xf>
    <xf numFmtId="0" fontId="18" fillId="3" borderId="0" xfId="0" applyFont="1" applyFill="1"/>
    <xf numFmtId="3" fontId="3" fillId="3" borderId="0" xfId="0" applyNumberFormat="1" applyFont="1" applyFill="1"/>
    <xf numFmtId="49" fontId="3" fillId="3" borderId="0" xfId="0" applyNumberFormat="1" applyFont="1" applyFill="1" applyBorder="1"/>
    <xf numFmtId="9" fontId="34" fillId="3" borderId="0" xfId="0" applyNumberFormat="1" applyFont="1" applyFill="1"/>
    <xf numFmtId="1" fontId="34" fillId="3" borderId="0" xfId="0" applyNumberFormat="1" applyFont="1" applyFill="1"/>
    <xf numFmtId="0" fontId="34" fillId="3" borderId="0" xfId="0" applyFont="1" applyFill="1" applyAlignment="1"/>
    <xf numFmtId="0" fontId="1" fillId="3" borderId="0" xfId="10" applyFont="1" applyFill="1" applyAlignment="1"/>
    <xf numFmtId="3" fontId="1" fillId="3" borderId="0" xfId="0" applyNumberFormat="1" applyFont="1" applyFill="1" applyBorder="1" applyAlignment="1"/>
    <xf numFmtId="1" fontId="18" fillId="3" borderId="0" xfId="0" applyNumberFormat="1" applyFont="1" applyFill="1" applyBorder="1"/>
    <xf numFmtId="0" fontId="1" fillId="3" borderId="0" xfId="10" applyFont="1" applyFill="1" applyBorder="1"/>
    <xf numFmtId="0" fontId="1" fillId="3" borderId="0" xfId="10" applyFont="1" applyFill="1" applyBorder="1" applyAlignment="1">
      <alignment horizontal="left" vertical="center" wrapText="1"/>
    </xf>
    <xf numFmtId="0" fontId="1" fillId="3" borderId="2" xfId="10" applyFont="1" applyFill="1" applyBorder="1" applyAlignment="1">
      <alignment horizontal="left" vertical="center" wrapText="1"/>
    </xf>
    <xf numFmtId="0" fontId="3" fillId="3" borderId="0" xfId="10" applyFont="1" applyFill="1" applyBorder="1"/>
    <xf numFmtId="0" fontId="1" fillId="3" borderId="0" xfId="0" applyFont="1" applyFill="1" applyBorder="1" applyAlignment="1">
      <alignment horizontal="right" vertical="center" wrapText="1"/>
    </xf>
    <xf numFmtId="0" fontId="3" fillId="3" borderId="0" xfId="10" applyFont="1" applyFill="1" applyAlignment="1">
      <alignment horizontal="left" indent="1"/>
    </xf>
    <xf numFmtId="0" fontId="7" fillId="3" borderId="0" xfId="0" applyFont="1" applyFill="1" applyAlignment="1">
      <alignment horizontal="left"/>
    </xf>
    <xf numFmtId="0" fontId="3" fillId="3" borderId="0" xfId="10" applyFont="1" applyFill="1" applyAlignment="1"/>
    <xf numFmtId="0" fontId="3" fillId="3" borderId="0" xfId="10" applyFont="1" applyFill="1"/>
    <xf numFmtId="0" fontId="1" fillId="3" borderId="2" xfId="10" applyFont="1" applyFill="1" applyBorder="1"/>
    <xf numFmtId="3" fontId="1" fillId="3" borderId="2" xfId="0" applyNumberFormat="1" applyFont="1" applyFill="1" applyBorder="1" applyAlignment="1"/>
    <xf numFmtId="0" fontId="12" fillId="3" borderId="0" xfId="0" applyFont="1" applyFill="1" applyAlignment="1"/>
    <xf numFmtId="0" fontId="28" fillId="3" borderId="0" xfId="0" applyFont="1" applyFill="1"/>
    <xf numFmtId="3" fontId="32" fillId="3" borderId="0" xfId="7" applyNumberFormat="1" applyFont="1" applyFill="1" applyBorder="1"/>
    <xf numFmtId="3" fontId="32" fillId="3" borderId="2" xfId="7" applyNumberFormat="1" applyFont="1" applyFill="1" applyBorder="1"/>
    <xf numFmtId="0" fontId="12" fillId="3" borderId="0" xfId="0" applyFont="1" applyFill="1" applyBorder="1" applyAlignment="1">
      <alignment horizontal="left"/>
    </xf>
    <xf numFmtId="1" fontId="11" fillId="3" borderId="0" xfId="0" applyNumberFormat="1" applyFont="1" applyFill="1"/>
    <xf numFmtId="0" fontId="1" fillId="3" borderId="0" xfId="10" applyFont="1" applyFill="1" applyAlignment="1">
      <alignment wrapText="1"/>
    </xf>
    <xf numFmtId="0" fontId="3" fillId="3" borderId="0" xfId="0" applyFont="1" applyFill="1" applyAlignment="1">
      <alignment horizontal="left" vertical="top" wrapText="1"/>
    </xf>
    <xf numFmtId="0" fontId="3" fillId="3" borderId="0" xfId="0" applyFont="1" applyFill="1" applyAlignment="1">
      <alignment horizontal="left" vertical="top" wrapText="1"/>
    </xf>
    <xf numFmtId="0" fontId="32" fillId="3" borderId="0" xfId="0" applyFont="1" applyFill="1" applyAlignment="1">
      <alignment horizontal="left" wrapText="1"/>
    </xf>
    <xf numFmtId="0" fontId="11" fillId="3" borderId="0" xfId="0" applyFont="1" applyFill="1" applyAlignment="1">
      <alignment horizontal="left"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right" vertical="center" wrapText="1"/>
    </xf>
    <xf numFmtId="0" fontId="3" fillId="3" borderId="2" xfId="0" applyFont="1" applyFill="1" applyBorder="1" applyAlignment="1">
      <alignment horizontal="right" wrapText="1"/>
    </xf>
    <xf numFmtId="165" fontId="11" fillId="3" borderId="0" xfId="0" applyNumberFormat="1" applyFont="1" applyFill="1"/>
    <xf numFmtId="0" fontId="11" fillId="3" borderId="0" xfId="0" applyFont="1" applyFill="1" applyAlignment="1">
      <alignment horizontal="left" wrapText="1"/>
    </xf>
    <xf numFmtId="0" fontId="11" fillId="3" borderId="0" xfId="0" applyFont="1" applyFill="1" applyAlignment="1">
      <alignment horizontal="left" vertical="top" wrapText="1"/>
    </xf>
    <xf numFmtId="0" fontId="11" fillId="3" borderId="0" xfId="0" applyFont="1" applyFill="1" applyAlignment="1">
      <alignment horizontal="left"/>
    </xf>
    <xf numFmtId="0" fontId="7" fillId="3" borderId="0" xfId="0" applyFont="1" applyFill="1" applyAlignment="1">
      <alignment horizontal="left" wrapText="1"/>
    </xf>
    <xf numFmtId="0" fontId="3" fillId="3" borderId="2" xfId="0" applyFont="1" applyFill="1" applyBorder="1" applyAlignment="1">
      <alignment horizontal="right" wrapText="1"/>
    </xf>
    <xf numFmtId="0" fontId="41" fillId="3" borderId="0" xfId="0" applyFont="1" applyFill="1"/>
    <xf numFmtId="0" fontId="3" fillId="3" borderId="2" xfId="0" applyFont="1" applyFill="1" applyBorder="1" applyAlignment="1">
      <alignment horizontal="right" vertical="top"/>
    </xf>
    <xf numFmtId="0" fontId="11" fillId="4" borderId="12" xfId="0" applyFont="1" applyFill="1" applyBorder="1" applyAlignment="1">
      <alignment horizontal="left"/>
    </xf>
    <xf numFmtId="1" fontId="1" fillId="3" borderId="0" xfId="0" applyNumberFormat="1" applyFont="1" applyFill="1" applyBorder="1"/>
    <xf numFmtId="0" fontId="41" fillId="3" borderId="0" xfId="0" applyFont="1" applyFill="1" applyBorder="1"/>
    <xf numFmtId="0" fontId="11" fillId="3" borderId="0" xfId="0" applyFont="1" applyFill="1" applyBorder="1" applyAlignment="1">
      <alignment horizontal="right"/>
    </xf>
    <xf numFmtId="3" fontId="11" fillId="3" borderId="0" xfId="0" applyNumberFormat="1" applyFont="1" applyFill="1" applyBorder="1"/>
    <xf numFmtId="0" fontId="25" fillId="3" borderId="0" xfId="4" applyFont="1" applyFill="1" applyAlignment="1" applyProtection="1">
      <alignment horizontal="right"/>
    </xf>
    <xf numFmtId="0" fontId="3" fillId="3" borderId="2" xfId="0" applyFont="1" applyFill="1" applyBorder="1" applyAlignment="1">
      <alignment vertical="top"/>
    </xf>
    <xf numFmtId="3" fontId="1" fillId="3" borderId="0" xfId="8" applyNumberFormat="1" applyFont="1" applyFill="1" applyAlignment="1"/>
    <xf numFmtId="3" fontId="3" fillId="3" borderId="0" xfId="8" applyNumberFormat="1" applyFont="1" applyFill="1" applyAlignment="1"/>
    <xf numFmtId="3" fontId="1" fillId="3" borderId="2" xfId="8" applyNumberFormat="1" applyFont="1" applyFill="1" applyBorder="1" applyAlignment="1"/>
    <xf numFmtId="3" fontId="3" fillId="3" borderId="2" xfId="8" applyNumberFormat="1" applyFont="1" applyFill="1" applyBorder="1" applyAlignment="1"/>
    <xf numFmtId="165" fontId="3" fillId="3" borderId="2" xfId="11" applyNumberFormat="1" applyFont="1" applyFill="1" applyBorder="1" applyAlignment="1">
      <alignment horizontal="center"/>
    </xf>
    <xf numFmtId="9" fontId="21" fillId="3" borderId="2" xfId="18" applyFont="1" applyFill="1" applyBorder="1" applyAlignment="1">
      <alignment horizontal="center"/>
    </xf>
    <xf numFmtId="0" fontId="41" fillId="3" borderId="0" xfId="0" applyFont="1" applyFill="1" applyAlignment="1">
      <alignment horizontal="center"/>
    </xf>
    <xf numFmtId="0" fontId="41" fillId="3" borderId="0" xfId="0" applyFont="1" applyFill="1" applyAlignment="1"/>
    <xf numFmtId="0" fontId="3" fillId="3" borderId="0" xfId="0" applyFont="1" applyFill="1" applyAlignment="1">
      <alignment horizontal="right"/>
    </xf>
    <xf numFmtId="0" fontId="32" fillId="3" borderId="0" xfId="17" applyNumberFormat="1" applyFont="1" applyFill="1"/>
    <xf numFmtId="0" fontId="32" fillId="3" borderId="0" xfId="0" applyNumberFormat="1" applyFont="1" applyFill="1"/>
    <xf numFmtId="1" fontId="3" fillId="3" borderId="0" xfId="0" applyNumberFormat="1" applyFont="1" applyFill="1" applyBorder="1"/>
    <xf numFmtId="0" fontId="3" fillId="3" borderId="11" xfId="0" applyFont="1" applyFill="1" applyBorder="1" applyAlignment="1">
      <alignment horizontal="left"/>
    </xf>
    <xf numFmtId="0" fontId="3" fillId="3" borderId="11" xfId="0" applyFont="1" applyFill="1" applyBorder="1"/>
    <xf numFmtId="3" fontId="3" fillId="3" borderId="11" xfId="0" applyNumberFormat="1" applyFont="1" applyFill="1" applyBorder="1"/>
    <xf numFmtId="9" fontId="21" fillId="3" borderId="11" xfId="18" applyFont="1" applyFill="1" applyBorder="1"/>
    <xf numFmtId="9" fontId="3" fillId="3" borderId="11" xfId="18" applyFont="1" applyFill="1" applyBorder="1"/>
    <xf numFmtId="166" fontId="3" fillId="3" borderId="11" xfId="0" applyNumberFormat="1" applyFont="1" applyFill="1" applyBorder="1"/>
    <xf numFmtId="9" fontId="21" fillId="3" borderId="0" xfId="0" applyNumberFormat="1" applyFont="1" applyFill="1" applyBorder="1"/>
    <xf numFmtId="9" fontId="3" fillId="3" borderId="0" xfId="0" applyNumberFormat="1" applyFont="1" applyFill="1" applyBorder="1"/>
    <xf numFmtId="9" fontId="21" fillId="0" borderId="11" xfId="18" applyFont="1" applyFill="1" applyBorder="1"/>
    <xf numFmtId="9" fontId="21" fillId="3" borderId="2" xfId="18" applyFont="1" applyFill="1" applyBorder="1"/>
    <xf numFmtId="9" fontId="3" fillId="3" borderId="2" xfId="18" applyFont="1" applyFill="1" applyBorder="1"/>
    <xf numFmtId="166" fontId="3" fillId="3" borderId="2" xfId="0" applyNumberFormat="1" applyFont="1" applyFill="1" applyBorder="1"/>
    <xf numFmtId="0" fontId="3" fillId="3" borderId="0" xfId="0" applyFont="1" applyFill="1" applyAlignment="1">
      <alignment horizontal="center"/>
    </xf>
    <xf numFmtId="0" fontId="25" fillId="3" borderId="0" xfId="4" applyFont="1" applyFill="1" applyAlignment="1" applyProtection="1">
      <alignment horizontal="center"/>
    </xf>
    <xf numFmtId="166" fontId="3" fillId="3" borderId="0" xfId="0" applyNumberFormat="1" applyFont="1" applyFill="1" applyAlignment="1">
      <alignment horizontal="center"/>
    </xf>
    <xf numFmtId="166" fontId="3" fillId="3" borderId="0" xfId="0" applyNumberFormat="1" applyFont="1" applyFill="1" applyBorder="1" applyAlignment="1">
      <alignment horizontal="center"/>
    </xf>
    <xf numFmtId="166" fontId="3" fillId="3" borderId="2" xfId="0" applyNumberFormat="1" applyFont="1" applyFill="1" applyBorder="1" applyAlignment="1">
      <alignment horizontal="center"/>
    </xf>
    <xf numFmtId="165" fontId="3" fillId="3" borderId="2" xfId="11" applyNumberFormat="1" applyFont="1" applyFill="1" applyBorder="1"/>
    <xf numFmtId="3" fontId="3" fillId="3" borderId="0" xfId="8" applyNumberFormat="1" applyFont="1" applyFill="1"/>
    <xf numFmtId="0" fontId="3" fillId="3" borderId="0" xfId="8" applyFont="1" applyFill="1" applyBorder="1"/>
    <xf numFmtId="3" fontId="1" fillId="3" borderId="0" xfId="8" applyNumberFormat="1" applyFont="1" applyFill="1" applyBorder="1"/>
    <xf numFmtId="1" fontId="3" fillId="3" borderId="0" xfId="8" applyNumberFormat="1" applyFont="1" applyFill="1" applyBorder="1"/>
    <xf numFmtId="3" fontId="1" fillId="3" borderId="0" xfId="10" applyNumberFormat="1" applyFont="1" applyFill="1" applyBorder="1"/>
    <xf numFmtId="0" fontId="11" fillId="3" borderId="0" xfId="0" applyFont="1" applyFill="1" applyAlignment="1">
      <alignment horizontal="left" wrapText="1"/>
    </xf>
    <xf numFmtId="0" fontId="11" fillId="3" borderId="0" xfId="5" applyFont="1" applyFill="1" applyAlignment="1">
      <alignment wrapText="1"/>
    </xf>
    <xf numFmtId="0" fontId="11" fillId="3" borderId="0" xfId="0" applyFont="1" applyFill="1" applyAlignment="1">
      <alignment wrapText="1"/>
    </xf>
    <xf numFmtId="0" fontId="11" fillId="3" borderId="0" xfId="7" applyFont="1" applyFill="1" applyAlignment="1">
      <alignment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9" applyFont="1" applyFill="1" applyBorder="1" applyAlignment="1">
      <alignment horizontal="center" vertical="center" wrapText="1"/>
    </xf>
    <xf numFmtId="0" fontId="11" fillId="3" borderId="0" xfId="0" applyFont="1" applyFill="1" applyAlignment="1">
      <alignment horizontal="left"/>
    </xf>
    <xf numFmtId="0" fontId="1" fillId="3" borderId="2" xfId="7" applyFont="1" applyFill="1" applyBorder="1" applyAlignment="1">
      <alignment horizontal="right" vertical="center" wrapText="1"/>
    </xf>
    <xf numFmtId="0" fontId="11" fillId="3" borderId="0" xfId="7" applyFont="1" applyFill="1" applyAlignment="1">
      <alignment horizontal="left"/>
    </xf>
    <xf numFmtId="0" fontId="11" fillId="3" borderId="0" xfId="7" applyFont="1" applyFill="1" applyAlignment="1"/>
    <xf numFmtId="0" fontId="17" fillId="3" borderId="0" xfId="7" applyFont="1" applyFill="1" applyAlignment="1"/>
    <xf numFmtId="0" fontId="3" fillId="3" borderId="1"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34" fillId="3" borderId="0" xfId="0" applyFont="1" applyFill="1" applyAlignment="1">
      <alignment horizontal="left" wrapText="1"/>
    </xf>
    <xf numFmtId="0" fontId="1" fillId="3" borderId="0" xfId="10" applyFont="1" applyFill="1" applyBorder="1" applyAlignment="1">
      <alignment horizontal="left" vertical="center" wrapText="1"/>
    </xf>
    <xf numFmtId="0" fontId="1" fillId="3" borderId="2" xfId="10" applyFont="1" applyFill="1" applyBorder="1" applyAlignment="1">
      <alignment horizontal="left" vertical="center" wrapText="1"/>
    </xf>
    <xf numFmtId="0" fontId="3" fillId="3" borderId="0" xfId="0" applyFont="1" applyFill="1" applyBorder="1" applyAlignment="1">
      <alignment horizontal="right" wrapText="1"/>
    </xf>
    <xf numFmtId="0" fontId="3" fillId="3" borderId="2" xfId="0" applyFont="1" applyFill="1" applyBorder="1" applyAlignment="1">
      <alignment horizontal="right" wrapText="1"/>
    </xf>
    <xf numFmtId="0" fontId="12" fillId="3" borderId="0" xfId="0" applyFont="1" applyFill="1" applyAlignment="1">
      <alignment horizontal="left"/>
    </xf>
    <xf numFmtId="0" fontId="17" fillId="3" borderId="0" xfId="0" applyFont="1" applyFill="1" applyAlignment="1">
      <alignment horizontal="left"/>
    </xf>
    <xf numFmtId="9" fontId="17" fillId="3" borderId="0" xfId="0" applyNumberFormat="1" applyFont="1" applyFill="1" applyAlignment="1">
      <alignment horizontal="left"/>
    </xf>
    <xf numFmtId="0" fontId="0" fillId="3" borderId="0" xfId="0" applyFill="1" applyAlignment="1">
      <alignment horizontal="left"/>
    </xf>
    <xf numFmtId="0" fontId="23" fillId="3" borderId="0" xfId="0" applyFont="1" applyFill="1" applyAlignment="1">
      <alignment horizontal="left"/>
    </xf>
    <xf numFmtId="3" fontId="44" fillId="3" borderId="0" xfId="1" applyNumberFormat="1" applyFont="1" applyFill="1" applyBorder="1"/>
    <xf numFmtId="0" fontId="11" fillId="3" borderId="0" xfId="5" applyFont="1" applyFill="1" applyAlignment="1">
      <alignment horizontal="left"/>
    </xf>
    <xf numFmtId="9" fontId="31" fillId="3" borderId="0" xfId="17" applyFont="1" applyFill="1"/>
    <xf numFmtId="9" fontId="3" fillId="3" borderId="0" xfId="5" applyNumberFormat="1" applyFont="1" applyFill="1"/>
    <xf numFmtId="0" fontId="45" fillId="3" borderId="0" xfId="0" applyFont="1" applyFill="1" applyBorder="1" applyAlignment="1">
      <alignment horizontal="left"/>
    </xf>
    <xf numFmtId="0" fontId="3" fillId="3" borderId="0" xfId="9" applyFont="1" applyFill="1"/>
    <xf numFmtId="0" fontId="3" fillId="3" borderId="0" xfId="9" applyFont="1" applyFill="1" applyAlignment="1">
      <alignment horizontal="right"/>
    </xf>
    <xf numFmtId="164" fontId="31" fillId="3" borderId="0" xfId="0" applyNumberFormat="1" applyFont="1" applyFill="1"/>
    <xf numFmtId="9" fontId="31" fillId="3" borderId="0" xfId="0" applyNumberFormat="1" applyFont="1" applyFill="1"/>
    <xf numFmtId="0" fontId="31" fillId="3" borderId="0" xfId="0" applyFont="1" applyFill="1" applyAlignment="1">
      <alignment horizontal="left"/>
    </xf>
    <xf numFmtId="0" fontId="31" fillId="3" borderId="3" xfId="0" applyFont="1" applyFill="1" applyBorder="1"/>
    <xf numFmtId="9" fontId="31" fillId="3" borderId="3" xfId="17" applyFont="1" applyFill="1" applyBorder="1"/>
    <xf numFmtId="9" fontId="31" fillId="3" borderId="0" xfId="17" applyFont="1" applyFill="1" applyBorder="1"/>
    <xf numFmtId="0" fontId="31" fillId="3" borderId="2" xfId="0" applyFont="1" applyFill="1" applyBorder="1"/>
    <xf numFmtId="9" fontId="31" fillId="3" borderId="2" xfId="17" applyFont="1" applyFill="1" applyBorder="1"/>
    <xf numFmtId="0" fontId="31" fillId="3" borderId="0" xfId="7" applyFont="1" applyFill="1"/>
    <xf numFmtId="0" fontId="31" fillId="3" borderId="2" xfId="7" applyFont="1" applyFill="1" applyBorder="1"/>
    <xf numFmtId="0" fontId="32" fillId="3" borderId="0" xfId="7" applyFont="1" applyFill="1"/>
    <xf numFmtId="0" fontId="32" fillId="3" borderId="0" xfId="7" applyFont="1" applyFill="1" applyBorder="1"/>
    <xf numFmtId="0" fontId="32" fillId="3" borderId="2" xfId="7" applyFont="1" applyFill="1" applyBorder="1"/>
    <xf numFmtId="165" fontId="3" fillId="3" borderId="0" xfId="14" applyNumberFormat="1" applyFont="1" applyFill="1"/>
    <xf numFmtId="165" fontId="3" fillId="3" borderId="0" xfId="14" applyNumberFormat="1" applyFont="1" applyFill="1" applyBorder="1"/>
    <xf numFmtId="49" fontId="32" fillId="3" borderId="0" xfId="0" applyNumberFormat="1" applyFont="1" applyFill="1" applyAlignment="1">
      <alignment horizontal="left"/>
    </xf>
    <xf numFmtId="165" fontId="3" fillId="3" borderId="0" xfId="12" applyNumberFormat="1" applyFont="1" applyFill="1"/>
    <xf numFmtId="165" fontId="3" fillId="3" borderId="0" xfId="12" applyNumberFormat="1" applyFont="1" applyFill="1" applyBorder="1"/>
    <xf numFmtId="165" fontId="3" fillId="3" borderId="0" xfId="0" applyNumberFormat="1" applyFont="1" applyFill="1"/>
    <xf numFmtId="165" fontId="3" fillId="3" borderId="2" xfId="12" applyNumberFormat="1" applyFont="1" applyFill="1" applyBorder="1"/>
    <xf numFmtId="0" fontId="45" fillId="3" borderId="0" xfId="0" applyFont="1" applyFill="1" applyBorder="1"/>
    <xf numFmtId="0" fontId="31" fillId="0" borderId="0" xfId="0" applyFont="1"/>
    <xf numFmtId="0" fontId="45" fillId="0" borderId="0" xfId="0" applyFont="1"/>
    <xf numFmtId="0" fontId="45" fillId="3" borderId="0" xfId="0" applyFont="1" applyFill="1"/>
    <xf numFmtId="0" fontId="45" fillId="3" borderId="0" xfId="0" applyFont="1" applyFill="1" applyAlignment="1">
      <alignment horizontal="center"/>
    </xf>
    <xf numFmtId="0" fontId="45" fillId="3" borderId="0" xfId="0" applyFont="1" applyFill="1" applyAlignment="1"/>
    <xf numFmtId="0" fontId="31" fillId="3" borderId="0" xfId="0" applyFont="1" applyFill="1" applyAlignment="1">
      <alignment horizontal="center"/>
    </xf>
    <xf numFmtId="0" fontId="18" fillId="3" borderId="1" xfId="0" applyFont="1" applyFill="1" applyBorder="1" applyAlignment="1">
      <alignment horizontal="center"/>
    </xf>
    <xf numFmtId="0" fontId="11" fillId="3" borderId="0" xfId="0" applyFont="1" applyFill="1" applyAlignment="1">
      <alignment horizontal="left" wrapText="1"/>
    </xf>
    <xf numFmtId="0" fontId="18" fillId="3" borderId="3" xfId="0" applyFont="1" applyFill="1" applyBorder="1" applyAlignment="1">
      <alignment horizontal="left"/>
    </xf>
    <xf numFmtId="0" fontId="18" fillId="3" borderId="2" xfId="0" applyFont="1" applyFill="1" applyBorder="1" applyAlignment="1">
      <alignment horizontal="left"/>
    </xf>
    <xf numFmtId="0" fontId="11" fillId="3" borderId="0" xfId="5" applyFont="1" applyFill="1" applyAlignment="1">
      <alignment horizontal="left" wrapText="1"/>
    </xf>
    <xf numFmtId="0" fontId="11" fillId="3" borderId="0" xfId="5" applyFont="1" applyFill="1" applyAlignment="1">
      <alignment wrapText="1"/>
    </xf>
    <xf numFmtId="0" fontId="1" fillId="3" borderId="13" xfId="5" applyFont="1" applyFill="1" applyBorder="1" applyAlignment="1">
      <alignment horizontal="left" vertical="center" wrapText="1"/>
    </xf>
    <xf numFmtId="0" fontId="1" fillId="3" borderId="2" xfId="5" applyFont="1" applyFill="1" applyBorder="1" applyAlignment="1">
      <alignment horizontal="left" vertical="center" wrapText="1"/>
    </xf>
    <xf numFmtId="0" fontId="1" fillId="3" borderId="3" xfId="5" applyFont="1" applyFill="1" applyBorder="1" applyAlignment="1">
      <alignment horizontal="right" vertical="center" wrapText="1"/>
    </xf>
    <xf numFmtId="0" fontId="1" fillId="3" borderId="2" xfId="5" applyFont="1" applyFill="1" applyBorder="1" applyAlignment="1">
      <alignment horizontal="right" vertical="center" wrapText="1"/>
    </xf>
    <xf numFmtId="0" fontId="1" fillId="3" borderId="1" xfId="5" applyFont="1" applyFill="1" applyBorder="1" applyAlignment="1">
      <alignment horizontal="center" vertical="center" wrapText="1"/>
    </xf>
    <xf numFmtId="0" fontId="12" fillId="3" borderId="0" xfId="5" applyFont="1" applyFill="1" applyAlignment="1">
      <alignment wrapText="1"/>
    </xf>
    <xf numFmtId="0" fontId="1" fillId="3" borderId="1" xfId="14" applyFont="1" applyFill="1" applyBorder="1" applyAlignment="1">
      <alignment horizontal="center" vertical="center"/>
    </xf>
    <xf numFmtId="0" fontId="11" fillId="3" borderId="0" xfId="0" applyFont="1" applyFill="1" applyAlignment="1">
      <alignment wrapText="1"/>
    </xf>
    <xf numFmtId="0" fontId="11" fillId="3" borderId="0" xfId="7" applyFont="1" applyFill="1" applyAlignment="1">
      <alignment wrapText="1"/>
    </xf>
    <xf numFmtId="0" fontId="1" fillId="3" borderId="3" xfId="14" applyFont="1" applyFill="1" applyBorder="1" applyAlignment="1">
      <alignment horizontal="left" vertical="center"/>
    </xf>
    <xf numFmtId="0" fontId="1" fillId="3" borderId="2" xfId="14" applyFont="1" applyFill="1" applyBorder="1" applyAlignment="1">
      <alignment horizontal="left" vertical="center"/>
    </xf>
    <xf numFmtId="0" fontId="1" fillId="3" borderId="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center" vertical="center"/>
    </xf>
    <xf numFmtId="0" fontId="11" fillId="3" borderId="0" xfId="7" applyFont="1" applyFill="1" applyBorder="1" applyAlignment="1">
      <alignment wrapText="1"/>
    </xf>
    <xf numFmtId="0" fontId="1" fillId="3" borderId="13" xfId="9" applyFont="1" applyFill="1" applyBorder="1" applyAlignment="1">
      <alignment horizontal="left" vertical="center" wrapText="1"/>
    </xf>
    <xf numFmtId="0" fontId="1" fillId="3" borderId="2" xfId="9" applyFont="1" applyFill="1" applyBorder="1" applyAlignment="1">
      <alignment horizontal="lef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horizontal="right" vertical="center" wrapText="1"/>
    </xf>
    <xf numFmtId="0" fontId="1" fillId="3" borderId="1" xfId="9" applyFont="1" applyFill="1" applyBorder="1" applyAlignment="1">
      <alignment horizontal="center" vertical="center" wrapText="1"/>
    </xf>
    <xf numFmtId="0" fontId="11" fillId="3" borderId="0" xfId="0" applyFont="1" applyFill="1" applyAlignment="1">
      <alignment horizontal="left"/>
    </xf>
    <xf numFmtId="0" fontId="12" fillId="3" borderId="0" xfId="0" applyFont="1" applyFill="1" applyAlignment="1">
      <alignment horizontal="left" wrapText="1"/>
    </xf>
    <xf numFmtId="0" fontId="1" fillId="3" borderId="3" xfId="14" applyFont="1" applyFill="1" applyBorder="1" applyAlignment="1">
      <alignment horizontal="left" vertical="center" wrapText="1"/>
    </xf>
    <xf numFmtId="0" fontId="1" fillId="3" borderId="0" xfId="14" applyFont="1" applyFill="1" applyBorder="1" applyAlignment="1">
      <alignment horizontal="left" vertical="center" wrapText="1"/>
    </xf>
    <xf numFmtId="0" fontId="1" fillId="3" borderId="2" xfId="14" applyFont="1" applyFill="1" applyBorder="1" applyAlignment="1">
      <alignment horizontal="left" vertical="center" wrapText="1"/>
    </xf>
    <xf numFmtId="0" fontId="1" fillId="3" borderId="3" xfId="14" applyFont="1" applyFill="1" applyBorder="1" applyAlignment="1">
      <alignment horizontal="right" vertical="center" wrapText="1"/>
    </xf>
    <xf numFmtId="0" fontId="32" fillId="3" borderId="0" xfId="0" applyFont="1" applyFill="1" applyBorder="1" applyAlignment="1">
      <alignment horizontal="right" vertical="center" wrapText="1"/>
    </xf>
    <xf numFmtId="0" fontId="32" fillId="3" borderId="2" xfId="0" applyFont="1" applyFill="1" applyBorder="1" applyAlignment="1">
      <alignment horizontal="right" vertical="center" wrapText="1"/>
    </xf>
    <xf numFmtId="0" fontId="1" fillId="3" borderId="1" xfId="14" applyFont="1" applyFill="1" applyBorder="1" applyAlignment="1">
      <alignment horizontal="center" vertical="center" wrapText="1"/>
    </xf>
    <xf numFmtId="0" fontId="11" fillId="3" borderId="0" xfId="7" applyFont="1" applyFill="1" applyAlignment="1">
      <alignment horizontal="left" wrapText="1"/>
    </xf>
    <xf numFmtId="0" fontId="1" fillId="3" borderId="3" xfId="7" applyFont="1" applyFill="1" applyBorder="1" applyAlignment="1">
      <alignment horizontal="center" vertical="center" wrapText="1"/>
    </xf>
    <xf numFmtId="0" fontId="1" fillId="3" borderId="0" xfId="7" applyFont="1" applyFill="1" applyBorder="1" applyAlignment="1">
      <alignment horizontal="center" vertical="center" wrapText="1"/>
    </xf>
    <xf numFmtId="0" fontId="1" fillId="3" borderId="2" xfId="7" applyFont="1" applyFill="1" applyBorder="1" applyAlignment="1">
      <alignment horizontal="center" vertical="center" wrapText="1"/>
    </xf>
    <xf numFmtId="0" fontId="1" fillId="3" borderId="1" xfId="7" applyFont="1" applyFill="1" applyBorder="1" applyAlignment="1">
      <alignment horizontal="center"/>
    </xf>
    <xf numFmtId="0" fontId="1" fillId="3" borderId="3" xfId="7" applyFont="1" applyFill="1" applyBorder="1" applyAlignment="1">
      <alignment horizontal="right" vertical="center" wrapText="1"/>
    </xf>
    <xf numFmtId="0" fontId="1" fillId="3" borderId="2" xfId="7" applyFont="1" applyFill="1" applyBorder="1" applyAlignment="1">
      <alignment horizontal="right" vertical="center" wrapText="1"/>
    </xf>
    <xf numFmtId="0" fontId="11" fillId="3" borderId="0" xfId="7" applyFont="1" applyFill="1" applyAlignment="1">
      <alignment horizontal="left"/>
    </xf>
    <xf numFmtId="0" fontId="3" fillId="3" borderId="0" xfId="7" applyFont="1" applyFill="1" applyAlignment="1">
      <alignment horizontal="left" wrapText="1"/>
    </xf>
    <xf numFmtId="0" fontId="1" fillId="3" borderId="0" xfId="7" applyFont="1" applyFill="1" applyBorder="1" applyAlignment="1">
      <alignment horizontal="right" vertical="center" wrapText="1"/>
    </xf>
    <xf numFmtId="0" fontId="1" fillId="3" borderId="1" xfId="7" applyFont="1" applyFill="1" applyBorder="1" applyAlignment="1">
      <alignment horizontal="center" vertical="center" wrapText="1"/>
    </xf>
    <xf numFmtId="0" fontId="1" fillId="3" borderId="3" xfId="7" applyFont="1" applyFill="1" applyBorder="1" applyAlignment="1">
      <alignment horizontal="right" wrapText="1"/>
    </xf>
    <xf numFmtId="0" fontId="1" fillId="3" borderId="0" xfId="7" applyFont="1" applyFill="1" applyBorder="1" applyAlignment="1">
      <alignment horizontal="right" wrapText="1"/>
    </xf>
    <xf numFmtId="0" fontId="1" fillId="3" borderId="2" xfId="7" applyFont="1" applyFill="1" applyBorder="1" applyAlignment="1">
      <alignment horizontal="right" wrapText="1"/>
    </xf>
    <xf numFmtId="0" fontId="7" fillId="3" borderId="0" xfId="7" applyFont="1" applyFill="1" applyBorder="1" applyAlignment="1">
      <alignment horizontal="center"/>
    </xf>
    <xf numFmtId="0" fontId="11" fillId="3" borderId="0" xfId="7" applyFont="1" applyFill="1" applyAlignment="1"/>
    <xf numFmtId="0" fontId="17" fillId="3" borderId="0" xfId="7" applyFont="1" applyFill="1" applyAlignment="1"/>
    <xf numFmtId="0" fontId="3" fillId="3" borderId="0" xfId="14" applyFont="1" applyFill="1" applyAlignment="1">
      <alignment horizontal="left" vertical="top"/>
    </xf>
    <xf numFmtId="0" fontId="3" fillId="3" borderId="2" xfId="14" applyFont="1" applyFill="1" applyBorder="1" applyAlignment="1">
      <alignment horizontal="right"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xf>
    <xf numFmtId="0" fontId="1" fillId="3" borderId="0" xfId="0" applyFont="1" applyFill="1" applyBorder="1" applyAlignment="1">
      <alignment vertical="center"/>
    </xf>
    <xf numFmtId="0" fontId="32" fillId="3" borderId="0" xfId="0" applyFont="1" applyFill="1" applyBorder="1" applyAlignment="1">
      <alignment vertical="center"/>
    </xf>
    <xf numFmtId="0" fontId="32" fillId="3" borderId="2" xfId="0" applyFont="1" applyFill="1" applyBorder="1" applyAlignment="1">
      <alignment vertical="center"/>
    </xf>
    <xf numFmtId="0" fontId="32" fillId="3" borderId="0" xfId="0" applyFont="1" applyFill="1" applyAlignment="1">
      <alignment vertical="center"/>
    </xf>
    <xf numFmtId="0" fontId="32" fillId="3" borderId="0"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1" fillId="3" borderId="0" xfId="0" applyFont="1" applyFill="1" applyBorder="1" applyAlignment="1">
      <alignment horizontal="left" vertical="top" wrapText="1"/>
    </xf>
    <xf numFmtId="0" fontId="11" fillId="3" borderId="0" xfId="5" applyFont="1" applyFill="1" applyAlignment="1">
      <alignment horizontal="left" vertical="top" wrapText="1"/>
    </xf>
    <xf numFmtId="0" fontId="3" fillId="3" borderId="0" xfId="14" applyFont="1" applyFill="1" applyAlignment="1">
      <alignment horizontal="left" vertical="top" wrapText="1"/>
    </xf>
    <xf numFmtId="0" fontId="1" fillId="3" borderId="13" xfId="14" applyFont="1" applyFill="1" applyBorder="1" applyAlignment="1">
      <alignment horizontal="left" vertical="center" wrapText="1"/>
    </xf>
    <xf numFmtId="0" fontId="1" fillId="3" borderId="3" xfId="0" applyFont="1" applyFill="1" applyBorder="1" applyAlignment="1">
      <alignment vertical="center"/>
    </xf>
    <xf numFmtId="0" fontId="1" fillId="3"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2" fillId="3" borderId="2" xfId="0" applyFont="1" applyFill="1" applyBorder="1" applyAlignment="1">
      <alignment horizontal="left" vertical="center"/>
    </xf>
    <xf numFmtId="0" fontId="7" fillId="3" borderId="0" xfId="0" applyFont="1" applyFill="1" applyAlignment="1">
      <alignment horizontal="left" wrapText="1"/>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1" fillId="4" borderId="14" xfId="0" applyFont="1" applyFill="1" applyBorder="1" applyAlignment="1">
      <alignment horizontal="left"/>
    </xf>
    <xf numFmtId="0" fontId="11" fillId="4" borderId="1" xfId="0" applyFont="1" applyFill="1" applyBorder="1" applyAlignment="1">
      <alignment horizontal="left"/>
    </xf>
    <xf numFmtId="0" fontId="11" fillId="4" borderId="9" xfId="0" applyFont="1" applyFill="1" applyBorder="1" applyAlignment="1">
      <alignment horizontal="left"/>
    </xf>
    <xf numFmtId="0" fontId="11" fillId="4" borderId="2" xfId="0" applyFont="1" applyFill="1" applyBorder="1" applyAlignment="1">
      <alignment horizontal="left"/>
    </xf>
    <xf numFmtId="0" fontId="7" fillId="3" borderId="3" xfId="0" applyFont="1" applyFill="1" applyBorder="1" applyAlignment="1">
      <alignment horizontal="left" vertical="top" wrapText="1"/>
    </xf>
    <xf numFmtId="0" fontId="7" fillId="3"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1" fillId="3" borderId="2" xfId="8" applyFont="1" applyFill="1" applyBorder="1" applyAlignment="1">
      <alignment horizontal="right" vertical="center" wrapText="1"/>
    </xf>
    <xf numFmtId="0" fontId="11" fillId="4" borderId="15" xfId="0" applyFont="1" applyFill="1" applyBorder="1" applyAlignment="1">
      <alignment horizontal="left"/>
    </xf>
    <xf numFmtId="0" fontId="34" fillId="3" borderId="0" xfId="8" applyFont="1" applyFill="1" applyAlignment="1">
      <alignment horizontal="left" wrapText="1"/>
    </xf>
    <xf numFmtId="0" fontId="1" fillId="3" borderId="3" xfId="8" applyFont="1" applyFill="1" applyBorder="1" applyAlignment="1">
      <alignment horizontal="left" vertical="center" wrapText="1"/>
    </xf>
    <xf numFmtId="0" fontId="1" fillId="3" borderId="0" xfId="8" applyFont="1" applyFill="1" applyBorder="1" applyAlignment="1">
      <alignment horizontal="left" vertical="center" wrapText="1"/>
    </xf>
    <xf numFmtId="0" fontId="1" fillId="3" borderId="2" xfId="8" applyFont="1" applyFill="1" applyBorder="1" applyAlignment="1">
      <alignment horizontal="left" vertical="center" wrapText="1"/>
    </xf>
    <xf numFmtId="0" fontId="1" fillId="3" borderId="1" xfId="8" applyFont="1" applyFill="1" applyBorder="1" applyAlignment="1">
      <alignment horizontal="center" vertical="center"/>
    </xf>
    <xf numFmtId="0" fontId="1" fillId="3" borderId="2" xfId="8" applyFont="1" applyFill="1" applyBorder="1" applyAlignment="1">
      <alignment horizontal="center" vertical="center"/>
    </xf>
    <xf numFmtId="0" fontId="34" fillId="3" borderId="0" xfId="0" applyFont="1" applyFill="1" applyAlignment="1">
      <alignment horizontal="left" wrapText="1"/>
    </xf>
    <xf numFmtId="0" fontId="1" fillId="3" borderId="1" xfId="0" applyFont="1" applyFill="1" applyBorder="1" applyAlignment="1">
      <alignment vertical="center" wrapText="1"/>
    </xf>
    <xf numFmtId="0" fontId="1" fillId="3" borderId="1" xfId="11" applyFont="1" applyFill="1" applyBorder="1" applyAlignment="1">
      <alignment horizontal="right" vertical="center" wrapText="1"/>
    </xf>
    <xf numFmtId="0" fontId="0" fillId="0" borderId="1" xfId="0" applyBorder="1" applyAlignment="1">
      <alignment horizontal="center" vertical="center"/>
    </xf>
    <xf numFmtId="0" fontId="1" fillId="3" borderId="3" xfId="10" applyFont="1" applyFill="1" applyBorder="1" applyAlignment="1">
      <alignment horizontal="left" vertical="center" wrapText="1"/>
    </xf>
    <xf numFmtId="0" fontId="1" fillId="3" borderId="0" xfId="10" applyFont="1" applyFill="1" applyBorder="1" applyAlignment="1">
      <alignment horizontal="left" vertical="center" wrapText="1"/>
    </xf>
    <xf numFmtId="0" fontId="1" fillId="3" borderId="2" xfId="10" applyFont="1" applyFill="1" applyBorder="1" applyAlignment="1">
      <alignment horizontal="left" vertical="center" wrapText="1"/>
    </xf>
    <xf numFmtId="0" fontId="1" fillId="3" borderId="3" xfId="10" applyFont="1" applyFill="1" applyBorder="1" applyAlignment="1">
      <alignment horizontal="left" vertical="center"/>
    </xf>
    <xf numFmtId="0" fontId="1" fillId="3" borderId="0" xfId="10" applyFont="1" applyFill="1" applyBorder="1" applyAlignment="1">
      <alignment horizontal="left" vertical="center"/>
    </xf>
    <xf numFmtId="0" fontId="1" fillId="3" borderId="2" xfId="10" applyFont="1" applyFill="1" applyBorder="1" applyAlignment="1">
      <alignment horizontal="left" vertical="center"/>
    </xf>
    <xf numFmtId="0" fontId="32" fillId="3" borderId="0" xfId="0" applyFont="1" applyFill="1" applyAlignment="1">
      <alignment horizontal="left" vertical="top" wrapText="1"/>
    </xf>
    <xf numFmtId="0" fontId="3" fillId="3" borderId="0" xfId="0" applyFont="1" applyFill="1" applyAlignment="1">
      <alignment horizontal="left" vertical="top" wrapText="1"/>
    </xf>
    <xf numFmtId="0" fontId="42" fillId="0" borderId="0" xfId="0" applyFont="1" applyAlignment="1"/>
    <xf numFmtId="0" fontId="3" fillId="3" borderId="3" xfId="0" applyFont="1" applyFill="1" applyBorder="1" applyAlignment="1">
      <alignment horizontal="left" vertical="center"/>
    </xf>
    <xf numFmtId="0" fontId="3" fillId="3" borderId="0" xfId="0" applyFont="1" applyFill="1" applyBorder="1" applyAlignment="1">
      <alignment horizontal="left" vertical="center"/>
    </xf>
    <xf numFmtId="0" fontId="3" fillId="3" borderId="3" xfId="0" applyFont="1" applyFill="1" applyBorder="1" applyAlignment="1">
      <alignment horizontal="right" vertical="center" wrapText="1"/>
    </xf>
    <xf numFmtId="0" fontId="3" fillId="3" borderId="0" xfId="0" applyFont="1" applyFill="1" applyBorder="1" applyAlignment="1">
      <alignment horizontal="right" wrapText="1"/>
    </xf>
    <xf numFmtId="0" fontId="3" fillId="3" borderId="2" xfId="0" applyFont="1" applyFill="1" applyBorder="1" applyAlignment="1">
      <alignment horizontal="right" wrapText="1"/>
    </xf>
    <xf numFmtId="0" fontId="3" fillId="3" borderId="1" xfId="0" applyFont="1" applyFill="1" applyBorder="1" applyAlignment="1">
      <alignment horizontal="center" wrapText="1"/>
    </xf>
    <xf numFmtId="0" fontId="3" fillId="3" borderId="1" xfId="5" applyFont="1" applyFill="1" applyBorder="1" applyAlignment="1">
      <alignment horizontal="center" vertical="center"/>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31" fillId="3" borderId="0" xfId="0" applyFont="1" applyFill="1" applyBorder="1" applyAlignment="1">
      <alignment vertical="center" wrapText="1"/>
    </xf>
    <xf numFmtId="0" fontId="31" fillId="3" borderId="2" xfId="0" applyFont="1" applyFill="1" applyBorder="1" applyAlignment="1">
      <alignment vertical="center" wrapText="1"/>
    </xf>
    <xf numFmtId="0" fontId="31" fillId="3" borderId="1" xfId="0" applyFont="1" applyFill="1" applyBorder="1" applyAlignment="1">
      <alignment horizontal="center" vertical="center" wrapText="1"/>
    </xf>
    <xf numFmtId="0" fontId="32" fillId="3" borderId="0" xfId="0" applyFont="1" applyFill="1" applyAlignment="1">
      <alignment wrapText="1"/>
    </xf>
    <xf numFmtId="0" fontId="1" fillId="3" borderId="3" xfId="0" applyFont="1" applyFill="1" applyBorder="1" applyAlignment="1">
      <alignment vertical="center" wrapText="1"/>
    </xf>
    <xf numFmtId="0" fontId="32" fillId="3" borderId="2" xfId="0" applyFont="1" applyFill="1" applyBorder="1" applyAlignment="1">
      <alignment vertical="center" wrapText="1"/>
    </xf>
    <xf numFmtId="49" fontId="11" fillId="3" borderId="0" xfId="0" applyNumberFormat="1" applyFont="1" applyFill="1" applyAlignment="1"/>
    <xf numFmtId="0" fontId="11" fillId="3" borderId="0" xfId="0" applyFont="1" applyFill="1" applyAlignment="1">
      <alignment vertical="top" wrapText="1"/>
    </xf>
    <xf numFmtId="0" fontId="31" fillId="3" borderId="1" xfId="0" applyFont="1" applyFill="1" applyBorder="1" applyAlignment="1">
      <alignment horizontal="center" vertical="center"/>
    </xf>
    <xf numFmtId="0" fontId="4" fillId="3" borderId="0" xfId="4" applyFill="1" applyAlignment="1" applyProtection="1">
      <alignment horizontal="right"/>
    </xf>
  </cellXfs>
  <cellStyles count="20">
    <cellStyle name="Good" xfId="1" builtinId="26"/>
    <cellStyle name="Hyperlink" xfId="2" builtinId="8"/>
    <cellStyle name="Hyperlink 2" xfId="3"/>
    <cellStyle name="Hyperlink 3" xfId="4"/>
    <cellStyle name="Normal" xfId="0" builtinId="0"/>
    <cellStyle name="Normal 2" xfId="5"/>
    <cellStyle name="Normal 2 2" xfId="6"/>
    <cellStyle name="Normal 3" xfId="7"/>
    <cellStyle name="Normal 4" xfId="8"/>
    <cellStyle name="Normal_2010.03.11 Tables - Crown (Q4 09)" xfId="9"/>
    <cellStyle name="Normal_2011.06.14 Tables for Mags' courts JCS 2010 Chp3 DRAFT for CC" xfId="10"/>
    <cellStyle name="Normal_2012.03.07 Timeliness tables for Chapter 5 CSQ4 2011" xfId="11"/>
    <cellStyle name="Normal_CSQ Q4 Tables - Crown Court, checked, values only, Final" xfId="12"/>
    <cellStyle name="Normal_Tables - Crown (Q1 10) final" xfId="13"/>
    <cellStyle name="Normal_Tables - Crown (Q1 10) for updating NAP 2" xfId="14"/>
    <cellStyle name="Normal_Tables CSQ Q2 2011 Magistrates' courts Final" xfId="15"/>
    <cellStyle name="Normal_Tables CSQ Q2 2011 Magistrates' courts Final 2" xfId="16"/>
    <cellStyle name="Percent" xfId="17" builtinId="5"/>
    <cellStyle name="Percent 2" xfId="18"/>
    <cellStyle name="Percent_Tables - Crown (Q1 10) for updating NAP" xfId="19"/>
  </cellStyles>
  <dxfs count="22">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50"/>
  <sheetViews>
    <sheetView showGridLines="0" tabSelected="1" zoomScale="80" zoomScaleNormal="80" workbookViewId="0"/>
  </sheetViews>
  <sheetFormatPr defaultRowHeight="15" x14ac:dyDescent="0.25"/>
  <cols>
    <col min="1" max="1" width="12.7109375" style="2" customWidth="1"/>
    <col min="2" max="2" width="107.28515625" style="2" customWidth="1"/>
    <col min="3" max="3" width="21.140625" style="2" customWidth="1"/>
    <col min="4" max="4" width="96.140625" style="2" customWidth="1"/>
    <col min="5" max="16384" width="9.140625" style="2"/>
  </cols>
  <sheetData>
    <row r="1" spans="1:4" x14ac:dyDescent="0.25">
      <c r="A1" s="1" t="s">
        <v>0</v>
      </c>
      <c r="B1" s="1" t="s">
        <v>1</v>
      </c>
      <c r="C1" s="1" t="s">
        <v>2</v>
      </c>
      <c r="D1" s="1" t="s">
        <v>3</v>
      </c>
    </row>
    <row r="2" spans="1:4" x14ac:dyDescent="0.25">
      <c r="A2" s="3"/>
      <c r="B2" s="3"/>
      <c r="C2" s="3"/>
      <c r="D2" s="3"/>
    </row>
    <row r="3" spans="1:4" x14ac:dyDescent="0.25">
      <c r="A3" s="4" t="s">
        <v>4</v>
      </c>
      <c r="B3" s="3"/>
      <c r="C3" s="3"/>
      <c r="D3" s="3"/>
    </row>
    <row r="4" spans="1:4" ht="15" customHeight="1" x14ac:dyDescent="0.25">
      <c r="A4" s="5" t="s">
        <v>5</v>
      </c>
      <c r="B4" s="6" t="s">
        <v>6</v>
      </c>
      <c r="C4" s="7" t="s">
        <v>566</v>
      </c>
      <c r="D4" s="6" t="s">
        <v>7</v>
      </c>
    </row>
    <row r="5" spans="1:4" s="9" customFormat="1" ht="15" customHeight="1" x14ac:dyDescent="0.25">
      <c r="A5" s="8" t="s">
        <v>8</v>
      </c>
      <c r="B5" s="6" t="s">
        <v>9</v>
      </c>
      <c r="C5" s="6" t="s">
        <v>565</v>
      </c>
      <c r="D5" s="6" t="s">
        <v>7</v>
      </c>
    </row>
    <row r="6" spans="1:4" s="9" customFormat="1" ht="15" customHeight="1" x14ac:dyDescent="0.25">
      <c r="A6" s="8" t="s">
        <v>10</v>
      </c>
      <c r="B6" s="10" t="s">
        <v>11</v>
      </c>
      <c r="C6" s="6" t="s">
        <v>564</v>
      </c>
      <c r="D6" s="6" t="s">
        <v>7</v>
      </c>
    </row>
    <row r="7" spans="1:4" s="9" customFormat="1" ht="15" customHeight="1" x14ac:dyDescent="0.25">
      <c r="A7" s="8" t="s">
        <v>12</v>
      </c>
      <c r="B7" s="10" t="s">
        <v>13</v>
      </c>
      <c r="C7" s="6" t="s">
        <v>557</v>
      </c>
      <c r="D7" s="6" t="s">
        <v>7</v>
      </c>
    </row>
    <row r="8" spans="1:4" s="9" customFormat="1" ht="15" customHeight="1" x14ac:dyDescent="0.25">
      <c r="A8" s="11"/>
      <c r="B8" s="10"/>
      <c r="C8" s="6"/>
      <c r="D8" s="6"/>
    </row>
    <row r="9" spans="1:4" s="9" customFormat="1" ht="15" customHeight="1" x14ac:dyDescent="0.25">
      <c r="A9" s="4" t="s">
        <v>14</v>
      </c>
      <c r="B9" s="10"/>
      <c r="C9" s="6"/>
      <c r="D9" s="6"/>
    </row>
    <row r="10" spans="1:4" s="9" customFormat="1" ht="15" customHeight="1" x14ac:dyDescent="0.25">
      <c r="A10" s="5" t="s">
        <v>15</v>
      </c>
      <c r="B10" s="6" t="s">
        <v>16</v>
      </c>
      <c r="C10" s="6" t="s">
        <v>562</v>
      </c>
      <c r="D10" s="6" t="s">
        <v>17</v>
      </c>
    </row>
    <row r="11" spans="1:4" s="9" customFormat="1" ht="15" customHeight="1" x14ac:dyDescent="0.25">
      <c r="A11" s="5" t="s">
        <v>18</v>
      </c>
      <c r="B11" s="12" t="s">
        <v>19</v>
      </c>
      <c r="C11" s="6" t="s">
        <v>557</v>
      </c>
      <c r="D11" s="6" t="s">
        <v>17</v>
      </c>
    </row>
    <row r="12" spans="1:4" s="9" customFormat="1" ht="15" customHeight="1" x14ac:dyDescent="0.25">
      <c r="A12" s="5" t="s">
        <v>20</v>
      </c>
      <c r="B12" s="12" t="s">
        <v>21</v>
      </c>
      <c r="C12" s="6" t="s">
        <v>557</v>
      </c>
      <c r="D12" s="6" t="s">
        <v>17</v>
      </c>
    </row>
    <row r="13" spans="1:4" s="9" customFormat="1" ht="15" customHeight="1" x14ac:dyDescent="0.25">
      <c r="A13" s="5" t="s">
        <v>22</v>
      </c>
      <c r="B13" s="12" t="s">
        <v>23</v>
      </c>
      <c r="C13" s="6" t="s">
        <v>557</v>
      </c>
      <c r="D13" s="6" t="s">
        <v>17</v>
      </c>
    </row>
    <row r="14" spans="1:4" s="9" customFormat="1" ht="15" customHeight="1" x14ac:dyDescent="0.25">
      <c r="A14" s="5" t="s">
        <v>24</v>
      </c>
      <c r="B14" s="6" t="s">
        <v>25</v>
      </c>
      <c r="C14" s="6" t="s">
        <v>561</v>
      </c>
      <c r="D14" s="6" t="s">
        <v>17</v>
      </c>
    </row>
    <row r="15" spans="1:4" s="9" customFormat="1" ht="15" customHeight="1" x14ac:dyDescent="0.25">
      <c r="A15" s="8" t="s">
        <v>26</v>
      </c>
      <c r="B15" s="10" t="s">
        <v>27</v>
      </c>
      <c r="C15" s="6" t="s">
        <v>561</v>
      </c>
      <c r="D15" s="6" t="s">
        <v>17</v>
      </c>
    </row>
    <row r="16" spans="1:4" s="9" customFormat="1" ht="15" customHeight="1" x14ac:dyDescent="0.25">
      <c r="A16" s="8" t="s">
        <v>28</v>
      </c>
      <c r="B16" s="10" t="s">
        <v>29</v>
      </c>
      <c r="C16" s="6" t="s">
        <v>561</v>
      </c>
      <c r="D16" s="6" t="s">
        <v>17</v>
      </c>
    </row>
    <row r="17" spans="1:4" s="9" customFormat="1" ht="15" customHeight="1" x14ac:dyDescent="0.25">
      <c r="A17" s="8" t="s">
        <v>30</v>
      </c>
      <c r="B17" s="6" t="s">
        <v>31</v>
      </c>
      <c r="C17" s="6" t="s">
        <v>563</v>
      </c>
      <c r="D17" s="6" t="s">
        <v>17</v>
      </c>
    </row>
    <row r="18" spans="1:4" s="9" customFormat="1" ht="15" customHeight="1" x14ac:dyDescent="0.25">
      <c r="A18" s="8" t="s">
        <v>32</v>
      </c>
      <c r="B18" s="6" t="s">
        <v>33</v>
      </c>
      <c r="C18" s="471" t="s">
        <v>557</v>
      </c>
      <c r="D18" s="6" t="s">
        <v>17</v>
      </c>
    </row>
    <row r="19" spans="1:4" s="9" customFormat="1" ht="30.75" customHeight="1" x14ac:dyDescent="0.25">
      <c r="A19" s="8" t="s">
        <v>34</v>
      </c>
      <c r="B19" s="6" t="s">
        <v>35</v>
      </c>
      <c r="C19" s="6" t="s">
        <v>557</v>
      </c>
      <c r="D19" s="6" t="s">
        <v>17</v>
      </c>
    </row>
    <row r="20" spans="1:4" s="9" customFormat="1" ht="15" customHeight="1" x14ac:dyDescent="0.25">
      <c r="A20" s="8" t="s">
        <v>36</v>
      </c>
      <c r="B20" s="6" t="s">
        <v>37</v>
      </c>
      <c r="C20" s="6" t="s">
        <v>562</v>
      </c>
      <c r="D20" s="6" t="s">
        <v>17</v>
      </c>
    </row>
    <row r="21" spans="1:4" s="9" customFormat="1" ht="15" customHeight="1" x14ac:dyDescent="0.25">
      <c r="A21" s="8" t="s">
        <v>38</v>
      </c>
      <c r="B21" s="6" t="s">
        <v>39</v>
      </c>
      <c r="C21" s="6" t="s">
        <v>561</v>
      </c>
      <c r="D21" s="6" t="s">
        <v>17</v>
      </c>
    </row>
    <row r="22" spans="1:4" s="9" customFormat="1" ht="15" customHeight="1" x14ac:dyDescent="0.25">
      <c r="A22" s="5" t="s">
        <v>40</v>
      </c>
      <c r="B22" s="6" t="s">
        <v>41</v>
      </c>
      <c r="C22" s="6" t="s">
        <v>562</v>
      </c>
      <c r="D22" s="6" t="s">
        <v>17</v>
      </c>
    </row>
    <row r="23" spans="1:4" s="9" customFormat="1" ht="15" customHeight="1" x14ac:dyDescent="0.25">
      <c r="A23" s="8" t="s">
        <v>42</v>
      </c>
      <c r="B23" s="6" t="s">
        <v>43</v>
      </c>
      <c r="C23" s="471" t="s">
        <v>561</v>
      </c>
      <c r="D23" s="6" t="s">
        <v>17</v>
      </c>
    </row>
    <row r="24" spans="1:4" ht="15" customHeight="1" x14ac:dyDescent="0.25">
      <c r="A24" s="8" t="s">
        <v>44</v>
      </c>
      <c r="B24" s="6" t="s">
        <v>45</v>
      </c>
      <c r="C24" s="6" t="s">
        <v>561</v>
      </c>
      <c r="D24" s="6" t="s">
        <v>17</v>
      </c>
    </row>
    <row r="25" spans="1:4" ht="15" customHeight="1" x14ac:dyDescent="0.25">
      <c r="A25" s="8"/>
      <c r="B25" s="6"/>
      <c r="C25" s="6"/>
      <c r="D25" s="6"/>
    </row>
    <row r="26" spans="1:4" ht="15" customHeight="1" x14ac:dyDescent="0.25">
      <c r="A26" s="386" t="s">
        <v>46</v>
      </c>
      <c r="B26" s="372"/>
      <c r="C26" s="6"/>
      <c r="D26" s="6"/>
    </row>
    <row r="27" spans="1:4" s="9" customFormat="1" ht="30" customHeight="1" x14ac:dyDescent="0.25">
      <c r="A27" s="8" t="s">
        <v>47</v>
      </c>
      <c r="B27" s="17" t="s">
        <v>48</v>
      </c>
      <c r="C27" s="471" t="s">
        <v>557</v>
      </c>
      <c r="D27" s="6" t="s">
        <v>49</v>
      </c>
    </row>
    <row r="28" spans="1:4" s="9" customFormat="1" ht="15" customHeight="1" x14ac:dyDescent="0.25">
      <c r="A28" s="8" t="s">
        <v>50</v>
      </c>
      <c r="B28" s="6" t="s">
        <v>51</v>
      </c>
      <c r="C28" s="471" t="s">
        <v>557</v>
      </c>
      <c r="D28" s="6" t="s">
        <v>49</v>
      </c>
    </row>
    <row r="29" spans="1:4" s="9" customFormat="1" ht="15" customHeight="1" x14ac:dyDescent="0.25">
      <c r="A29" s="8" t="s">
        <v>52</v>
      </c>
      <c r="B29" s="6" t="s">
        <v>53</v>
      </c>
      <c r="C29" s="471" t="s">
        <v>557</v>
      </c>
      <c r="D29" s="6" t="s">
        <v>49</v>
      </c>
    </row>
    <row r="30" spans="1:4" ht="15" customHeight="1" x14ac:dyDescent="0.25">
      <c r="A30" s="8" t="s">
        <v>54</v>
      </c>
      <c r="B30" s="6" t="s">
        <v>55</v>
      </c>
      <c r="C30" s="6" t="s">
        <v>557</v>
      </c>
      <c r="D30" s="6" t="s">
        <v>49</v>
      </c>
    </row>
    <row r="31" spans="1:4" ht="15" customHeight="1" x14ac:dyDescent="0.25">
      <c r="A31" s="8" t="s">
        <v>56</v>
      </c>
      <c r="B31" s="6" t="s">
        <v>57</v>
      </c>
      <c r="C31" s="6" t="s">
        <v>557</v>
      </c>
      <c r="D31" s="6" t="s">
        <v>49</v>
      </c>
    </row>
    <row r="32" spans="1:4" ht="15" customHeight="1" x14ac:dyDescent="0.25">
      <c r="A32" s="8" t="s">
        <v>555</v>
      </c>
      <c r="B32" s="6" t="s">
        <v>58</v>
      </c>
      <c r="C32" s="6" t="s">
        <v>560</v>
      </c>
      <c r="D32" s="6" t="s">
        <v>49</v>
      </c>
    </row>
    <row r="33" spans="1:4" ht="15" customHeight="1" x14ac:dyDescent="0.25">
      <c r="A33" s="8" t="s">
        <v>556</v>
      </c>
      <c r="B33" s="471" t="s">
        <v>58</v>
      </c>
      <c r="C33" s="472" t="s">
        <v>567</v>
      </c>
      <c r="D33" s="471" t="s">
        <v>49</v>
      </c>
    </row>
    <row r="34" spans="1:4" ht="15" customHeight="1" x14ac:dyDescent="0.25">
      <c r="A34" s="8"/>
      <c r="B34" s="18"/>
      <c r="C34" s="18"/>
      <c r="D34" s="18"/>
    </row>
    <row r="35" spans="1:4" s="21" customFormat="1" ht="15" customHeight="1" x14ac:dyDescent="0.2">
      <c r="A35" s="4" t="s">
        <v>59</v>
      </c>
      <c r="B35" s="19"/>
      <c r="C35" s="20"/>
      <c r="D35" s="19"/>
    </row>
    <row r="36" spans="1:4" s="10" customFormat="1" ht="15" customHeight="1" x14ac:dyDescent="0.2">
      <c r="A36" s="22" t="s">
        <v>60</v>
      </c>
      <c r="B36" s="23" t="s">
        <v>61</v>
      </c>
      <c r="C36" s="7" t="s">
        <v>558</v>
      </c>
      <c r="D36" s="6" t="s">
        <v>62</v>
      </c>
    </row>
    <row r="37" spans="1:4" s="10" customFormat="1" ht="15" customHeight="1" x14ac:dyDescent="0.2">
      <c r="A37" s="22" t="s">
        <v>63</v>
      </c>
      <c r="B37" s="23" t="s">
        <v>64</v>
      </c>
      <c r="C37" s="7" t="s">
        <v>559</v>
      </c>
      <c r="D37" s="6" t="s">
        <v>65</v>
      </c>
    </row>
    <row r="38" spans="1:4" s="10" customFormat="1" ht="15" customHeight="1" x14ac:dyDescent="0.2">
      <c r="A38" s="24" t="s">
        <v>66</v>
      </c>
      <c r="B38" s="23" t="s">
        <v>67</v>
      </c>
      <c r="C38" s="7" t="s">
        <v>559</v>
      </c>
      <c r="D38" s="6" t="s">
        <v>65</v>
      </c>
    </row>
    <row r="39" spans="1:4" s="10" customFormat="1" ht="15" customHeight="1" x14ac:dyDescent="0.2">
      <c r="A39" s="25" t="s">
        <v>68</v>
      </c>
      <c r="B39" s="26" t="s">
        <v>69</v>
      </c>
      <c r="C39" s="27" t="s">
        <v>559</v>
      </c>
      <c r="D39" s="28" t="s">
        <v>70</v>
      </c>
    </row>
    <row r="40" spans="1:4" s="10" customFormat="1" ht="15" customHeight="1" x14ac:dyDescent="0.2">
      <c r="A40" s="25"/>
      <c r="B40" s="26"/>
      <c r="C40" s="27"/>
      <c r="D40" s="28"/>
    </row>
    <row r="41" spans="1:4" s="10" customFormat="1" ht="15" customHeight="1" x14ac:dyDescent="0.2">
      <c r="A41" s="386" t="s">
        <v>586</v>
      </c>
      <c r="B41" s="372"/>
      <c r="C41" s="385"/>
      <c r="D41" s="385"/>
    </row>
    <row r="42" spans="1:4" ht="26.25" customHeight="1" x14ac:dyDescent="0.25">
      <c r="A42" s="8" t="s">
        <v>541</v>
      </c>
      <c r="B42" s="473" t="s">
        <v>568</v>
      </c>
      <c r="C42" s="471" t="s">
        <v>557</v>
      </c>
      <c r="D42" s="385" t="s">
        <v>49</v>
      </c>
    </row>
    <row r="43" spans="1:4" ht="26.25" customHeight="1" x14ac:dyDescent="0.25">
      <c r="A43" s="8" t="s">
        <v>542</v>
      </c>
      <c r="B43" s="473" t="s">
        <v>569</v>
      </c>
      <c r="C43" s="471" t="s">
        <v>557</v>
      </c>
      <c r="D43" s="385" t="s">
        <v>49</v>
      </c>
    </row>
    <row r="44" spans="1:4" ht="26.25" customHeight="1" x14ac:dyDescent="0.25">
      <c r="A44" s="8" t="s">
        <v>543</v>
      </c>
      <c r="B44" s="473" t="s">
        <v>570</v>
      </c>
      <c r="C44" s="471" t="s">
        <v>557</v>
      </c>
      <c r="D44" s="385" t="s">
        <v>49</v>
      </c>
    </row>
    <row r="45" spans="1:4" ht="26.25" customHeight="1" x14ac:dyDescent="0.25">
      <c r="A45" s="8" t="s">
        <v>544</v>
      </c>
      <c r="B45" s="473" t="s">
        <v>571</v>
      </c>
      <c r="C45" s="471" t="s">
        <v>557</v>
      </c>
      <c r="D45" s="385" t="s">
        <v>49</v>
      </c>
    </row>
    <row r="46" spans="1:4" ht="27" customHeight="1" x14ac:dyDescent="0.25">
      <c r="A46" s="8" t="s">
        <v>545</v>
      </c>
      <c r="B46" s="473" t="s">
        <v>572</v>
      </c>
      <c r="C46" s="471" t="s">
        <v>557</v>
      </c>
      <c r="D46" s="385" t="s">
        <v>49</v>
      </c>
    </row>
    <row r="47" spans="1:4" ht="14.25" customHeight="1" x14ac:dyDescent="0.25">
      <c r="A47" s="8" t="s">
        <v>546</v>
      </c>
      <c r="B47" s="473" t="s">
        <v>573</v>
      </c>
      <c r="C47" s="471" t="s">
        <v>557</v>
      </c>
      <c r="D47" s="471" t="s">
        <v>49</v>
      </c>
    </row>
    <row r="48" spans="1:4" ht="27.75" customHeight="1" x14ac:dyDescent="0.25">
      <c r="A48" s="8" t="s">
        <v>547</v>
      </c>
      <c r="B48" s="483" t="s">
        <v>574</v>
      </c>
      <c r="C48" s="472" t="s">
        <v>557</v>
      </c>
      <c r="D48" s="471" t="s">
        <v>49</v>
      </c>
    </row>
    <row r="49" spans="1:4" ht="27" customHeight="1" x14ac:dyDescent="0.25">
      <c r="A49" s="8" t="s">
        <v>548</v>
      </c>
      <c r="B49" s="473" t="s">
        <v>574</v>
      </c>
      <c r="C49" s="471" t="s">
        <v>567</v>
      </c>
      <c r="D49" s="471" t="s">
        <v>49</v>
      </c>
    </row>
    <row r="50" spans="1:4" x14ac:dyDescent="0.25">
      <c r="A50" s="8"/>
    </row>
  </sheetData>
  <hyperlinks>
    <hyperlink ref="A4" location="'Table M1'!A1" display="M1"/>
    <hyperlink ref="A6" location="'Table M3'!A1" display="M3"/>
    <hyperlink ref="A5" location="'Table M2'!A1" display="M2"/>
    <hyperlink ref="A7" location="'Table M4'!A1" display="M4"/>
    <hyperlink ref="A27" location="'Table T1'!A1" display="T1"/>
    <hyperlink ref="A28" location="'Table T2'!A1" display="T2"/>
    <hyperlink ref="A10" location="'Table C1'!A1" display="C1"/>
    <hyperlink ref="A14" location="'Table C2'!A1" display="C2"/>
    <hyperlink ref="A15" location="'Table C3'!A1" display="C3"/>
    <hyperlink ref="A16" location="'Table C4'!A1" display="C4"/>
    <hyperlink ref="A17" location="'Table C5'!A1" display="C5"/>
    <hyperlink ref="A20" location="'Table C8'!A1" display="C8"/>
    <hyperlink ref="A21" location="'Table C9'!A1" display="C9"/>
    <hyperlink ref="A22" location="'Table C10'!A1" display="C10"/>
    <hyperlink ref="A23" location="'Table C11'!A1" display="C11"/>
    <hyperlink ref="A24" location="'Table C12'!A1" display="C12"/>
    <hyperlink ref="A30" location="'Table T4'!A1" display="T4"/>
    <hyperlink ref="A31" location="'Table T5'!A1" display="T5"/>
    <hyperlink ref="A36" location="'Table A1'!A1" display="A1"/>
    <hyperlink ref="A37" location="'Table A2'!A1" display="A2"/>
    <hyperlink ref="A38" location="'Table A3'!A1" display="A3"/>
    <hyperlink ref="A39" location="'Table A4'!A1" display="A4"/>
    <hyperlink ref="A18" location="'Table C6'!A1" display="C6"/>
    <hyperlink ref="A19" location="'Table C7'!A1" display="C7"/>
    <hyperlink ref="A32" location="'Table T6a'!A1" display="T6a"/>
    <hyperlink ref="A29" location="'Table T3'!A1" display="T3"/>
    <hyperlink ref="A11" location="'Table C1a'!A1" display="C1a"/>
    <hyperlink ref="A12" location="'Table C1b'!A1" display="C1b"/>
    <hyperlink ref="A13" location="'Table C1c'!A1" display="C1c"/>
    <hyperlink ref="A42" location="'Annex T2a'!A1" display="Annex T2a"/>
    <hyperlink ref="A44" location="'Table T4'!A1" display="T4"/>
    <hyperlink ref="A45" location="'Table T5'!A1" display="T5"/>
    <hyperlink ref="A46" location="'Annex T4'!A1" display="Annex T4"/>
    <hyperlink ref="A43" location="'Table T3'!A1" display="T3"/>
    <hyperlink ref="A47" location="'Annex T5'!A1" display="Annex T5"/>
    <hyperlink ref="A48" location="'Annex T6a'!A1" display="Annex T6a"/>
    <hyperlink ref="A49" location="'Annex T6b'!A1" display="Annex T6b"/>
    <hyperlink ref="A33" location="'Table T6b'!A1" display="T6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56"/>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4.25" x14ac:dyDescent="0.2"/>
  <cols>
    <col min="1" max="1" width="9.28515625" style="74" bestFit="1" customWidth="1"/>
    <col min="2" max="2" width="9.140625" style="74"/>
    <col min="3" max="3" width="9.85546875" style="74" bestFit="1" customWidth="1"/>
    <col min="4" max="4" width="9.42578125" style="74" customWidth="1"/>
    <col min="5" max="5" width="13.28515625" style="74" customWidth="1"/>
    <col min="6" max="6" width="9.28515625" style="74" bestFit="1" customWidth="1"/>
    <col min="7" max="7" width="11.85546875" style="74" customWidth="1"/>
    <col min="8" max="8" width="9.28515625" style="74" bestFit="1" customWidth="1"/>
    <col min="9" max="9" width="11.5703125" style="74" customWidth="1"/>
    <col min="10" max="10" width="9.28515625" style="74" customWidth="1"/>
    <col min="11" max="16384" width="9.140625" style="74"/>
  </cols>
  <sheetData>
    <row r="1" spans="1:12" s="76" customFormat="1" ht="12.75" x14ac:dyDescent="0.2">
      <c r="A1" s="82" t="s">
        <v>134</v>
      </c>
      <c r="B1" s="82"/>
      <c r="C1" s="559"/>
      <c r="D1" s="559"/>
      <c r="E1" s="559"/>
      <c r="F1" s="559"/>
      <c r="G1" s="560"/>
      <c r="H1" s="559"/>
      <c r="I1" s="559"/>
      <c r="J1" s="373" t="s">
        <v>72</v>
      </c>
      <c r="L1" s="83"/>
    </row>
    <row r="2" spans="1:12" s="76" customFormat="1" ht="12.75" x14ac:dyDescent="0.2">
      <c r="A2" s="14" t="s">
        <v>135</v>
      </c>
      <c r="B2" s="14"/>
      <c r="C2" s="14"/>
      <c r="D2" s="14"/>
      <c r="E2" s="14"/>
      <c r="F2" s="14"/>
      <c r="G2" s="14"/>
      <c r="H2" s="14"/>
      <c r="I2" s="14"/>
      <c r="J2" s="14"/>
      <c r="L2" s="84"/>
    </row>
    <row r="3" spans="1:12" s="76" customFormat="1" ht="12.75" customHeight="1" x14ac:dyDescent="0.2">
      <c r="A3" s="559"/>
      <c r="B3" s="559"/>
      <c r="C3" s="559"/>
      <c r="D3" s="559"/>
      <c r="E3" s="559"/>
      <c r="F3" s="559"/>
      <c r="G3" s="559"/>
      <c r="H3" s="559"/>
      <c r="I3" s="559"/>
      <c r="J3" s="559"/>
    </row>
    <row r="4" spans="1:12" s="76" customFormat="1" ht="27" x14ac:dyDescent="0.2">
      <c r="A4" s="613" t="s">
        <v>73</v>
      </c>
      <c r="B4" s="613" t="s">
        <v>74</v>
      </c>
      <c r="C4" s="615" t="s">
        <v>136</v>
      </c>
      <c r="D4" s="617" t="s">
        <v>137</v>
      </c>
      <c r="E4" s="617"/>
      <c r="F4" s="617" t="s">
        <v>138</v>
      </c>
      <c r="G4" s="617"/>
      <c r="H4" s="617" t="s">
        <v>139</v>
      </c>
      <c r="I4" s="617"/>
      <c r="J4" s="536" t="s">
        <v>140</v>
      </c>
    </row>
    <row r="5" spans="1:12" s="76" customFormat="1" x14ac:dyDescent="0.2">
      <c r="A5" s="614"/>
      <c r="B5" s="614"/>
      <c r="C5" s="616"/>
      <c r="D5" s="85" t="s">
        <v>141</v>
      </c>
      <c r="E5" s="85" t="s">
        <v>142</v>
      </c>
      <c r="F5" s="86" t="s">
        <v>141</v>
      </c>
      <c r="G5" s="85" t="s">
        <v>142</v>
      </c>
      <c r="H5" s="85" t="s">
        <v>141</v>
      </c>
      <c r="I5" s="85" t="s">
        <v>142</v>
      </c>
      <c r="J5" s="86" t="s">
        <v>141</v>
      </c>
    </row>
    <row r="6" spans="1:12" s="76" customFormat="1" ht="26.25" customHeight="1" x14ac:dyDescent="0.2">
      <c r="A6" s="87">
        <v>2007</v>
      </c>
      <c r="B6" s="88"/>
      <c r="C6" s="89">
        <v>37285</v>
      </c>
      <c r="D6" s="90">
        <v>17267</v>
      </c>
      <c r="E6" s="91">
        <v>0.46</v>
      </c>
      <c r="F6" s="90">
        <v>15507</v>
      </c>
      <c r="G6" s="91">
        <v>0.42</v>
      </c>
      <c r="H6" s="90">
        <v>4511</v>
      </c>
      <c r="I6" s="91">
        <v>0.12</v>
      </c>
      <c r="J6" s="90">
        <v>15103</v>
      </c>
    </row>
    <row r="7" spans="1:12" s="76" customFormat="1" ht="12.75" x14ac:dyDescent="0.2">
      <c r="A7" s="87">
        <v>2008</v>
      </c>
      <c r="B7" s="88"/>
      <c r="C7" s="89">
        <v>35985</v>
      </c>
      <c r="D7" s="90">
        <v>17044</v>
      </c>
      <c r="E7" s="91">
        <v>0.47</v>
      </c>
      <c r="F7" s="90">
        <v>14772</v>
      </c>
      <c r="G7" s="91">
        <v>0.41</v>
      </c>
      <c r="H7" s="90">
        <v>4169</v>
      </c>
      <c r="I7" s="91">
        <v>0.12</v>
      </c>
      <c r="J7" s="90">
        <v>14183</v>
      </c>
    </row>
    <row r="8" spans="1:12" s="76" customFormat="1" ht="12.75" x14ac:dyDescent="0.2">
      <c r="A8" s="87">
        <v>2009</v>
      </c>
      <c r="B8" s="88"/>
      <c r="C8" s="89">
        <v>39262</v>
      </c>
      <c r="D8" s="90">
        <v>17899</v>
      </c>
      <c r="E8" s="91">
        <v>0.46</v>
      </c>
      <c r="F8" s="90">
        <v>16437</v>
      </c>
      <c r="G8" s="91">
        <v>0.42</v>
      </c>
      <c r="H8" s="90">
        <v>4926</v>
      </c>
      <c r="I8" s="91">
        <v>0.13</v>
      </c>
      <c r="J8" s="90">
        <v>14906</v>
      </c>
    </row>
    <row r="9" spans="1:12" s="76" customFormat="1" ht="12.75" x14ac:dyDescent="0.2">
      <c r="A9" s="87">
        <v>2010</v>
      </c>
      <c r="B9" s="88"/>
      <c r="C9" s="89">
        <v>43259</v>
      </c>
      <c r="D9" s="90">
        <v>18949</v>
      </c>
      <c r="E9" s="91">
        <v>0.44</v>
      </c>
      <c r="F9" s="90">
        <v>18389</v>
      </c>
      <c r="G9" s="91">
        <v>0.43</v>
      </c>
      <c r="H9" s="90">
        <v>5921</v>
      </c>
      <c r="I9" s="91">
        <v>0.14000000000000001</v>
      </c>
      <c r="J9" s="90">
        <v>15715</v>
      </c>
    </row>
    <row r="10" spans="1:12" s="76" customFormat="1" ht="12.75" x14ac:dyDescent="0.2">
      <c r="A10" s="92">
        <v>2011</v>
      </c>
      <c r="B10" s="88"/>
      <c r="C10" s="89">
        <v>41703</v>
      </c>
      <c r="D10" s="90">
        <v>19077</v>
      </c>
      <c r="E10" s="91">
        <v>0.46</v>
      </c>
      <c r="F10" s="90">
        <v>16611</v>
      </c>
      <c r="G10" s="91">
        <v>0.4</v>
      </c>
      <c r="H10" s="90">
        <v>6015</v>
      </c>
      <c r="I10" s="91">
        <v>0.14000000000000001</v>
      </c>
      <c r="J10" s="90">
        <v>15210</v>
      </c>
    </row>
    <row r="11" spans="1:12" s="76" customFormat="1" ht="12.75" x14ac:dyDescent="0.2">
      <c r="A11" s="92">
        <v>2012</v>
      </c>
      <c r="B11" s="88"/>
      <c r="C11" s="89">
        <v>38432</v>
      </c>
      <c r="D11" s="90">
        <v>18729</v>
      </c>
      <c r="E11" s="91">
        <v>0.49</v>
      </c>
      <c r="F11" s="90">
        <v>14365</v>
      </c>
      <c r="G11" s="91">
        <v>0.37</v>
      </c>
      <c r="H11" s="173">
        <v>5338</v>
      </c>
      <c r="I11" s="91">
        <v>0.14000000000000001</v>
      </c>
      <c r="J11" s="90">
        <v>15452</v>
      </c>
    </row>
    <row r="12" spans="1:12" s="76" customFormat="1" ht="12.75" x14ac:dyDescent="0.2">
      <c r="A12" s="92">
        <v>2013</v>
      </c>
      <c r="B12" s="88"/>
      <c r="C12" s="89">
        <v>33669</v>
      </c>
      <c r="D12" s="90">
        <v>17238</v>
      </c>
      <c r="E12" s="91">
        <v>0.51</v>
      </c>
      <c r="F12" s="90">
        <v>11820</v>
      </c>
      <c r="G12" s="91">
        <v>0.35</v>
      </c>
      <c r="H12" s="173">
        <v>4611</v>
      </c>
      <c r="I12" s="91">
        <v>0.14000000000000001</v>
      </c>
      <c r="J12" s="90">
        <v>16536</v>
      </c>
    </row>
    <row r="13" spans="1:12" s="76" customFormat="1" ht="12.75" x14ac:dyDescent="0.2">
      <c r="A13" s="92">
        <v>2014</v>
      </c>
      <c r="B13" s="88"/>
      <c r="C13" s="89">
        <v>35974</v>
      </c>
      <c r="D13" s="90">
        <v>17932</v>
      </c>
      <c r="E13" s="91">
        <v>0.49847111802968813</v>
      </c>
      <c r="F13" s="90">
        <v>12598</v>
      </c>
      <c r="G13" s="91">
        <v>0.35019736476344027</v>
      </c>
      <c r="H13" s="90">
        <v>5444</v>
      </c>
      <c r="I13" s="91">
        <v>0.15133151720687163</v>
      </c>
      <c r="J13" s="90">
        <v>18349</v>
      </c>
    </row>
    <row r="14" spans="1:12" s="76" customFormat="1" ht="12.75" x14ac:dyDescent="0.2">
      <c r="A14" s="92">
        <v>2015</v>
      </c>
      <c r="B14" s="88"/>
      <c r="C14" s="89">
        <v>39035</v>
      </c>
      <c r="D14" s="90">
        <v>19493</v>
      </c>
      <c r="E14" s="91">
        <v>0.49937235814013065</v>
      </c>
      <c r="F14" s="90">
        <v>13789</v>
      </c>
      <c r="G14" s="91">
        <v>0.35324708594850773</v>
      </c>
      <c r="H14" s="90">
        <v>5753</v>
      </c>
      <c r="I14" s="91">
        <v>0.14738055591136159</v>
      </c>
      <c r="J14" s="90">
        <v>19096</v>
      </c>
    </row>
    <row r="15" spans="1:12" s="76" customFormat="1" ht="26.25" customHeight="1" x14ac:dyDescent="0.2">
      <c r="A15" s="88">
        <v>2009</v>
      </c>
      <c r="B15" s="88" t="s">
        <v>85</v>
      </c>
      <c r="C15" s="48">
        <v>9881</v>
      </c>
      <c r="D15" s="90">
        <v>4551</v>
      </c>
      <c r="E15" s="91">
        <v>0.46058091286307051</v>
      </c>
      <c r="F15" s="90">
        <v>4070</v>
      </c>
      <c r="G15" s="91">
        <v>0.4119016293897379</v>
      </c>
      <c r="H15" s="90">
        <v>1260</v>
      </c>
      <c r="I15" s="91">
        <v>0.12751745774719159</v>
      </c>
      <c r="J15" s="95">
        <v>3835</v>
      </c>
    </row>
    <row r="16" spans="1:12" s="76" customFormat="1" ht="12.75" x14ac:dyDescent="0.2">
      <c r="A16" s="88"/>
      <c r="B16" s="88" t="s">
        <v>82</v>
      </c>
      <c r="C16" s="48">
        <v>9071</v>
      </c>
      <c r="D16" s="90">
        <v>4250</v>
      </c>
      <c r="E16" s="91">
        <v>0.47</v>
      </c>
      <c r="F16" s="90">
        <v>3757</v>
      </c>
      <c r="G16" s="91">
        <v>0.41</v>
      </c>
      <c r="H16" s="90">
        <v>1064</v>
      </c>
      <c r="I16" s="91">
        <v>0.12</v>
      </c>
      <c r="J16" s="90">
        <v>3630</v>
      </c>
    </row>
    <row r="17" spans="1:10" s="76" customFormat="1" ht="12.75" x14ac:dyDescent="0.2">
      <c r="A17" s="87"/>
      <c r="B17" s="88" t="s">
        <v>83</v>
      </c>
      <c r="C17" s="48">
        <v>10528</v>
      </c>
      <c r="D17" s="90">
        <v>4730</v>
      </c>
      <c r="E17" s="91">
        <v>0.45</v>
      </c>
      <c r="F17" s="90">
        <v>4467</v>
      </c>
      <c r="G17" s="91">
        <v>0.42</v>
      </c>
      <c r="H17" s="90">
        <v>1331</v>
      </c>
      <c r="I17" s="91">
        <v>0.13</v>
      </c>
      <c r="J17" s="90">
        <v>3764</v>
      </c>
    </row>
    <row r="18" spans="1:10" s="76" customFormat="1" ht="12.75" x14ac:dyDescent="0.2">
      <c r="A18" s="87"/>
      <c r="B18" s="88" t="s">
        <v>84</v>
      </c>
      <c r="C18" s="48">
        <v>9782</v>
      </c>
      <c r="D18" s="90">
        <v>4368</v>
      </c>
      <c r="E18" s="91">
        <v>0.45</v>
      </c>
      <c r="F18" s="90">
        <v>4143</v>
      </c>
      <c r="G18" s="91">
        <v>0.42</v>
      </c>
      <c r="H18" s="90">
        <v>1271</v>
      </c>
      <c r="I18" s="91">
        <v>0.13</v>
      </c>
      <c r="J18" s="90">
        <v>3677</v>
      </c>
    </row>
    <row r="19" spans="1:10" s="76" customFormat="1" ht="26.25" customHeight="1" x14ac:dyDescent="0.2">
      <c r="A19" s="87">
        <v>2010</v>
      </c>
      <c r="B19" s="92" t="s">
        <v>81</v>
      </c>
      <c r="C19" s="48">
        <v>11050</v>
      </c>
      <c r="D19" s="90">
        <v>4768</v>
      </c>
      <c r="E19" s="91">
        <v>0.43</v>
      </c>
      <c r="F19" s="90">
        <v>4703</v>
      </c>
      <c r="G19" s="91">
        <v>0.43</v>
      </c>
      <c r="H19" s="90">
        <v>1579</v>
      </c>
      <c r="I19" s="91">
        <v>0.14000000000000001</v>
      </c>
      <c r="J19" s="90">
        <v>4174</v>
      </c>
    </row>
    <row r="20" spans="1:10" s="76" customFormat="1" ht="12.75" x14ac:dyDescent="0.2">
      <c r="A20" s="87"/>
      <c r="B20" s="88" t="s">
        <v>82</v>
      </c>
      <c r="C20" s="48">
        <v>10647</v>
      </c>
      <c r="D20" s="90">
        <v>4753</v>
      </c>
      <c r="E20" s="91">
        <v>0.45</v>
      </c>
      <c r="F20" s="90">
        <v>4522</v>
      </c>
      <c r="G20" s="91">
        <v>0.42</v>
      </c>
      <c r="H20" s="90">
        <v>1372</v>
      </c>
      <c r="I20" s="91">
        <v>0.13</v>
      </c>
      <c r="J20" s="90">
        <v>3822</v>
      </c>
    </row>
    <row r="21" spans="1:10" s="76" customFormat="1" ht="12.75" x14ac:dyDescent="0.2">
      <c r="A21" s="87"/>
      <c r="B21" s="88" t="s">
        <v>83</v>
      </c>
      <c r="C21" s="48">
        <v>11205</v>
      </c>
      <c r="D21" s="90">
        <v>4898</v>
      </c>
      <c r="E21" s="91">
        <v>0.44</v>
      </c>
      <c r="F21" s="90">
        <v>4858</v>
      </c>
      <c r="G21" s="91">
        <v>0.43</v>
      </c>
      <c r="H21" s="90">
        <v>1449</v>
      </c>
      <c r="I21" s="91">
        <v>0.13</v>
      </c>
      <c r="J21" s="90">
        <v>3934</v>
      </c>
    </row>
    <row r="22" spans="1:10" s="76" customFormat="1" ht="12.75" x14ac:dyDescent="0.2">
      <c r="A22" s="87"/>
      <c r="B22" s="92" t="s">
        <v>84</v>
      </c>
      <c r="C22" s="48">
        <v>10357</v>
      </c>
      <c r="D22" s="90">
        <v>4530</v>
      </c>
      <c r="E22" s="91">
        <v>0.44</v>
      </c>
      <c r="F22" s="90">
        <v>4306</v>
      </c>
      <c r="G22" s="91">
        <v>0.42</v>
      </c>
      <c r="H22" s="90">
        <v>1521</v>
      </c>
      <c r="I22" s="91">
        <v>0.15</v>
      </c>
      <c r="J22" s="90">
        <v>3785</v>
      </c>
    </row>
    <row r="23" spans="1:10" s="76" customFormat="1" ht="26.25" customHeight="1" x14ac:dyDescent="0.2">
      <c r="A23" s="87">
        <v>2011</v>
      </c>
      <c r="B23" s="92" t="s">
        <v>81</v>
      </c>
      <c r="C23" s="48">
        <v>11507</v>
      </c>
      <c r="D23" s="90">
        <v>5220</v>
      </c>
      <c r="E23" s="91">
        <v>0.45</v>
      </c>
      <c r="F23" s="90">
        <v>4734</v>
      </c>
      <c r="G23" s="91">
        <v>0.41</v>
      </c>
      <c r="H23" s="90">
        <v>1553</v>
      </c>
      <c r="I23" s="91">
        <v>0.13</v>
      </c>
      <c r="J23" s="90">
        <v>3921</v>
      </c>
    </row>
    <row r="24" spans="1:10" s="76" customFormat="1" ht="12.75" x14ac:dyDescent="0.2">
      <c r="A24" s="87"/>
      <c r="B24" s="88" t="s">
        <v>82</v>
      </c>
      <c r="C24" s="48">
        <v>10005</v>
      </c>
      <c r="D24" s="90">
        <v>4542</v>
      </c>
      <c r="E24" s="91">
        <v>0.45</v>
      </c>
      <c r="F24" s="90">
        <v>3955</v>
      </c>
      <c r="G24" s="91">
        <v>0.4</v>
      </c>
      <c r="H24" s="90">
        <v>1508</v>
      </c>
      <c r="I24" s="91">
        <v>0.15</v>
      </c>
      <c r="J24" s="90">
        <v>3835</v>
      </c>
    </row>
    <row r="25" spans="1:10" s="76" customFormat="1" ht="12.75" x14ac:dyDescent="0.2">
      <c r="A25" s="87"/>
      <c r="B25" s="88" t="s">
        <v>83</v>
      </c>
      <c r="C25" s="48">
        <v>10485</v>
      </c>
      <c r="D25" s="90">
        <v>4835</v>
      </c>
      <c r="E25" s="91">
        <v>0.46</v>
      </c>
      <c r="F25" s="90">
        <v>4127</v>
      </c>
      <c r="G25" s="91">
        <v>0.39</v>
      </c>
      <c r="H25" s="90">
        <v>1523</v>
      </c>
      <c r="I25" s="91">
        <v>0.14000000000000001</v>
      </c>
      <c r="J25" s="90">
        <v>3688</v>
      </c>
    </row>
    <row r="26" spans="1:10" s="76" customFormat="1" ht="12.75" x14ac:dyDescent="0.2">
      <c r="A26" s="87"/>
      <c r="B26" s="92" t="s">
        <v>84</v>
      </c>
      <c r="C26" s="48">
        <v>9706</v>
      </c>
      <c r="D26" s="90">
        <v>4480</v>
      </c>
      <c r="E26" s="91">
        <v>0.46</v>
      </c>
      <c r="F26" s="90">
        <v>3795</v>
      </c>
      <c r="G26" s="91">
        <v>0.39</v>
      </c>
      <c r="H26" s="90">
        <v>1431</v>
      </c>
      <c r="I26" s="91">
        <v>0.14000000000000001</v>
      </c>
      <c r="J26" s="90">
        <v>3766</v>
      </c>
    </row>
    <row r="27" spans="1:10" s="76" customFormat="1" ht="26.25" customHeight="1" x14ac:dyDescent="0.2">
      <c r="A27" s="87">
        <v>2012</v>
      </c>
      <c r="B27" s="46" t="s">
        <v>81</v>
      </c>
      <c r="C27" s="48">
        <v>11006</v>
      </c>
      <c r="D27" s="90">
        <v>5221</v>
      </c>
      <c r="E27" s="91">
        <v>0.47</v>
      </c>
      <c r="F27" s="90">
        <v>4250</v>
      </c>
      <c r="G27" s="91">
        <v>0.39</v>
      </c>
      <c r="H27" s="90">
        <v>1535</v>
      </c>
      <c r="I27" s="91">
        <v>0.14000000000000001</v>
      </c>
      <c r="J27" s="90">
        <v>4175</v>
      </c>
    </row>
    <row r="28" spans="1:10" s="76" customFormat="1" ht="12.75" x14ac:dyDescent="0.2">
      <c r="A28" s="87"/>
      <c r="B28" s="46" t="s">
        <v>86</v>
      </c>
      <c r="C28" s="48">
        <v>9191</v>
      </c>
      <c r="D28" s="90">
        <v>4446</v>
      </c>
      <c r="E28" s="91">
        <v>0.48</v>
      </c>
      <c r="F28" s="90">
        <v>3405</v>
      </c>
      <c r="G28" s="91">
        <v>0.37</v>
      </c>
      <c r="H28" s="90">
        <v>1340</v>
      </c>
      <c r="I28" s="91">
        <v>0.15</v>
      </c>
      <c r="J28" s="90">
        <v>3667</v>
      </c>
    </row>
    <row r="29" spans="1:10" s="76" customFormat="1" ht="12.75" x14ac:dyDescent="0.2">
      <c r="A29" s="87"/>
      <c r="B29" s="88" t="s">
        <v>83</v>
      </c>
      <c r="C29" s="48">
        <v>9289</v>
      </c>
      <c r="D29" s="90">
        <v>4587</v>
      </c>
      <c r="E29" s="91">
        <v>0.49</v>
      </c>
      <c r="F29" s="90">
        <v>3499</v>
      </c>
      <c r="G29" s="91">
        <v>0.38</v>
      </c>
      <c r="H29" s="90">
        <v>1203</v>
      </c>
      <c r="I29" s="91">
        <v>0.13</v>
      </c>
      <c r="J29" s="90">
        <v>3787</v>
      </c>
    </row>
    <row r="30" spans="1:10" s="76" customFormat="1" ht="12.75" x14ac:dyDescent="0.2">
      <c r="A30" s="87"/>
      <c r="B30" s="92" t="s">
        <v>84</v>
      </c>
      <c r="C30" s="48">
        <v>8946</v>
      </c>
      <c r="D30" s="90">
        <v>4475</v>
      </c>
      <c r="E30" s="91">
        <v>0.5</v>
      </c>
      <c r="F30" s="90">
        <v>3211</v>
      </c>
      <c r="G30" s="91">
        <v>0.36</v>
      </c>
      <c r="H30" s="90">
        <v>1260</v>
      </c>
      <c r="I30" s="91">
        <v>0.14000000000000001</v>
      </c>
      <c r="J30" s="90">
        <v>3823</v>
      </c>
    </row>
    <row r="31" spans="1:10" s="76" customFormat="1" ht="26.25" customHeight="1" x14ac:dyDescent="0.2">
      <c r="A31" s="92">
        <v>2013</v>
      </c>
      <c r="B31" s="46" t="s">
        <v>85</v>
      </c>
      <c r="C31" s="48">
        <v>8902</v>
      </c>
      <c r="D31" s="93">
        <v>4510</v>
      </c>
      <c r="E31" s="94">
        <v>0.51</v>
      </c>
      <c r="F31" s="93">
        <v>3171</v>
      </c>
      <c r="G31" s="94">
        <v>0.36</v>
      </c>
      <c r="H31" s="93">
        <v>1221</v>
      </c>
      <c r="I31" s="94">
        <v>0.14000000000000001</v>
      </c>
      <c r="J31" s="95">
        <v>4112</v>
      </c>
    </row>
    <row r="32" spans="1:10" s="76" customFormat="1" ht="12.75" x14ac:dyDescent="0.2">
      <c r="A32" s="87"/>
      <c r="B32" s="45" t="s">
        <v>86</v>
      </c>
      <c r="C32" s="48">
        <v>8488</v>
      </c>
      <c r="D32" s="90">
        <v>4418</v>
      </c>
      <c r="E32" s="91">
        <v>0.52</v>
      </c>
      <c r="F32" s="90">
        <v>2978</v>
      </c>
      <c r="G32" s="91">
        <v>0.35</v>
      </c>
      <c r="H32" s="90">
        <v>1092</v>
      </c>
      <c r="I32" s="91">
        <v>0.13</v>
      </c>
      <c r="J32" s="90">
        <v>4051</v>
      </c>
    </row>
    <row r="33" spans="1:10" s="76" customFormat="1" ht="12.75" x14ac:dyDescent="0.2">
      <c r="A33" s="87"/>
      <c r="B33" s="45" t="s">
        <v>87</v>
      </c>
      <c r="C33" s="48">
        <v>8548</v>
      </c>
      <c r="D33" s="90">
        <v>4397</v>
      </c>
      <c r="E33" s="91">
        <v>0.51</v>
      </c>
      <c r="F33" s="90">
        <v>2966</v>
      </c>
      <c r="G33" s="91">
        <v>0.35</v>
      </c>
      <c r="H33" s="90">
        <v>1185</v>
      </c>
      <c r="I33" s="91">
        <v>0.14000000000000001</v>
      </c>
      <c r="J33" s="90">
        <v>4080</v>
      </c>
    </row>
    <row r="34" spans="1:10" s="76" customFormat="1" ht="12.75" x14ac:dyDescent="0.2">
      <c r="A34" s="87"/>
      <c r="B34" s="45" t="s">
        <v>84</v>
      </c>
      <c r="C34" s="48">
        <v>7731</v>
      </c>
      <c r="D34" s="93">
        <v>3913</v>
      </c>
      <c r="E34" s="94">
        <v>0.51</v>
      </c>
      <c r="F34" s="93">
        <v>2705</v>
      </c>
      <c r="G34" s="94">
        <v>0.35</v>
      </c>
      <c r="H34" s="93">
        <v>1113</v>
      </c>
      <c r="I34" s="94">
        <v>0.14000000000000001</v>
      </c>
      <c r="J34" s="95">
        <v>4293</v>
      </c>
    </row>
    <row r="35" spans="1:10" s="76" customFormat="1" ht="27" customHeight="1" x14ac:dyDescent="0.2">
      <c r="A35" s="92">
        <v>2014</v>
      </c>
      <c r="B35" s="46" t="s">
        <v>85</v>
      </c>
      <c r="C35" s="48">
        <v>8806</v>
      </c>
      <c r="D35" s="96">
        <v>4490</v>
      </c>
      <c r="E35" s="159">
        <v>0.50987962752668636</v>
      </c>
      <c r="F35" s="96">
        <v>3001</v>
      </c>
      <c r="G35" s="159">
        <v>0.34079037020213493</v>
      </c>
      <c r="H35" s="96">
        <v>1315</v>
      </c>
      <c r="I35" s="159">
        <v>0.14933000227117874</v>
      </c>
      <c r="J35" s="96">
        <v>4561</v>
      </c>
    </row>
    <row r="36" spans="1:10" s="76" customFormat="1" ht="12.75" x14ac:dyDescent="0.2">
      <c r="A36" s="92"/>
      <c r="B36" s="45" t="s">
        <v>86</v>
      </c>
      <c r="C36" s="48">
        <v>8500</v>
      </c>
      <c r="D36" s="96">
        <v>4182</v>
      </c>
      <c r="E36" s="159">
        <v>0.49199999999999999</v>
      </c>
      <c r="F36" s="96">
        <v>3053</v>
      </c>
      <c r="G36" s="159">
        <v>0.35917647058823532</v>
      </c>
      <c r="H36" s="96">
        <v>1265</v>
      </c>
      <c r="I36" s="159">
        <v>0.14882352941176472</v>
      </c>
      <c r="J36" s="96">
        <v>4515</v>
      </c>
    </row>
    <row r="37" spans="1:10" s="76" customFormat="1" ht="12.75" x14ac:dyDescent="0.2">
      <c r="A37" s="92"/>
      <c r="B37" s="45" t="s">
        <v>87</v>
      </c>
      <c r="C37" s="48">
        <v>9596</v>
      </c>
      <c r="D37" s="96">
        <v>4773</v>
      </c>
      <c r="E37" s="159">
        <v>0.49739474781158816</v>
      </c>
      <c r="F37" s="96">
        <v>3394</v>
      </c>
      <c r="G37" s="159">
        <v>0.35368903709879118</v>
      </c>
      <c r="H37" s="96">
        <v>1429</v>
      </c>
      <c r="I37" s="159">
        <v>0.14891621508962066</v>
      </c>
      <c r="J37" s="96">
        <v>4775</v>
      </c>
    </row>
    <row r="38" spans="1:10" s="76" customFormat="1" ht="12.75" x14ac:dyDescent="0.2">
      <c r="A38" s="92"/>
      <c r="B38" s="45" t="s">
        <v>84</v>
      </c>
      <c r="C38" s="48">
        <v>9072</v>
      </c>
      <c r="D38" s="96">
        <v>4487</v>
      </c>
      <c r="E38" s="159">
        <v>0.49459876543209874</v>
      </c>
      <c r="F38" s="96">
        <v>3150</v>
      </c>
      <c r="G38" s="159">
        <v>0.34722222222222221</v>
      </c>
      <c r="H38" s="96">
        <v>1435</v>
      </c>
      <c r="I38" s="159">
        <v>0.15817901234567902</v>
      </c>
      <c r="J38" s="96">
        <v>4498</v>
      </c>
    </row>
    <row r="39" spans="1:10" s="76" customFormat="1" ht="27" customHeight="1" x14ac:dyDescent="0.2">
      <c r="A39" s="92">
        <v>2015</v>
      </c>
      <c r="B39" s="46" t="s">
        <v>85</v>
      </c>
      <c r="C39" s="48">
        <v>10283</v>
      </c>
      <c r="D39" s="168">
        <v>5211</v>
      </c>
      <c r="E39" s="159">
        <v>0.50675872799766608</v>
      </c>
      <c r="F39" s="168">
        <v>3673</v>
      </c>
      <c r="G39" s="159">
        <v>0.35719148108528642</v>
      </c>
      <c r="H39" s="168">
        <v>1399</v>
      </c>
      <c r="I39" s="159">
        <v>0.13604979091704755</v>
      </c>
      <c r="J39" s="168">
        <v>5076</v>
      </c>
    </row>
    <row r="40" spans="1:10" s="76" customFormat="1" ht="12" customHeight="1" x14ac:dyDescent="0.2">
      <c r="A40" s="92"/>
      <c r="B40" s="45" t="s">
        <v>86</v>
      </c>
      <c r="C40" s="48">
        <v>9850</v>
      </c>
      <c r="D40" s="168">
        <v>4868</v>
      </c>
      <c r="E40" s="159">
        <v>0.49421319796954316</v>
      </c>
      <c r="F40" s="168">
        <v>3576</v>
      </c>
      <c r="G40" s="159">
        <v>0.36304568527918779</v>
      </c>
      <c r="H40" s="168">
        <v>1406</v>
      </c>
      <c r="I40" s="159">
        <v>0.14274111675126905</v>
      </c>
      <c r="J40" s="168">
        <v>4668</v>
      </c>
    </row>
    <row r="41" spans="1:10" s="76" customFormat="1" ht="12" customHeight="1" x14ac:dyDescent="0.2">
      <c r="A41" s="92"/>
      <c r="B41" s="45" t="s">
        <v>87</v>
      </c>
      <c r="C41" s="48">
        <v>9901</v>
      </c>
      <c r="D41" s="168">
        <v>4971</v>
      </c>
      <c r="E41" s="159">
        <v>0.50207049792950209</v>
      </c>
      <c r="F41" s="168">
        <v>3327</v>
      </c>
      <c r="G41" s="159">
        <v>0.33602666397333603</v>
      </c>
      <c r="H41" s="168">
        <v>1603</v>
      </c>
      <c r="I41" s="159">
        <v>0.16190283809716191</v>
      </c>
      <c r="J41" s="168">
        <v>4789</v>
      </c>
    </row>
    <row r="42" spans="1:10" s="76" customFormat="1" ht="12" customHeight="1" x14ac:dyDescent="0.2">
      <c r="A42" s="92"/>
      <c r="B42" s="45" t="s">
        <v>88</v>
      </c>
      <c r="C42" s="48">
        <v>9001</v>
      </c>
      <c r="D42" s="168">
        <v>4443</v>
      </c>
      <c r="E42" s="159">
        <v>0.49361182090878791</v>
      </c>
      <c r="F42" s="168">
        <v>3213</v>
      </c>
      <c r="G42" s="159">
        <v>0.3569603377402511</v>
      </c>
      <c r="H42" s="168">
        <v>1345</v>
      </c>
      <c r="I42" s="159">
        <v>0.14942784135096102</v>
      </c>
      <c r="J42" s="168">
        <v>4563</v>
      </c>
    </row>
    <row r="43" spans="1:10" s="76" customFormat="1" ht="27" customHeight="1" x14ac:dyDescent="0.2">
      <c r="A43" s="92">
        <v>2016</v>
      </c>
      <c r="B43" s="50" t="s">
        <v>89</v>
      </c>
      <c r="C43" s="48">
        <v>9484</v>
      </c>
      <c r="D43" s="168">
        <v>4858</v>
      </c>
      <c r="E43" s="159">
        <v>0.51223112610712784</v>
      </c>
      <c r="F43" s="168">
        <v>3167</v>
      </c>
      <c r="G43" s="159">
        <v>0.33393083087304937</v>
      </c>
      <c r="H43" s="168">
        <v>1459</v>
      </c>
      <c r="I43" s="159">
        <v>0.15383804301982287</v>
      </c>
      <c r="J43" s="168">
        <v>4408</v>
      </c>
    </row>
    <row r="44" spans="1:10" s="76" customFormat="1" ht="13.5" customHeight="1" x14ac:dyDescent="0.2">
      <c r="A44" s="97"/>
      <c r="B44" s="53" t="s">
        <v>90</v>
      </c>
      <c r="C44" s="54">
        <v>11854</v>
      </c>
      <c r="D44" s="170">
        <v>5258</v>
      </c>
      <c r="E44" s="169">
        <v>0.44356335414206177</v>
      </c>
      <c r="F44" s="170">
        <v>4750</v>
      </c>
      <c r="G44" s="169">
        <v>0.40070862156234183</v>
      </c>
      <c r="H44" s="170">
        <v>1846</v>
      </c>
      <c r="I44" s="169">
        <v>0.15572802429559643</v>
      </c>
      <c r="J44" s="170">
        <v>3949</v>
      </c>
    </row>
    <row r="45" spans="1:10" ht="12" customHeight="1" x14ac:dyDescent="0.2">
      <c r="A45" s="51"/>
    </row>
    <row r="46" spans="1:10" x14ac:dyDescent="0.2">
      <c r="A46" s="98" t="s">
        <v>91</v>
      </c>
      <c r="C46" s="232"/>
      <c r="D46" s="232"/>
      <c r="E46" s="561"/>
      <c r="F46" s="232"/>
      <c r="G46" s="561"/>
      <c r="H46" s="232"/>
      <c r="I46" s="561"/>
      <c r="J46" s="561"/>
    </row>
    <row r="47" spans="1:10" x14ac:dyDescent="0.2">
      <c r="A47" s="61" t="s">
        <v>143</v>
      </c>
      <c r="B47" s="100"/>
      <c r="C47" s="101"/>
      <c r="D47" s="101"/>
      <c r="E47" s="102"/>
      <c r="F47" s="101"/>
      <c r="G47" s="102"/>
      <c r="H47" s="101"/>
      <c r="I47" s="102"/>
      <c r="J47" s="102"/>
    </row>
    <row r="48" spans="1:10" ht="36" customHeight="1" x14ac:dyDescent="0.2">
      <c r="A48" s="589" t="s">
        <v>144</v>
      </c>
      <c r="B48" s="589"/>
      <c r="C48" s="589"/>
      <c r="D48" s="589"/>
      <c r="E48" s="589"/>
      <c r="F48" s="589"/>
      <c r="G48" s="589"/>
      <c r="H48" s="589"/>
      <c r="I48" s="589"/>
      <c r="J48" s="589"/>
    </row>
    <row r="49" spans="1:9" x14ac:dyDescent="0.2">
      <c r="A49" s="51" t="s">
        <v>145</v>
      </c>
    </row>
    <row r="50" spans="1:9" x14ac:dyDescent="0.2">
      <c r="A50" s="51" t="s">
        <v>146</v>
      </c>
    </row>
    <row r="51" spans="1:9" x14ac:dyDescent="0.2">
      <c r="A51" s="51"/>
    </row>
    <row r="52" spans="1:9" x14ac:dyDescent="0.2">
      <c r="A52" s="51"/>
      <c r="E52" s="562"/>
      <c r="G52" s="562"/>
      <c r="I52" s="562"/>
    </row>
    <row r="53" spans="1:9" x14ac:dyDescent="0.2">
      <c r="A53" s="51"/>
      <c r="E53" s="562"/>
      <c r="G53" s="562"/>
      <c r="I53" s="562"/>
    </row>
    <row r="54" spans="1:9" x14ac:dyDescent="0.2">
      <c r="A54" s="51"/>
      <c r="E54" s="562"/>
      <c r="G54" s="562"/>
      <c r="I54" s="562"/>
    </row>
    <row r="55" spans="1:9" x14ac:dyDescent="0.2">
      <c r="A55" s="51"/>
      <c r="E55" s="562"/>
      <c r="G55" s="562"/>
      <c r="I55" s="562"/>
    </row>
    <row r="56" spans="1:9" x14ac:dyDescent="0.2">
      <c r="E56" s="562"/>
      <c r="G56" s="562"/>
      <c r="I56" s="562"/>
    </row>
  </sheetData>
  <protectedRanges>
    <protectedRange sqref="H28:H30 F28:F30 D32:D33 F32:F33 D28:D30 H32:H33" name="Range1_1_3"/>
    <protectedRange sqref="F31 H31 D31 D34:D38 F34:F38 H34:H38 J35:J38" name="Range1_1_1_2"/>
  </protectedRanges>
  <mergeCells count="7">
    <mergeCell ref="A48:J48"/>
    <mergeCell ref="A4:A5"/>
    <mergeCell ref="B4:B5"/>
    <mergeCell ref="C4:C5"/>
    <mergeCell ref="D4:E4"/>
    <mergeCell ref="F4:G4"/>
    <mergeCell ref="H4:I4"/>
  </mergeCells>
  <hyperlinks>
    <hyperlink ref="J1"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04"/>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4.25" x14ac:dyDescent="0.2"/>
  <cols>
    <col min="1" max="2" width="9.140625" style="74"/>
    <col min="3" max="3" width="14.140625" style="74" customWidth="1"/>
    <col min="4" max="4" width="16" style="74" customWidth="1"/>
    <col min="5" max="13" width="14.140625" style="74" customWidth="1"/>
    <col min="14" max="16384" width="9.140625" style="74"/>
  </cols>
  <sheetData>
    <row r="1" spans="1:13" s="76" customFormat="1" ht="12.75" customHeight="1" x14ac:dyDescent="0.2">
      <c r="A1" s="69" t="s">
        <v>147</v>
      </c>
      <c r="B1" s="83"/>
      <c r="C1" s="83"/>
      <c r="M1" s="176" t="s">
        <v>72</v>
      </c>
    </row>
    <row r="2" spans="1:13" s="76" customFormat="1" ht="12.75" x14ac:dyDescent="0.2">
      <c r="A2" s="14" t="s">
        <v>148</v>
      </c>
      <c r="B2" s="14"/>
      <c r="C2" s="14"/>
      <c r="D2" s="14"/>
      <c r="E2" s="14"/>
      <c r="F2" s="14"/>
      <c r="G2" s="14"/>
      <c r="H2" s="14"/>
      <c r="I2" s="14"/>
      <c r="J2" s="14"/>
      <c r="K2" s="14"/>
      <c r="L2" s="14"/>
      <c r="M2" s="14"/>
    </row>
    <row r="3" spans="1:13" s="76" customFormat="1" ht="12.75" customHeight="1" x14ac:dyDescent="0.2">
      <c r="A3" s="10"/>
      <c r="B3" s="10"/>
      <c r="C3" s="10"/>
      <c r="D3" s="10"/>
    </row>
    <row r="4" spans="1:13" s="76" customFormat="1" ht="49.5" customHeight="1" x14ac:dyDescent="0.2">
      <c r="A4" s="103" t="s">
        <v>73</v>
      </c>
      <c r="B4" s="103" t="s">
        <v>74</v>
      </c>
      <c r="C4" s="543" t="s">
        <v>136</v>
      </c>
      <c r="D4" s="543" t="s">
        <v>149</v>
      </c>
      <c r="E4" s="104" t="s">
        <v>150</v>
      </c>
      <c r="F4" s="104" t="s">
        <v>151</v>
      </c>
      <c r="G4" s="104" t="s">
        <v>152</v>
      </c>
      <c r="H4" s="104" t="s">
        <v>153</v>
      </c>
      <c r="I4" s="104" t="s">
        <v>154</v>
      </c>
      <c r="J4" s="104" t="s">
        <v>155</v>
      </c>
      <c r="K4" s="104" t="s">
        <v>156</v>
      </c>
      <c r="L4" s="104" t="s">
        <v>157</v>
      </c>
      <c r="M4" s="105" t="s">
        <v>158</v>
      </c>
    </row>
    <row r="5" spans="1:13" s="76" customFormat="1" ht="25.5" customHeight="1" x14ac:dyDescent="0.2">
      <c r="A5" s="106">
        <v>2007</v>
      </c>
      <c r="B5" s="547"/>
      <c r="C5" s="108">
        <v>37285</v>
      </c>
      <c r="D5" s="109">
        <v>4511</v>
      </c>
      <c r="E5" s="90">
        <v>735</v>
      </c>
      <c r="F5" s="90">
        <v>915</v>
      </c>
      <c r="G5" s="90">
        <v>555</v>
      </c>
      <c r="H5" s="90">
        <v>132</v>
      </c>
      <c r="I5" s="90">
        <v>1211</v>
      </c>
      <c r="J5" s="90">
        <v>84</v>
      </c>
      <c r="K5" s="90">
        <v>264</v>
      </c>
      <c r="L5" s="90">
        <v>610</v>
      </c>
      <c r="M5" s="90">
        <v>5</v>
      </c>
    </row>
    <row r="6" spans="1:13" s="76" customFormat="1" ht="12.75" x14ac:dyDescent="0.2">
      <c r="A6" s="106">
        <v>2008</v>
      </c>
      <c r="B6" s="106"/>
      <c r="C6" s="108">
        <v>35985</v>
      </c>
      <c r="D6" s="109">
        <v>4169</v>
      </c>
      <c r="E6" s="90">
        <v>693</v>
      </c>
      <c r="F6" s="90">
        <v>856</v>
      </c>
      <c r="G6" s="90">
        <v>497</v>
      </c>
      <c r="H6" s="90">
        <v>122</v>
      </c>
      <c r="I6" s="90">
        <v>1029</v>
      </c>
      <c r="J6" s="90">
        <v>78</v>
      </c>
      <c r="K6" s="90">
        <v>253</v>
      </c>
      <c r="L6" s="90">
        <v>632</v>
      </c>
      <c r="M6" s="90">
        <v>9</v>
      </c>
    </row>
    <row r="7" spans="1:13" s="76" customFormat="1" ht="12.75" x14ac:dyDescent="0.2">
      <c r="A7" s="106">
        <v>2009</v>
      </c>
      <c r="B7" s="106"/>
      <c r="C7" s="108">
        <v>39262</v>
      </c>
      <c r="D7" s="109">
        <v>4926</v>
      </c>
      <c r="E7" s="90">
        <v>751</v>
      </c>
      <c r="F7" s="90">
        <v>1040</v>
      </c>
      <c r="G7" s="90">
        <v>547</v>
      </c>
      <c r="H7" s="90">
        <v>118</v>
      </c>
      <c r="I7" s="90">
        <v>1168</v>
      </c>
      <c r="J7" s="90">
        <v>100</v>
      </c>
      <c r="K7" s="90">
        <v>280</v>
      </c>
      <c r="L7" s="90">
        <v>912</v>
      </c>
      <c r="M7" s="90">
        <v>10</v>
      </c>
    </row>
    <row r="8" spans="1:13" s="76" customFormat="1" ht="12.75" x14ac:dyDescent="0.2">
      <c r="A8" s="20">
        <v>2010</v>
      </c>
      <c r="B8" s="20"/>
      <c r="C8" s="108">
        <v>43259</v>
      </c>
      <c r="D8" s="109">
        <v>5921</v>
      </c>
      <c r="E8" s="109">
        <v>877</v>
      </c>
      <c r="F8" s="109">
        <v>1210</v>
      </c>
      <c r="G8" s="109">
        <v>672</v>
      </c>
      <c r="H8" s="109">
        <v>126</v>
      </c>
      <c r="I8" s="109">
        <v>1298</v>
      </c>
      <c r="J8" s="109">
        <v>115</v>
      </c>
      <c r="K8" s="109">
        <v>275</v>
      </c>
      <c r="L8" s="109">
        <v>1329</v>
      </c>
      <c r="M8" s="109">
        <v>19</v>
      </c>
    </row>
    <row r="9" spans="1:13" s="76" customFormat="1" ht="12.75" x14ac:dyDescent="0.2">
      <c r="A9" s="20">
        <v>2011</v>
      </c>
      <c r="B9" s="20"/>
      <c r="C9" s="108">
        <v>41703</v>
      </c>
      <c r="D9" s="109">
        <v>6015</v>
      </c>
      <c r="E9" s="109">
        <v>889</v>
      </c>
      <c r="F9" s="109">
        <v>1254</v>
      </c>
      <c r="G9" s="109">
        <v>695</v>
      </c>
      <c r="H9" s="109">
        <v>152</v>
      </c>
      <c r="I9" s="109">
        <v>1198</v>
      </c>
      <c r="J9" s="109">
        <v>111</v>
      </c>
      <c r="K9" s="109">
        <v>324</v>
      </c>
      <c r="L9" s="109">
        <v>1375</v>
      </c>
      <c r="M9" s="109">
        <v>17</v>
      </c>
    </row>
    <row r="10" spans="1:13" s="76" customFormat="1" ht="12.75" x14ac:dyDescent="0.2">
      <c r="A10" s="20">
        <v>2012</v>
      </c>
      <c r="B10" s="20"/>
      <c r="C10" s="108">
        <v>38432</v>
      </c>
      <c r="D10" s="109">
        <v>5338</v>
      </c>
      <c r="E10" s="109">
        <v>816</v>
      </c>
      <c r="F10" s="109">
        <v>1111</v>
      </c>
      <c r="G10" s="109">
        <v>643</v>
      </c>
      <c r="H10" s="109">
        <v>126</v>
      </c>
      <c r="I10" s="109">
        <v>1025</v>
      </c>
      <c r="J10" s="109">
        <v>119</v>
      </c>
      <c r="K10" s="109">
        <v>254</v>
      </c>
      <c r="L10" s="109">
        <v>1210</v>
      </c>
      <c r="M10" s="109">
        <v>34</v>
      </c>
    </row>
    <row r="11" spans="1:13" s="76" customFormat="1" ht="12.75" x14ac:dyDescent="0.2">
      <c r="A11" s="20">
        <v>2013</v>
      </c>
      <c r="B11" s="20"/>
      <c r="C11" s="108">
        <v>33669</v>
      </c>
      <c r="D11" s="109">
        <v>4611</v>
      </c>
      <c r="E11" s="109">
        <v>668</v>
      </c>
      <c r="F11" s="109">
        <v>954</v>
      </c>
      <c r="G11" s="109">
        <v>491</v>
      </c>
      <c r="H11" s="109">
        <v>96</v>
      </c>
      <c r="I11" s="109">
        <v>921</v>
      </c>
      <c r="J11" s="109">
        <v>114</v>
      </c>
      <c r="K11" s="109">
        <v>217</v>
      </c>
      <c r="L11" s="109">
        <v>1113</v>
      </c>
      <c r="M11" s="109">
        <v>37</v>
      </c>
    </row>
    <row r="12" spans="1:13" s="76" customFormat="1" ht="12.75" x14ac:dyDescent="0.2">
      <c r="A12" s="20">
        <v>2014</v>
      </c>
      <c r="B12" s="20"/>
      <c r="C12" s="108">
        <v>35974</v>
      </c>
      <c r="D12" s="109">
        <v>5444</v>
      </c>
      <c r="E12" s="109">
        <v>735</v>
      </c>
      <c r="F12" s="109">
        <v>1027</v>
      </c>
      <c r="G12" s="109">
        <v>635</v>
      </c>
      <c r="H12" s="109">
        <v>85</v>
      </c>
      <c r="I12" s="109">
        <v>1109</v>
      </c>
      <c r="J12" s="109">
        <v>131</v>
      </c>
      <c r="K12" s="109">
        <v>376</v>
      </c>
      <c r="L12" s="109">
        <v>1320</v>
      </c>
      <c r="M12" s="109">
        <v>26</v>
      </c>
    </row>
    <row r="13" spans="1:13" s="76" customFormat="1" ht="12.75" x14ac:dyDescent="0.2">
      <c r="A13" s="20">
        <v>2015</v>
      </c>
      <c r="B13" s="20"/>
      <c r="C13" s="108">
        <v>39035</v>
      </c>
      <c r="D13" s="109">
        <v>5753</v>
      </c>
      <c r="E13" s="109">
        <v>815</v>
      </c>
      <c r="F13" s="109">
        <v>947</v>
      </c>
      <c r="G13" s="109">
        <v>620</v>
      </c>
      <c r="H13" s="109">
        <v>84</v>
      </c>
      <c r="I13" s="109">
        <v>1264</v>
      </c>
      <c r="J13" s="109">
        <v>181</v>
      </c>
      <c r="K13" s="109">
        <v>529</v>
      </c>
      <c r="L13" s="109">
        <v>1290</v>
      </c>
      <c r="M13" s="109">
        <v>23</v>
      </c>
    </row>
    <row r="14" spans="1:13" s="76" customFormat="1" ht="26.25" customHeight="1" x14ac:dyDescent="0.2">
      <c r="A14" s="20">
        <v>2009</v>
      </c>
      <c r="B14" s="20" t="s">
        <v>85</v>
      </c>
      <c r="C14" s="108">
        <v>9881</v>
      </c>
      <c r="D14" s="109">
        <v>1260</v>
      </c>
      <c r="E14" s="90">
        <v>164</v>
      </c>
      <c r="F14" s="90">
        <v>248</v>
      </c>
      <c r="G14" s="90">
        <v>126</v>
      </c>
      <c r="H14" s="90">
        <v>26</v>
      </c>
      <c r="I14" s="90">
        <v>265</v>
      </c>
      <c r="J14" s="90">
        <v>28</v>
      </c>
      <c r="K14" s="90">
        <v>85</v>
      </c>
      <c r="L14" s="90">
        <v>315</v>
      </c>
      <c r="M14" s="90">
        <v>3</v>
      </c>
    </row>
    <row r="15" spans="1:13" s="76" customFormat="1" ht="12.75" x14ac:dyDescent="0.2">
      <c r="A15" s="20"/>
      <c r="B15" s="20" t="s">
        <v>82</v>
      </c>
      <c r="C15" s="108">
        <v>9071</v>
      </c>
      <c r="D15" s="109">
        <v>1064</v>
      </c>
      <c r="E15" s="90">
        <v>167</v>
      </c>
      <c r="F15" s="90">
        <v>209</v>
      </c>
      <c r="G15" s="90">
        <v>125</v>
      </c>
      <c r="H15" s="90">
        <v>29</v>
      </c>
      <c r="I15" s="90">
        <v>263</v>
      </c>
      <c r="J15" s="90">
        <v>26</v>
      </c>
      <c r="K15" s="90">
        <v>58</v>
      </c>
      <c r="L15" s="90">
        <v>185</v>
      </c>
      <c r="M15" s="90">
        <v>2</v>
      </c>
    </row>
    <row r="16" spans="1:13" s="76" customFormat="1" ht="12.75" x14ac:dyDescent="0.2">
      <c r="A16" s="20"/>
      <c r="B16" s="20" t="s">
        <v>83</v>
      </c>
      <c r="C16" s="108">
        <v>10528</v>
      </c>
      <c r="D16" s="109">
        <v>1331</v>
      </c>
      <c r="E16" s="90">
        <v>216</v>
      </c>
      <c r="F16" s="90">
        <v>307</v>
      </c>
      <c r="G16" s="90">
        <v>158</v>
      </c>
      <c r="H16" s="90">
        <v>32</v>
      </c>
      <c r="I16" s="90">
        <v>366</v>
      </c>
      <c r="J16" s="90">
        <v>18</v>
      </c>
      <c r="K16" s="90">
        <v>52</v>
      </c>
      <c r="L16" s="90">
        <v>180</v>
      </c>
      <c r="M16" s="90">
        <v>2</v>
      </c>
    </row>
    <row r="17" spans="1:13" s="76" customFormat="1" ht="12.75" x14ac:dyDescent="0.2">
      <c r="A17" s="20"/>
      <c r="B17" s="20" t="s">
        <v>84</v>
      </c>
      <c r="C17" s="108">
        <v>9782</v>
      </c>
      <c r="D17" s="109">
        <v>1271</v>
      </c>
      <c r="E17" s="90">
        <v>204</v>
      </c>
      <c r="F17" s="90">
        <v>276</v>
      </c>
      <c r="G17" s="90">
        <v>138</v>
      </c>
      <c r="H17" s="90">
        <v>31</v>
      </c>
      <c r="I17" s="90">
        <v>274</v>
      </c>
      <c r="J17" s="90">
        <v>28</v>
      </c>
      <c r="K17" s="90">
        <v>85</v>
      </c>
      <c r="L17" s="90">
        <v>232</v>
      </c>
      <c r="M17" s="90">
        <v>3</v>
      </c>
    </row>
    <row r="18" spans="1:13" s="76" customFormat="1" ht="25.5" customHeight="1" x14ac:dyDescent="0.2">
      <c r="A18" s="20">
        <v>2010</v>
      </c>
      <c r="B18" s="13" t="s">
        <v>81</v>
      </c>
      <c r="C18" s="108">
        <v>11050</v>
      </c>
      <c r="D18" s="109">
        <v>1579</v>
      </c>
      <c r="E18" s="109">
        <v>224</v>
      </c>
      <c r="F18" s="109">
        <v>302</v>
      </c>
      <c r="G18" s="109">
        <v>168</v>
      </c>
      <c r="H18" s="109">
        <v>30</v>
      </c>
      <c r="I18" s="109">
        <v>351</v>
      </c>
      <c r="J18" s="109">
        <v>25</v>
      </c>
      <c r="K18" s="109">
        <v>71</v>
      </c>
      <c r="L18" s="109">
        <v>400</v>
      </c>
      <c r="M18" s="109">
        <v>8</v>
      </c>
    </row>
    <row r="19" spans="1:13" s="76" customFormat="1" ht="12.75" x14ac:dyDescent="0.2">
      <c r="A19" s="20"/>
      <c r="B19" s="13" t="s">
        <v>82</v>
      </c>
      <c r="C19" s="108">
        <v>10647</v>
      </c>
      <c r="D19" s="109">
        <v>1372</v>
      </c>
      <c r="E19" s="109">
        <v>201</v>
      </c>
      <c r="F19" s="109">
        <v>288</v>
      </c>
      <c r="G19" s="109">
        <v>159</v>
      </c>
      <c r="H19" s="109">
        <v>31</v>
      </c>
      <c r="I19" s="109">
        <v>312</v>
      </c>
      <c r="J19" s="109">
        <v>29</v>
      </c>
      <c r="K19" s="109">
        <v>62</v>
      </c>
      <c r="L19" s="109">
        <v>286</v>
      </c>
      <c r="M19" s="109">
        <v>4</v>
      </c>
    </row>
    <row r="20" spans="1:13" s="76" customFormat="1" ht="12.75" x14ac:dyDescent="0.2">
      <c r="A20" s="20"/>
      <c r="B20" s="13" t="s">
        <v>83</v>
      </c>
      <c r="C20" s="108">
        <v>11205</v>
      </c>
      <c r="D20" s="109">
        <v>1449</v>
      </c>
      <c r="E20" s="109">
        <v>221</v>
      </c>
      <c r="F20" s="109">
        <v>313</v>
      </c>
      <c r="G20" s="109">
        <v>169</v>
      </c>
      <c r="H20" s="109">
        <v>34</v>
      </c>
      <c r="I20" s="109">
        <v>326</v>
      </c>
      <c r="J20" s="109">
        <v>31</v>
      </c>
      <c r="K20" s="109">
        <v>61</v>
      </c>
      <c r="L20" s="109">
        <v>290</v>
      </c>
      <c r="M20" s="109">
        <v>4</v>
      </c>
    </row>
    <row r="21" spans="1:13" s="76" customFormat="1" ht="12.75" x14ac:dyDescent="0.2">
      <c r="A21" s="20"/>
      <c r="B21" s="13" t="s">
        <v>84</v>
      </c>
      <c r="C21" s="108">
        <v>10357</v>
      </c>
      <c r="D21" s="109">
        <v>1521</v>
      </c>
      <c r="E21" s="109">
        <v>231</v>
      </c>
      <c r="F21" s="109">
        <v>307</v>
      </c>
      <c r="G21" s="109">
        <v>176</v>
      </c>
      <c r="H21" s="109">
        <v>31</v>
      </c>
      <c r="I21" s="109">
        <v>309</v>
      </c>
      <c r="J21" s="109">
        <v>30</v>
      </c>
      <c r="K21" s="109">
        <v>81</v>
      </c>
      <c r="L21" s="109">
        <v>353</v>
      </c>
      <c r="M21" s="109">
        <v>3</v>
      </c>
    </row>
    <row r="22" spans="1:13" s="76" customFormat="1" ht="26.25" customHeight="1" x14ac:dyDescent="0.2">
      <c r="A22" s="20">
        <v>2011</v>
      </c>
      <c r="B22" s="13" t="s">
        <v>81</v>
      </c>
      <c r="C22" s="110">
        <v>11507</v>
      </c>
      <c r="D22" s="111">
        <v>1553</v>
      </c>
      <c r="E22" s="111">
        <v>235</v>
      </c>
      <c r="F22" s="111">
        <v>321</v>
      </c>
      <c r="G22" s="111">
        <v>179</v>
      </c>
      <c r="H22" s="111">
        <v>35</v>
      </c>
      <c r="I22" s="111">
        <v>331</v>
      </c>
      <c r="J22" s="111">
        <v>28</v>
      </c>
      <c r="K22" s="111">
        <v>103</v>
      </c>
      <c r="L22" s="111">
        <v>314</v>
      </c>
      <c r="M22" s="111">
        <v>7</v>
      </c>
    </row>
    <row r="23" spans="1:13" s="76" customFormat="1" ht="12.75" x14ac:dyDescent="0.2">
      <c r="A23" s="20"/>
      <c r="B23" s="13" t="s">
        <v>82</v>
      </c>
      <c r="C23" s="110">
        <v>10005</v>
      </c>
      <c r="D23" s="111">
        <v>1508</v>
      </c>
      <c r="E23" s="111">
        <v>211</v>
      </c>
      <c r="F23" s="111">
        <v>306</v>
      </c>
      <c r="G23" s="111">
        <v>178</v>
      </c>
      <c r="H23" s="111">
        <v>39</v>
      </c>
      <c r="I23" s="111">
        <v>282</v>
      </c>
      <c r="J23" s="111">
        <v>28</v>
      </c>
      <c r="K23" s="111">
        <v>82</v>
      </c>
      <c r="L23" s="111">
        <v>379</v>
      </c>
      <c r="M23" s="111">
        <v>3</v>
      </c>
    </row>
    <row r="24" spans="1:13" s="76" customFormat="1" ht="12.75" x14ac:dyDescent="0.2">
      <c r="A24" s="20"/>
      <c r="B24" s="13" t="s">
        <v>83</v>
      </c>
      <c r="C24" s="110">
        <v>10485</v>
      </c>
      <c r="D24" s="111">
        <v>1523</v>
      </c>
      <c r="E24" s="111">
        <v>241</v>
      </c>
      <c r="F24" s="111">
        <v>340</v>
      </c>
      <c r="G24" s="111">
        <v>174</v>
      </c>
      <c r="H24" s="111">
        <v>44</v>
      </c>
      <c r="I24" s="111">
        <v>315</v>
      </c>
      <c r="J24" s="111">
        <v>25</v>
      </c>
      <c r="K24" s="111">
        <v>74</v>
      </c>
      <c r="L24" s="111">
        <v>307</v>
      </c>
      <c r="M24" s="111">
        <v>3</v>
      </c>
    </row>
    <row r="25" spans="1:13" s="76" customFormat="1" ht="12.75" x14ac:dyDescent="0.2">
      <c r="A25" s="20"/>
      <c r="B25" s="13" t="s">
        <v>84</v>
      </c>
      <c r="C25" s="110">
        <v>9706</v>
      </c>
      <c r="D25" s="111">
        <v>1431</v>
      </c>
      <c r="E25" s="111">
        <v>202</v>
      </c>
      <c r="F25" s="111">
        <v>287</v>
      </c>
      <c r="G25" s="111">
        <v>164</v>
      </c>
      <c r="H25" s="111">
        <v>34</v>
      </c>
      <c r="I25" s="111">
        <v>270</v>
      </c>
      <c r="J25" s="111">
        <v>30</v>
      </c>
      <c r="K25" s="111">
        <v>65</v>
      </c>
      <c r="L25" s="111">
        <v>375</v>
      </c>
      <c r="M25" s="111">
        <v>4</v>
      </c>
    </row>
    <row r="26" spans="1:13" s="76" customFormat="1" ht="26.25" customHeight="1" x14ac:dyDescent="0.2">
      <c r="A26" s="20">
        <v>2012</v>
      </c>
      <c r="B26" s="46" t="s">
        <v>81</v>
      </c>
      <c r="C26" s="110">
        <v>11006</v>
      </c>
      <c r="D26" s="96">
        <v>1535</v>
      </c>
      <c r="E26" s="95">
        <v>199</v>
      </c>
      <c r="F26" s="95">
        <v>319</v>
      </c>
      <c r="G26" s="95">
        <v>184</v>
      </c>
      <c r="H26" s="95">
        <v>37</v>
      </c>
      <c r="I26" s="95">
        <v>317</v>
      </c>
      <c r="J26" s="95">
        <v>29</v>
      </c>
      <c r="K26" s="95">
        <v>58</v>
      </c>
      <c r="L26" s="95">
        <v>381</v>
      </c>
      <c r="M26" s="95">
        <v>11</v>
      </c>
    </row>
    <row r="27" spans="1:13" s="76" customFormat="1" ht="12.75" x14ac:dyDescent="0.2">
      <c r="A27" s="20"/>
      <c r="B27" s="46" t="s">
        <v>86</v>
      </c>
      <c r="C27" s="110">
        <v>9191</v>
      </c>
      <c r="D27" s="96">
        <v>1340</v>
      </c>
      <c r="E27" s="95">
        <v>199</v>
      </c>
      <c r="F27" s="95">
        <v>251</v>
      </c>
      <c r="G27" s="95">
        <v>165</v>
      </c>
      <c r="H27" s="95">
        <v>33</v>
      </c>
      <c r="I27" s="95">
        <v>238</v>
      </c>
      <c r="J27" s="95">
        <v>35</v>
      </c>
      <c r="K27" s="95">
        <v>84</v>
      </c>
      <c r="L27" s="95">
        <v>329</v>
      </c>
      <c r="M27" s="95">
        <v>6</v>
      </c>
    </row>
    <row r="28" spans="1:13" s="76" customFormat="1" ht="12.75" x14ac:dyDescent="0.2">
      <c r="A28" s="20"/>
      <c r="B28" s="46" t="s">
        <v>87</v>
      </c>
      <c r="C28" s="112">
        <v>9289</v>
      </c>
      <c r="D28" s="96">
        <v>1203</v>
      </c>
      <c r="E28" s="93">
        <v>204</v>
      </c>
      <c r="F28" s="93">
        <v>268</v>
      </c>
      <c r="G28" s="93">
        <v>145</v>
      </c>
      <c r="H28" s="93">
        <v>28</v>
      </c>
      <c r="I28" s="93">
        <v>237</v>
      </c>
      <c r="J28" s="93">
        <v>25</v>
      </c>
      <c r="K28" s="93">
        <v>45</v>
      </c>
      <c r="L28" s="93">
        <v>244</v>
      </c>
      <c r="M28" s="93">
        <v>7</v>
      </c>
    </row>
    <row r="29" spans="1:13" s="76" customFormat="1" ht="12.75" x14ac:dyDescent="0.2">
      <c r="A29" s="20"/>
      <c r="B29" s="46" t="s">
        <v>88</v>
      </c>
      <c r="C29" s="112">
        <v>8946</v>
      </c>
      <c r="D29" s="96">
        <v>1260</v>
      </c>
      <c r="E29" s="93">
        <v>214</v>
      </c>
      <c r="F29" s="93">
        <v>273</v>
      </c>
      <c r="G29" s="93">
        <v>149</v>
      </c>
      <c r="H29" s="93">
        <v>28</v>
      </c>
      <c r="I29" s="93">
        <v>233</v>
      </c>
      <c r="J29" s="93">
        <v>30</v>
      </c>
      <c r="K29" s="93">
        <v>67</v>
      </c>
      <c r="L29" s="93">
        <v>256</v>
      </c>
      <c r="M29" s="93">
        <v>10</v>
      </c>
    </row>
    <row r="30" spans="1:13" s="76" customFormat="1" ht="26.25" customHeight="1" x14ac:dyDescent="0.2">
      <c r="A30" s="20">
        <v>2013</v>
      </c>
      <c r="B30" s="46" t="s">
        <v>85</v>
      </c>
      <c r="C30" s="112">
        <v>8902</v>
      </c>
      <c r="D30" s="96">
        <v>1221</v>
      </c>
      <c r="E30" s="93">
        <v>191</v>
      </c>
      <c r="F30" s="93">
        <v>265</v>
      </c>
      <c r="G30" s="93">
        <v>121</v>
      </c>
      <c r="H30" s="93">
        <v>24</v>
      </c>
      <c r="I30" s="93">
        <v>253</v>
      </c>
      <c r="J30" s="93">
        <v>41</v>
      </c>
      <c r="K30" s="93">
        <v>66</v>
      </c>
      <c r="L30" s="93">
        <v>251</v>
      </c>
      <c r="M30" s="93">
        <v>9</v>
      </c>
    </row>
    <row r="31" spans="1:13" s="76" customFormat="1" ht="12.75" x14ac:dyDescent="0.2">
      <c r="A31" s="20"/>
      <c r="B31" s="45" t="s">
        <v>82</v>
      </c>
      <c r="C31" s="112">
        <v>8488</v>
      </c>
      <c r="D31" s="96">
        <v>1092</v>
      </c>
      <c r="E31" s="93">
        <v>159</v>
      </c>
      <c r="F31" s="93">
        <v>220</v>
      </c>
      <c r="G31" s="93">
        <v>135</v>
      </c>
      <c r="H31" s="93">
        <v>21</v>
      </c>
      <c r="I31" s="93">
        <v>209</v>
      </c>
      <c r="J31" s="93">
        <v>21</v>
      </c>
      <c r="K31" s="93">
        <v>50</v>
      </c>
      <c r="L31" s="93">
        <v>269</v>
      </c>
      <c r="M31" s="93">
        <v>8</v>
      </c>
    </row>
    <row r="32" spans="1:13" s="76" customFormat="1" ht="12.75" x14ac:dyDescent="0.2">
      <c r="A32" s="20"/>
      <c r="B32" s="45" t="s">
        <v>83</v>
      </c>
      <c r="C32" s="112">
        <v>8548</v>
      </c>
      <c r="D32" s="96">
        <v>1185</v>
      </c>
      <c r="E32" s="93">
        <v>183</v>
      </c>
      <c r="F32" s="93">
        <v>256</v>
      </c>
      <c r="G32" s="93">
        <v>125</v>
      </c>
      <c r="H32" s="93">
        <v>23</v>
      </c>
      <c r="I32" s="93">
        <v>229</v>
      </c>
      <c r="J32" s="93">
        <v>23</v>
      </c>
      <c r="K32" s="93">
        <v>48</v>
      </c>
      <c r="L32" s="93">
        <v>289</v>
      </c>
      <c r="M32" s="93">
        <v>9</v>
      </c>
    </row>
    <row r="33" spans="1:16" s="76" customFormat="1" ht="12.75" x14ac:dyDescent="0.2">
      <c r="A33" s="20"/>
      <c r="B33" s="45" t="s">
        <v>84</v>
      </c>
      <c r="C33" s="112">
        <v>7731</v>
      </c>
      <c r="D33" s="96">
        <v>1113</v>
      </c>
      <c r="E33" s="93">
        <v>135</v>
      </c>
      <c r="F33" s="93">
        <v>213</v>
      </c>
      <c r="G33" s="93">
        <v>110</v>
      </c>
      <c r="H33" s="93">
        <v>28</v>
      </c>
      <c r="I33" s="93">
        <v>230</v>
      </c>
      <c r="J33" s="93">
        <v>29</v>
      </c>
      <c r="K33" s="93">
        <v>53</v>
      </c>
      <c r="L33" s="93">
        <v>304</v>
      </c>
      <c r="M33" s="93">
        <v>11</v>
      </c>
    </row>
    <row r="34" spans="1:16" s="76" customFormat="1" ht="27" customHeight="1" x14ac:dyDescent="0.2">
      <c r="A34" s="20">
        <v>2014</v>
      </c>
      <c r="B34" s="46" t="s">
        <v>85</v>
      </c>
      <c r="C34" s="48">
        <v>8806</v>
      </c>
      <c r="D34" s="96">
        <v>1315</v>
      </c>
      <c r="E34" s="96">
        <v>154</v>
      </c>
      <c r="F34" s="96">
        <v>232</v>
      </c>
      <c r="G34" s="96">
        <v>161</v>
      </c>
      <c r="H34" s="96">
        <v>18</v>
      </c>
      <c r="I34" s="96">
        <v>255</v>
      </c>
      <c r="J34" s="96">
        <v>37</v>
      </c>
      <c r="K34" s="96">
        <v>160</v>
      </c>
      <c r="L34" s="96">
        <v>294</v>
      </c>
      <c r="M34" s="96">
        <v>4</v>
      </c>
    </row>
    <row r="35" spans="1:16" s="76" customFormat="1" ht="12.75" x14ac:dyDescent="0.2">
      <c r="A35" s="20"/>
      <c r="B35" s="45" t="s">
        <v>82</v>
      </c>
      <c r="C35" s="48">
        <v>8500</v>
      </c>
      <c r="D35" s="96">
        <v>1265</v>
      </c>
      <c r="E35" s="96">
        <v>177</v>
      </c>
      <c r="F35" s="96">
        <v>264</v>
      </c>
      <c r="G35" s="96">
        <v>146</v>
      </c>
      <c r="H35" s="96">
        <v>22</v>
      </c>
      <c r="I35" s="96">
        <v>250</v>
      </c>
      <c r="J35" s="96">
        <v>29</v>
      </c>
      <c r="K35" s="96">
        <v>71</v>
      </c>
      <c r="L35" s="96">
        <v>299</v>
      </c>
      <c r="M35" s="96">
        <v>7</v>
      </c>
    </row>
    <row r="36" spans="1:16" s="76" customFormat="1" ht="12.75" x14ac:dyDescent="0.2">
      <c r="A36" s="20"/>
      <c r="B36" s="45" t="s">
        <v>83</v>
      </c>
      <c r="C36" s="48">
        <v>9596</v>
      </c>
      <c r="D36" s="96">
        <v>1429</v>
      </c>
      <c r="E36" s="96">
        <v>198</v>
      </c>
      <c r="F36" s="96">
        <v>267</v>
      </c>
      <c r="G36" s="96">
        <v>177</v>
      </c>
      <c r="H36" s="96">
        <v>26</v>
      </c>
      <c r="I36" s="96">
        <v>312</v>
      </c>
      <c r="J36" s="96">
        <v>31</v>
      </c>
      <c r="K36" s="96">
        <v>59</v>
      </c>
      <c r="L36" s="96">
        <v>351</v>
      </c>
      <c r="M36" s="96">
        <v>8</v>
      </c>
    </row>
    <row r="37" spans="1:16" s="76" customFormat="1" ht="12.75" x14ac:dyDescent="0.2">
      <c r="A37" s="20"/>
      <c r="B37" s="45" t="s">
        <v>84</v>
      </c>
      <c r="C37" s="48">
        <v>9072</v>
      </c>
      <c r="D37" s="96">
        <v>1435</v>
      </c>
      <c r="E37" s="96">
        <v>206</v>
      </c>
      <c r="F37" s="96">
        <v>264</v>
      </c>
      <c r="G37" s="96">
        <v>151</v>
      </c>
      <c r="H37" s="96">
        <v>19</v>
      </c>
      <c r="I37" s="96">
        <v>292</v>
      </c>
      <c r="J37" s="96">
        <v>34</v>
      </c>
      <c r="K37" s="96">
        <v>86</v>
      </c>
      <c r="L37" s="96">
        <v>376</v>
      </c>
      <c r="M37" s="96">
        <v>7</v>
      </c>
    </row>
    <row r="38" spans="1:16" s="76" customFormat="1" ht="27" customHeight="1" x14ac:dyDescent="0.2">
      <c r="A38" s="20">
        <v>2015</v>
      </c>
      <c r="B38" s="46" t="s">
        <v>85</v>
      </c>
      <c r="C38" s="48">
        <v>10283</v>
      </c>
      <c r="D38" s="168">
        <v>1399</v>
      </c>
      <c r="E38" s="168">
        <v>209</v>
      </c>
      <c r="F38" s="168">
        <v>228</v>
      </c>
      <c r="G38" s="168">
        <v>156</v>
      </c>
      <c r="H38" s="168">
        <v>24</v>
      </c>
      <c r="I38" s="168">
        <v>300</v>
      </c>
      <c r="J38" s="168">
        <v>57</v>
      </c>
      <c r="K38" s="168">
        <v>85</v>
      </c>
      <c r="L38" s="168">
        <v>333</v>
      </c>
      <c r="M38" s="168">
        <v>7</v>
      </c>
    </row>
    <row r="39" spans="1:16" s="76" customFormat="1" ht="12" customHeight="1" x14ac:dyDescent="0.2">
      <c r="A39" s="20"/>
      <c r="B39" s="45" t="s">
        <v>86</v>
      </c>
      <c r="C39" s="48">
        <v>9850</v>
      </c>
      <c r="D39" s="168">
        <v>1406</v>
      </c>
      <c r="E39" s="168">
        <v>202</v>
      </c>
      <c r="F39" s="168">
        <v>265</v>
      </c>
      <c r="G39" s="168">
        <v>150</v>
      </c>
      <c r="H39" s="168">
        <v>14</v>
      </c>
      <c r="I39" s="168">
        <v>311</v>
      </c>
      <c r="J39" s="168">
        <v>28</v>
      </c>
      <c r="K39" s="168">
        <v>91</v>
      </c>
      <c r="L39" s="168">
        <v>338</v>
      </c>
      <c r="M39" s="168">
        <v>7</v>
      </c>
    </row>
    <row r="40" spans="1:16" s="76" customFormat="1" ht="12.75" x14ac:dyDescent="0.2">
      <c r="A40" s="20"/>
      <c r="B40" s="45" t="s">
        <v>87</v>
      </c>
      <c r="C40" s="48">
        <v>9901</v>
      </c>
      <c r="D40" s="168">
        <v>1603</v>
      </c>
      <c r="E40" s="168">
        <v>196</v>
      </c>
      <c r="F40" s="168">
        <v>240</v>
      </c>
      <c r="G40" s="168">
        <v>139</v>
      </c>
      <c r="H40" s="168">
        <v>22</v>
      </c>
      <c r="I40" s="168">
        <v>350</v>
      </c>
      <c r="J40" s="168">
        <v>48</v>
      </c>
      <c r="K40" s="168">
        <v>280</v>
      </c>
      <c r="L40" s="168">
        <v>323</v>
      </c>
      <c r="M40" s="168">
        <v>5</v>
      </c>
    </row>
    <row r="41" spans="1:16" s="167" customFormat="1" ht="12.75" x14ac:dyDescent="0.2">
      <c r="A41" s="20"/>
      <c r="B41" s="45" t="s">
        <v>88</v>
      </c>
      <c r="C41" s="48">
        <v>9001</v>
      </c>
      <c r="D41" s="168">
        <v>1345</v>
      </c>
      <c r="E41" s="168">
        <v>208</v>
      </c>
      <c r="F41" s="168">
        <v>214</v>
      </c>
      <c r="G41" s="168">
        <v>175</v>
      </c>
      <c r="H41" s="168">
        <v>24</v>
      </c>
      <c r="I41" s="168">
        <v>303</v>
      </c>
      <c r="J41" s="168">
        <v>48</v>
      </c>
      <c r="K41" s="168">
        <v>73</v>
      </c>
      <c r="L41" s="168">
        <v>296</v>
      </c>
      <c r="M41" s="168">
        <v>4</v>
      </c>
    </row>
    <row r="42" spans="1:16" s="76" customFormat="1" ht="27.75" customHeight="1" x14ac:dyDescent="0.2">
      <c r="A42" s="20">
        <v>2016</v>
      </c>
      <c r="B42" s="50" t="s">
        <v>89</v>
      </c>
      <c r="C42" s="48">
        <v>9484</v>
      </c>
      <c r="D42" s="168">
        <v>1459</v>
      </c>
      <c r="E42" s="168">
        <v>188</v>
      </c>
      <c r="F42" s="168">
        <v>234</v>
      </c>
      <c r="G42" s="168">
        <v>169</v>
      </c>
      <c r="H42" s="168">
        <v>18</v>
      </c>
      <c r="I42" s="168">
        <v>373</v>
      </c>
      <c r="J42" s="168">
        <v>45</v>
      </c>
      <c r="K42" s="168">
        <v>98</v>
      </c>
      <c r="L42" s="168">
        <v>325</v>
      </c>
      <c r="M42" s="168">
        <v>9</v>
      </c>
      <c r="N42" s="168"/>
      <c r="O42" s="167"/>
      <c r="P42" s="167"/>
    </row>
    <row r="43" spans="1:16" s="167" customFormat="1" ht="13.5" customHeight="1" x14ac:dyDescent="0.2">
      <c r="A43" s="81"/>
      <c r="B43" s="53" t="s">
        <v>90</v>
      </c>
      <c r="C43" s="54">
        <v>11854</v>
      </c>
      <c r="D43" s="170">
        <v>1846</v>
      </c>
      <c r="E43" s="170">
        <v>221</v>
      </c>
      <c r="F43" s="170">
        <v>285</v>
      </c>
      <c r="G43" s="170">
        <v>232</v>
      </c>
      <c r="H43" s="170">
        <v>25</v>
      </c>
      <c r="I43" s="170">
        <v>441</v>
      </c>
      <c r="J43" s="170">
        <v>46</v>
      </c>
      <c r="K43" s="170">
        <v>84</v>
      </c>
      <c r="L43" s="170">
        <v>507</v>
      </c>
      <c r="M43" s="170">
        <v>5</v>
      </c>
      <c r="N43" s="168"/>
    </row>
    <row r="44" spans="1:16" x14ac:dyDescent="0.2">
      <c r="A44" s="20"/>
      <c r="B44" s="46"/>
      <c r="C44" s="48"/>
      <c r="D44" s="233"/>
      <c r="E44" s="233"/>
      <c r="F44" s="233"/>
      <c r="G44" s="233"/>
      <c r="H44" s="233"/>
      <c r="I44" s="233"/>
      <c r="J44" s="233"/>
      <c r="K44" s="233"/>
      <c r="L44" s="233"/>
      <c r="M44" s="233"/>
    </row>
    <row r="45" spans="1:16" s="563" customFormat="1" ht="15.75" customHeight="1" x14ac:dyDescent="0.2">
      <c r="A45" s="549" t="s">
        <v>91</v>
      </c>
    </row>
    <row r="46" spans="1:16" s="563" customFormat="1" ht="15.75" customHeight="1" x14ac:dyDescent="0.2">
      <c r="A46" s="618" t="s">
        <v>143</v>
      </c>
      <c r="B46" s="618"/>
      <c r="C46" s="618"/>
      <c r="D46" s="618"/>
      <c r="E46" s="618"/>
      <c r="F46" s="618"/>
      <c r="G46" s="618"/>
      <c r="H46" s="618"/>
      <c r="I46" s="618"/>
      <c r="J46" s="618"/>
      <c r="K46" s="618"/>
      <c r="L46" s="618"/>
    </row>
    <row r="47" spans="1:16" s="563" customFormat="1" ht="25.5" customHeight="1" x14ac:dyDescent="0.2">
      <c r="A47" s="592" t="s">
        <v>159</v>
      </c>
      <c r="B47" s="592"/>
      <c r="C47" s="592"/>
      <c r="D47" s="592"/>
      <c r="E47" s="592"/>
      <c r="F47" s="592"/>
      <c r="G47" s="592"/>
      <c r="H47" s="592"/>
      <c r="I47" s="592"/>
      <c r="J47" s="592"/>
      <c r="K47" s="592"/>
      <c r="L47" s="592"/>
      <c r="M47" s="592"/>
    </row>
    <row r="48" spans="1:16" s="563" customFormat="1" ht="15.75" customHeight="1" x14ac:dyDescent="0.2">
      <c r="A48" s="592" t="s">
        <v>160</v>
      </c>
      <c r="B48" s="592"/>
      <c r="C48" s="592"/>
      <c r="D48" s="592"/>
      <c r="E48" s="592"/>
      <c r="F48" s="592"/>
      <c r="G48" s="592"/>
      <c r="H48" s="592"/>
      <c r="I48" s="592"/>
      <c r="J48" s="592"/>
      <c r="K48" s="592"/>
      <c r="L48" s="592"/>
      <c r="M48" s="592"/>
    </row>
    <row r="49" spans="1:13" s="563" customFormat="1" ht="15.75" customHeight="1" x14ac:dyDescent="0.2">
      <c r="A49" s="592" t="s">
        <v>161</v>
      </c>
      <c r="B49" s="592"/>
      <c r="C49" s="592"/>
      <c r="D49" s="592"/>
      <c r="E49" s="592"/>
      <c r="F49" s="592"/>
      <c r="G49" s="592"/>
      <c r="H49" s="592"/>
      <c r="I49" s="592"/>
      <c r="J49" s="592"/>
      <c r="K49" s="592"/>
      <c r="L49" s="592"/>
      <c r="M49" s="592"/>
    </row>
    <row r="50" spans="1:13" s="563" customFormat="1" ht="15.75" customHeight="1" x14ac:dyDescent="0.2">
      <c r="A50" s="592" t="s">
        <v>549</v>
      </c>
      <c r="B50" s="592"/>
      <c r="C50" s="592"/>
      <c r="D50" s="592"/>
      <c r="E50" s="592"/>
      <c r="F50" s="592"/>
      <c r="G50" s="592"/>
      <c r="H50" s="592"/>
      <c r="I50" s="592"/>
      <c r="J50" s="592"/>
      <c r="K50" s="592"/>
      <c r="L50" s="592"/>
      <c r="M50" s="592"/>
    </row>
    <row r="51" spans="1:13" s="563" customFormat="1" ht="25.5" customHeight="1" x14ac:dyDescent="0.2">
      <c r="A51" s="592" t="s">
        <v>162</v>
      </c>
      <c r="B51" s="592"/>
      <c r="C51" s="592"/>
      <c r="D51" s="592"/>
      <c r="E51" s="592"/>
      <c r="F51" s="592"/>
      <c r="G51" s="592"/>
      <c r="H51" s="592"/>
      <c r="I51" s="592"/>
      <c r="J51" s="592"/>
      <c r="K51" s="592"/>
      <c r="L51" s="592"/>
      <c r="M51" s="592"/>
    </row>
    <row r="52" spans="1:13" s="563" customFormat="1" ht="15.75" customHeight="1" x14ac:dyDescent="0.2">
      <c r="A52" s="592" t="s">
        <v>163</v>
      </c>
      <c r="B52" s="592"/>
      <c r="C52" s="592"/>
      <c r="D52" s="592"/>
      <c r="E52" s="592"/>
      <c r="F52" s="592"/>
      <c r="G52" s="592"/>
      <c r="H52" s="592"/>
      <c r="I52" s="592"/>
      <c r="J52" s="592"/>
      <c r="K52" s="592"/>
      <c r="L52" s="592"/>
      <c r="M52" s="592"/>
    </row>
    <row r="53" spans="1:13" s="563" customFormat="1" ht="25.5" customHeight="1" x14ac:dyDescent="0.2">
      <c r="A53" s="592" t="s">
        <v>164</v>
      </c>
      <c r="B53" s="592"/>
      <c r="C53" s="592"/>
      <c r="D53" s="592"/>
      <c r="E53" s="592"/>
      <c r="F53" s="592"/>
      <c r="G53" s="592"/>
      <c r="H53" s="592"/>
      <c r="I53" s="592"/>
      <c r="J53" s="592"/>
      <c r="K53" s="592"/>
      <c r="L53" s="592"/>
      <c r="M53" s="592"/>
    </row>
    <row r="54" spans="1:13" s="563" customFormat="1" ht="25.5" customHeight="1" x14ac:dyDescent="0.2">
      <c r="A54" s="589" t="s">
        <v>165</v>
      </c>
      <c r="B54" s="589"/>
      <c r="C54" s="589"/>
      <c r="D54" s="589"/>
      <c r="E54" s="589"/>
      <c r="F54" s="589"/>
      <c r="G54" s="589"/>
      <c r="H54" s="589"/>
      <c r="I54" s="589"/>
      <c r="J54" s="589"/>
      <c r="K54" s="589"/>
      <c r="L54" s="589"/>
      <c r="M54" s="589"/>
    </row>
    <row r="55" spans="1:13" x14ac:dyDescent="0.2">
      <c r="A55" s="51"/>
    </row>
    <row r="56" spans="1:13" x14ac:dyDescent="0.2">
      <c r="A56" s="51"/>
    </row>
    <row r="57" spans="1:13" x14ac:dyDescent="0.2">
      <c r="A57" s="51"/>
    </row>
    <row r="58" spans="1:13" x14ac:dyDescent="0.2">
      <c r="A58" s="51"/>
    </row>
    <row r="82" spans="1:13" x14ac:dyDescent="0.2">
      <c r="A82" s="113">
        <v>2009</v>
      </c>
      <c r="B82" s="113" t="s">
        <v>85</v>
      </c>
      <c r="C82" s="564"/>
      <c r="D82" s="564"/>
      <c r="E82" s="565">
        <f>E14/$D$14</f>
        <v>0.13015873015873017</v>
      </c>
      <c r="F82" s="565">
        <f t="shared" ref="F82:K82" si="0">F14/$D$14</f>
        <v>0.19682539682539682</v>
      </c>
      <c r="G82" s="565">
        <f t="shared" si="0"/>
        <v>0.1</v>
      </c>
      <c r="H82" s="565">
        <f t="shared" si="0"/>
        <v>2.0634920634920634E-2</v>
      </c>
      <c r="I82" s="565">
        <f t="shared" si="0"/>
        <v>0.21031746031746032</v>
      </c>
      <c r="J82" s="565">
        <f t="shared" si="0"/>
        <v>2.2222222222222223E-2</v>
      </c>
      <c r="K82" s="565">
        <f t="shared" si="0"/>
        <v>6.7460317460317457E-2</v>
      </c>
      <c r="L82" s="565">
        <f>L14/$D$14</f>
        <v>0.25</v>
      </c>
      <c r="M82" s="565">
        <f>M14/$D$14</f>
        <v>2.3809523809523812E-3</v>
      </c>
    </row>
    <row r="83" spans="1:13" x14ac:dyDescent="0.2">
      <c r="A83" s="20"/>
      <c r="B83" s="20" t="s">
        <v>82</v>
      </c>
      <c r="C83" s="230"/>
      <c r="D83" s="230"/>
      <c r="E83" s="566">
        <f>E15/$D$15</f>
        <v>0.15695488721804512</v>
      </c>
      <c r="F83" s="566">
        <f t="shared" ref="F83:K83" si="1">F15/$D$15</f>
        <v>0.19642857142857142</v>
      </c>
      <c r="G83" s="566">
        <f t="shared" si="1"/>
        <v>0.1174812030075188</v>
      </c>
      <c r="H83" s="566">
        <f t="shared" si="1"/>
        <v>2.7255639097744359E-2</v>
      </c>
      <c r="I83" s="566">
        <f t="shared" si="1"/>
        <v>0.24718045112781956</v>
      </c>
      <c r="J83" s="566">
        <f t="shared" si="1"/>
        <v>2.4436090225563908E-2</v>
      </c>
      <c r="K83" s="566">
        <f t="shared" si="1"/>
        <v>5.4511278195488719E-2</v>
      </c>
      <c r="L83" s="566">
        <f>L15/$D$15</f>
        <v>0.17387218045112782</v>
      </c>
      <c r="M83" s="566">
        <f>M15/$D$15</f>
        <v>1.8796992481203006E-3</v>
      </c>
    </row>
    <row r="84" spans="1:13" x14ac:dyDescent="0.2">
      <c r="A84" s="20"/>
      <c r="B84" s="20" t="s">
        <v>83</v>
      </c>
      <c r="C84" s="230"/>
      <c r="D84" s="230"/>
      <c r="E84" s="566">
        <f>E16/$D$16</f>
        <v>0.1622839969947408</v>
      </c>
      <c r="F84" s="566">
        <f t="shared" ref="F84:K84" si="2">F16/$D$16</f>
        <v>0.23065364387678436</v>
      </c>
      <c r="G84" s="566">
        <f t="shared" si="2"/>
        <v>0.11870773854244929</v>
      </c>
      <c r="H84" s="566">
        <f t="shared" si="2"/>
        <v>2.404207362885049E-2</v>
      </c>
      <c r="I84" s="566">
        <f t="shared" si="2"/>
        <v>0.27498121712997747</v>
      </c>
      <c r="J84" s="566">
        <f t="shared" si="2"/>
        <v>1.3523666416228399E-2</v>
      </c>
      <c r="K84" s="566">
        <f t="shared" si="2"/>
        <v>3.9068369646882047E-2</v>
      </c>
      <c r="L84" s="566">
        <f>L16/$D$16</f>
        <v>0.135236664162284</v>
      </c>
      <c r="M84" s="566">
        <f>M16/$D$16</f>
        <v>1.5026296018031556E-3</v>
      </c>
    </row>
    <row r="85" spans="1:13" x14ac:dyDescent="0.2">
      <c r="A85" s="20"/>
      <c r="B85" s="20" t="s">
        <v>84</v>
      </c>
      <c r="C85" s="230"/>
      <c r="D85" s="230"/>
      <c r="E85" s="566">
        <f>E17/$D$17</f>
        <v>0.16050354051927615</v>
      </c>
      <c r="F85" s="566">
        <f t="shared" ref="F85:K85" si="3">F17/$D$17</f>
        <v>0.21715184893784423</v>
      </c>
      <c r="G85" s="566">
        <f t="shared" si="3"/>
        <v>0.10857592446892211</v>
      </c>
      <c r="H85" s="566">
        <f t="shared" si="3"/>
        <v>2.4390243902439025E-2</v>
      </c>
      <c r="I85" s="566">
        <f t="shared" si="3"/>
        <v>0.21557828481510621</v>
      </c>
      <c r="J85" s="566">
        <f t="shared" si="3"/>
        <v>2.2029897718332022E-2</v>
      </c>
      <c r="K85" s="566">
        <f t="shared" si="3"/>
        <v>6.6876475216365069E-2</v>
      </c>
      <c r="L85" s="566">
        <f>L17/$D$17</f>
        <v>0.18253343823760818</v>
      </c>
      <c r="M85" s="566">
        <f>M17/$D$17</f>
        <v>2.3603461841070024E-3</v>
      </c>
    </row>
    <row r="86" spans="1:13" x14ac:dyDescent="0.2">
      <c r="A86" s="20">
        <v>2010</v>
      </c>
      <c r="B86" s="13" t="s">
        <v>81</v>
      </c>
      <c r="C86" s="230"/>
      <c r="D86" s="230"/>
      <c r="E86" s="566">
        <f>E18/$D$18</f>
        <v>0.14186193793540217</v>
      </c>
      <c r="F86" s="566">
        <f t="shared" ref="F86:K86" si="4">F18/$D$18</f>
        <v>0.19126029132362254</v>
      </c>
      <c r="G86" s="566">
        <f t="shared" si="4"/>
        <v>0.10639645345155162</v>
      </c>
      <c r="H86" s="566">
        <f t="shared" si="4"/>
        <v>1.8999366687777075E-2</v>
      </c>
      <c r="I86" s="566">
        <f t="shared" si="4"/>
        <v>0.22229259024699177</v>
      </c>
      <c r="J86" s="566">
        <f t="shared" si="4"/>
        <v>1.5832805573147563E-2</v>
      </c>
      <c r="K86" s="566">
        <f t="shared" si="4"/>
        <v>4.4965167827739072E-2</v>
      </c>
      <c r="L86" s="566">
        <f>L18/$D$18</f>
        <v>0.253324889170361</v>
      </c>
      <c r="M86" s="566">
        <f>M18/$D$18</f>
        <v>5.0664977834072198E-3</v>
      </c>
    </row>
    <row r="87" spans="1:13" x14ac:dyDescent="0.2">
      <c r="A87" s="20"/>
      <c r="B87" s="13" t="s">
        <v>82</v>
      </c>
      <c r="C87" s="230"/>
      <c r="D87" s="230"/>
      <c r="E87" s="566">
        <f>E19/$D$19</f>
        <v>0.14650145772594753</v>
      </c>
      <c r="F87" s="566">
        <f t="shared" ref="F87:K87" si="5">F19/$D$19</f>
        <v>0.2099125364431487</v>
      </c>
      <c r="G87" s="566">
        <f t="shared" si="5"/>
        <v>0.11588921282798834</v>
      </c>
      <c r="H87" s="566">
        <f t="shared" si="5"/>
        <v>2.2594752186588921E-2</v>
      </c>
      <c r="I87" s="566">
        <f t="shared" si="5"/>
        <v>0.22740524781341107</v>
      </c>
      <c r="J87" s="566">
        <f t="shared" si="5"/>
        <v>2.1137026239067054E-2</v>
      </c>
      <c r="K87" s="566">
        <f t="shared" si="5"/>
        <v>4.5189504373177841E-2</v>
      </c>
      <c r="L87" s="566">
        <f>L19/$D$19</f>
        <v>0.20845481049562684</v>
      </c>
      <c r="M87" s="566">
        <f>M19/$D$19</f>
        <v>2.9154518950437317E-3</v>
      </c>
    </row>
    <row r="88" spans="1:13" x14ac:dyDescent="0.2">
      <c r="A88" s="20"/>
      <c r="B88" s="13" t="s">
        <v>83</v>
      </c>
      <c r="C88" s="230"/>
      <c r="D88" s="230"/>
      <c r="E88" s="566">
        <f>E20/$D$20</f>
        <v>0.15251897860593513</v>
      </c>
      <c r="F88" s="566">
        <f t="shared" ref="F88:K88" si="6">F20/$D$20</f>
        <v>0.21601104209799862</v>
      </c>
      <c r="G88" s="566">
        <f t="shared" si="6"/>
        <v>0.11663216011042098</v>
      </c>
      <c r="H88" s="566">
        <f t="shared" si="6"/>
        <v>2.3464458247066944E-2</v>
      </c>
      <c r="I88" s="566">
        <f t="shared" si="6"/>
        <v>0.22498274672187715</v>
      </c>
      <c r="J88" s="566">
        <f t="shared" si="6"/>
        <v>2.139406487232574E-2</v>
      </c>
      <c r="K88" s="566">
        <f t="shared" si="6"/>
        <v>4.2097998619737752E-2</v>
      </c>
      <c r="L88" s="566">
        <f>L20/$D$20</f>
        <v>0.20013802622498275</v>
      </c>
      <c r="M88" s="566">
        <f>M20/$D$20</f>
        <v>2.7605244996549345E-3</v>
      </c>
    </row>
    <row r="89" spans="1:13" x14ac:dyDescent="0.2">
      <c r="A89" s="20"/>
      <c r="B89" s="13" t="s">
        <v>84</v>
      </c>
      <c r="C89" s="230"/>
      <c r="D89" s="230"/>
      <c r="E89" s="566">
        <f>E21/$D$21</f>
        <v>0.15187376725838264</v>
      </c>
      <c r="F89" s="566">
        <f t="shared" ref="F89:K89" si="7">F21/$D$21</f>
        <v>0.20184089414858647</v>
      </c>
      <c r="G89" s="566">
        <f t="shared" si="7"/>
        <v>0.11571334648257725</v>
      </c>
      <c r="H89" s="566">
        <f t="shared" si="7"/>
        <v>2.0381328073635765E-2</v>
      </c>
      <c r="I89" s="566">
        <f t="shared" si="7"/>
        <v>0.20315581854043394</v>
      </c>
      <c r="J89" s="566">
        <f t="shared" si="7"/>
        <v>1.9723865877712032E-2</v>
      </c>
      <c r="K89" s="566">
        <f t="shared" si="7"/>
        <v>5.3254437869822487E-2</v>
      </c>
      <c r="L89" s="566">
        <f>L21/$D$21</f>
        <v>0.23208415516107825</v>
      </c>
      <c r="M89" s="566">
        <f>M21/$D$21</f>
        <v>1.9723865877712033E-3</v>
      </c>
    </row>
    <row r="90" spans="1:13" x14ac:dyDescent="0.2">
      <c r="A90" s="20">
        <v>2011</v>
      </c>
      <c r="B90" s="13" t="s">
        <v>81</v>
      </c>
      <c r="C90" s="230"/>
      <c r="D90" s="230"/>
      <c r="E90" s="566">
        <f>E22/$D$22</f>
        <v>0.15132002575660014</v>
      </c>
      <c r="F90" s="566">
        <f t="shared" ref="F90:K90" si="8">F22/$D$22</f>
        <v>0.20669671603348358</v>
      </c>
      <c r="G90" s="566">
        <f t="shared" si="8"/>
        <v>0.11526078557630393</v>
      </c>
      <c r="H90" s="566">
        <f t="shared" si="8"/>
        <v>2.2537025112685124E-2</v>
      </c>
      <c r="I90" s="566">
        <f t="shared" si="8"/>
        <v>0.21313586606567933</v>
      </c>
      <c r="J90" s="566">
        <f t="shared" si="8"/>
        <v>1.80296200901481E-2</v>
      </c>
      <c r="K90" s="566">
        <f t="shared" si="8"/>
        <v>6.6323245331616223E-2</v>
      </c>
      <c r="L90" s="566">
        <f>L22/$D$22</f>
        <v>0.20218931101094656</v>
      </c>
      <c r="M90" s="566">
        <f>M22/$D$22</f>
        <v>4.5074050225370251E-3</v>
      </c>
    </row>
    <row r="91" spans="1:13" x14ac:dyDescent="0.2">
      <c r="A91" s="20"/>
      <c r="B91" s="13" t="s">
        <v>82</v>
      </c>
      <c r="C91" s="230"/>
      <c r="D91" s="230"/>
      <c r="E91" s="566">
        <f>E23/$D$23</f>
        <v>0.13992042440318303</v>
      </c>
      <c r="F91" s="566">
        <f t="shared" ref="F91:K91" si="9">F23/$D$23</f>
        <v>0.20291777188328913</v>
      </c>
      <c r="G91" s="566">
        <f t="shared" si="9"/>
        <v>0.11803713527851459</v>
      </c>
      <c r="H91" s="566">
        <f t="shared" si="9"/>
        <v>2.5862068965517241E-2</v>
      </c>
      <c r="I91" s="566">
        <f t="shared" si="9"/>
        <v>0.1870026525198939</v>
      </c>
      <c r="J91" s="566">
        <f t="shared" si="9"/>
        <v>1.8567639257294429E-2</v>
      </c>
      <c r="K91" s="566">
        <f t="shared" si="9"/>
        <v>5.4376657824933686E-2</v>
      </c>
      <c r="L91" s="566">
        <f>L23/$D$23</f>
        <v>0.25132625994694963</v>
      </c>
      <c r="M91" s="566">
        <f>M23/$D$23</f>
        <v>1.9893899204244032E-3</v>
      </c>
    </row>
    <row r="92" spans="1:13" x14ac:dyDescent="0.2">
      <c r="A92" s="20"/>
      <c r="B92" s="13" t="s">
        <v>83</v>
      </c>
      <c r="C92" s="230"/>
      <c r="D92" s="230"/>
      <c r="E92" s="566">
        <f>E24/$D$24</f>
        <v>0.1582403151674327</v>
      </c>
      <c r="F92" s="566">
        <f t="shared" ref="F92:K92" si="10">F24/$D$24</f>
        <v>0.22324359816152331</v>
      </c>
      <c r="G92" s="566">
        <f t="shared" si="10"/>
        <v>0.11424819435325016</v>
      </c>
      <c r="H92" s="566">
        <f t="shared" si="10"/>
        <v>2.8890347997373604E-2</v>
      </c>
      <c r="I92" s="566">
        <f t="shared" si="10"/>
        <v>0.20682862770847013</v>
      </c>
      <c r="J92" s="566">
        <f t="shared" si="10"/>
        <v>1.6414970453053186E-2</v>
      </c>
      <c r="K92" s="566">
        <f t="shared" si="10"/>
        <v>4.8588312541037425E-2</v>
      </c>
      <c r="L92" s="566">
        <f>L24/$D$24</f>
        <v>0.20157583716349312</v>
      </c>
      <c r="M92" s="566">
        <f>M24/$D$24</f>
        <v>1.969796454366382E-3</v>
      </c>
    </row>
    <row r="93" spans="1:13" x14ac:dyDescent="0.2">
      <c r="A93" s="20"/>
      <c r="B93" s="13" t="s">
        <v>84</v>
      </c>
      <c r="C93" s="230"/>
      <c r="D93" s="230"/>
      <c r="E93" s="566">
        <f>E25/$D$25</f>
        <v>0.14116002795248078</v>
      </c>
      <c r="F93" s="566">
        <f t="shared" ref="F93:K93" si="11">F25/$D$25</f>
        <v>0.20055904961565338</v>
      </c>
      <c r="G93" s="566">
        <f t="shared" si="11"/>
        <v>0.1146051712089448</v>
      </c>
      <c r="H93" s="566">
        <f t="shared" si="11"/>
        <v>2.3759608665269043E-2</v>
      </c>
      <c r="I93" s="566">
        <f t="shared" si="11"/>
        <v>0.18867924528301888</v>
      </c>
      <c r="J93" s="566">
        <f t="shared" si="11"/>
        <v>2.0964360587002098E-2</v>
      </c>
      <c r="K93" s="566">
        <f t="shared" si="11"/>
        <v>4.5422781271837874E-2</v>
      </c>
      <c r="L93" s="566">
        <f>L25/$D$25</f>
        <v>0.26205450733752622</v>
      </c>
      <c r="M93" s="566">
        <f>M25/$D$25</f>
        <v>2.7952480782669461E-3</v>
      </c>
    </row>
    <row r="94" spans="1:13" x14ac:dyDescent="0.2">
      <c r="A94" s="20">
        <v>2012</v>
      </c>
      <c r="B94" s="46" t="s">
        <v>81</v>
      </c>
      <c r="C94" s="230"/>
      <c r="D94" s="230"/>
      <c r="E94" s="566">
        <f>E26/$D$26</f>
        <v>0.12964169381107493</v>
      </c>
      <c r="F94" s="566">
        <f t="shared" ref="F94:K94" si="12">F26/$D$26</f>
        <v>0.20781758957654722</v>
      </c>
      <c r="G94" s="566">
        <f t="shared" si="12"/>
        <v>0.11986970684039087</v>
      </c>
      <c r="H94" s="566">
        <f t="shared" si="12"/>
        <v>2.4104234527687295E-2</v>
      </c>
      <c r="I94" s="566">
        <f t="shared" si="12"/>
        <v>0.20651465798045601</v>
      </c>
      <c r="J94" s="566">
        <f t="shared" si="12"/>
        <v>1.8892508143322474E-2</v>
      </c>
      <c r="K94" s="566">
        <f t="shared" si="12"/>
        <v>3.7785016286644948E-2</v>
      </c>
      <c r="L94" s="566">
        <f>L26/$D$26</f>
        <v>0.24820846905537458</v>
      </c>
      <c r="M94" s="566">
        <f>M26/$D$26</f>
        <v>7.1661237785016286E-3</v>
      </c>
    </row>
    <row r="95" spans="1:13" x14ac:dyDescent="0.2">
      <c r="A95" s="20"/>
      <c r="B95" s="46" t="s">
        <v>86</v>
      </c>
      <c r="C95" s="230"/>
      <c r="D95" s="230"/>
      <c r="E95" s="566">
        <f>E27/$D$27</f>
        <v>0.14850746268656717</v>
      </c>
      <c r="F95" s="566">
        <f t="shared" ref="F95:K95" si="13">F27/$D$27</f>
        <v>0.18731343283582089</v>
      </c>
      <c r="G95" s="566">
        <f t="shared" si="13"/>
        <v>0.12313432835820895</v>
      </c>
      <c r="H95" s="566">
        <f t="shared" si="13"/>
        <v>2.4626865671641792E-2</v>
      </c>
      <c r="I95" s="566">
        <f t="shared" si="13"/>
        <v>0.17761194029850746</v>
      </c>
      <c r="J95" s="566">
        <f t="shared" si="13"/>
        <v>2.6119402985074626E-2</v>
      </c>
      <c r="K95" s="566">
        <f t="shared" si="13"/>
        <v>6.2686567164179099E-2</v>
      </c>
      <c r="L95" s="566">
        <f>L27/$D$27</f>
        <v>0.2455223880597015</v>
      </c>
      <c r="M95" s="566">
        <f>M27/$D$27</f>
        <v>4.4776119402985077E-3</v>
      </c>
    </row>
    <row r="96" spans="1:13" x14ac:dyDescent="0.2">
      <c r="A96" s="20"/>
      <c r="B96" s="46" t="s">
        <v>87</v>
      </c>
      <c r="C96" s="230"/>
      <c r="D96" s="230"/>
      <c r="E96" s="566">
        <f>E28/$D$28</f>
        <v>0.16957605985037408</v>
      </c>
      <c r="F96" s="566">
        <f t="shared" ref="F96:K96" si="14">F28/$D$28</f>
        <v>0.2227763923524522</v>
      </c>
      <c r="G96" s="566">
        <f t="shared" si="14"/>
        <v>0.12053200332502079</v>
      </c>
      <c r="H96" s="566">
        <f t="shared" si="14"/>
        <v>2.3275145469659187E-2</v>
      </c>
      <c r="I96" s="566">
        <f t="shared" si="14"/>
        <v>0.1970074812967581</v>
      </c>
      <c r="J96" s="566">
        <f t="shared" si="14"/>
        <v>2.0781379883624274E-2</v>
      </c>
      <c r="K96" s="566">
        <f t="shared" si="14"/>
        <v>3.7406483790523692E-2</v>
      </c>
      <c r="L96" s="566">
        <f>L28/$D$28</f>
        <v>0.20282626766417289</v>
      </c>
      <c r="M96" s="566">
        <f>M28/$D$28</f>
        <v>5.8187863674147968E-3</v>
      </c>
    </row>
    <row r="97" spans="1:13" x14ac:dyDescent="0.2">
      <c r="A97" s="20"/>
      <c r="B97" s="46" t="s">
        <v>88</v>
      </c>
      <c r="C97" s="230"/>
      <c r="D97" s="230"/>
      <c r="E97" s="566">
        <f>E29/$D$29</f>
        <v>0.16984126984126985</v>
      </c>
      <c r="F97" s="566">
        <f t="shared" ref="F97:K97" si="15">F29/$D$29</f>
        <v>0.21666666666666667</v>
      </c>
      <c r="G97" s="566">
        <f t="shared" si="15"/>
        <v>0.11825396825396825</v>
      </c>
      <c r="H97" s="566">
        <f t="shared" si="15"/>
        <v>2.2222222222222223E-2</v>
      </c>
      <c r="I97" s="566">
        <f t="shared" si="15"/>
        <v>0.18492063492063493</v>
      </c>
      <c r="J97" s="566">
        <f t="shared" si="15"/>
        <v>2.3809523809523808E-2</v>
      </c>
      <c r="K97" s="566">
        <f t="shared" si="15"/>
        <v>5.3174603174603173E-2</v>
      </c>
      <c r="L97" s="566">
        <f>L29/$D$29</f>
        <v>0.20317460317460317</v>
      </c>
      <c r="M97" s="566">
        <f>M29/$D$29</f>
        <v>7.9365079365079361E-3</v>
      </c>
    </row>
    <row r="98" spans="1:13" x14ac:dyDescent="0.2">
      <c r="A98" s="20">
        <v>2013</v>
      </c>
      <c r="B98" s="46" t="s">
        <v>85</v>
      </c>
      <c r="C98" s="230"/>
      <c r="D98" s="230"/>
      <c r="E98" s="566">
        <f>E30/$D$30</f>
        <v>0.15642915642915642</v>
      </c>
      <c r="F98" s="566">
        <f t="shared" ref="F98:K98" si="16">F30/$D$30</f>
        <v>0.21703521703521703</v>
      </c>
      <c r="G98" s="566">
        <f t="shared" si="16"/>
        <v>9.90990990990991E-2</v>
      </c>
      <c r="H98" s="566">
        <f t="shared" si="16"/>
        <v>1.9656019656019656E-2</v>
      </c>
      <c r="I98" s="566">
        <f t="shared" si="16"/>
        <v>0.2072072072072072</v>
      </c>
      <c r="J98" s="566">
        <f t="shared" si="16"/>
        <v>3.3579033579033579E-2</v>
      </c>
      <c r="K98" s="566">
        <f t="shared" si="16"/>
        <v>5.4054054054054057E-2</v>
      </c>
      <c r="L98" s="566">
        <f>L30/$D$30</f>
        <v>0.20556920556920558</v>
      </c>
      <c r="M98" s="566">
        <f>M30/$D$30</f>
        <v>7.3710073710073713E-3</v>
      </c>
    </row>
    <row r="99" spans="1:13" x14ac:dyDescent="0.2">
      <c r="A99" s="20"/>
      <c r="B99" s="45" t="s">
        <v>82</v>
      </c>
      <c r="C99" s="230"/>
      <c r="D99" s="230"/>
      <c r="E99" s="566">
        <f>E31/$D$31</f>
        <v>0.14560439560439561</v>
      </c>
      <c r="F99" s="566">
        <f t="shared" ref="F99:K99" si="17">F31/$D$31</f>
        <v>0.20146520146520147</v>
      </c>
      <c r="G99" s="566">
        <f t="shared" si="17"/>
        <v>0.12362637362637363</v>
      </c>
      <c r="H99" s="566">
        <f t="shared" si="17"/>
        <v>1.9230769230769232E-2</v>
      </c>
      <c r="I99" s="566">
        <f t="shared" si="17"/>
        <v>0.19139194139194138</v>
      </c>
      <c r="J99" s="566">
        <f t="shared" si="17"/>
        <v>1.9230769230769232E-2</v>
      </c>
      <c r="K99" s="566">
        <f t="shared" si="17"/>
        <v>4.5787545787545784E-2</v>
      </c>
      <c r="L99" s="566">
        <f>L31/$D$31</f>
        <v>0.24633699633699635</v>
      </c>
      <c r="M99" s="566">
        <f>M31/$D$31</f>
        <v>7.326007326007326E-3</v>
      </c>
    </row>
    <row r="100" spans="1:13" x14ac:dyDescent="0.2">
      <c r="A100" s="20"/>
      <c r="B100" s="45" t="s">
        <v>83</v>
      </c>
      <c r="C100" s="230"/>
      <c r="D100" s="230"/>
      <c r="E100" s="566">
        <f>E32/$D$32</f>
        <v>0.15443037974683543</v>
      </c>
      <c r="F100" s="566">
        <f t="shared" ref="F100:K100" si="18">F32/$D$32</f>
        <v>0.21603375527426161</v>
      </c>
      <c r="G100" s="566">
        <f t="shared" si="18"/>
        <v>0.10548523206751055</v>
      </c>
      <c r="H100" s="566">
        <f t="shared" si="18"/>
        <v>1.9409282700421943E-2</v>
      </c>
      <c r="I100" s="566">
        <f t="shared" si="18"/>
        <v>0.19324894514767932</v>
      </c>
      <c r="J100" s="566">
        <f t="shared" si="18"/>
        <v>1.9409282700421943E-2</v>
      </c>
      <c r="K100" s="566">
        <f t="shared" si="18"/>
        <v>4.0506329113924051E-2</v>
      </c>
      <c r="L100" s="566">
        <f>L32/$D$32</f>
        <v>0.2438818565400844</v>
      </c>
      <c r="M100" s="566">
        <f>M32/$D$32</f>
        <v>7.5949367088607592E-3</v>
      </c>
    </row>
    <row r="101" spans="1:13" x14ac:dyDescent="0.2">
      <c r="A101" s="20"/>
      <c r="B101" s="45" t="s">
        <v>84</v>
      </c>
      <c r="C101" s="230"/>
      <c r="D101" s="230"/>
      <c r="E101" s="566">
        <f>E33/$D$33</f>
        <v>0.12129380053908356</v>
      </c>
      <c r="F101" s="566">
        <f t="shared" ref="F101:K101" si="19">F33/$D$33</f>
        <v>0.19137466307277629</v>
      </c>
      <c r="G101" s="566">
        <f t="shared" si="19"/>
        <v>9.8831985624438456E-2</v>
      </c>
      <c r="H101" s="566">
        <f t="shared" si="19"/>
        <v>2.5157232704402517E-2</v>
      </c>
      <c r="I101" s="566">
        <f t="shared" si="19"/>
        <v>0.20664869721473494</v>
      </c>
      <c r="J101" s="566">
        <f t="shared" si="19"/>
        <v>2.605570530098832E-2</v>
      </c>
      <c r="K101" s="566">
        <f t="shared" si="19"/>
        <v>4.7619047619047616E-2</v>
      </c>
      <c r="L101" s="566">
        <f>L33/$D$33</f>
        <v>0.27313566936208444</v>
      </c>
      <c r="M101" s="566">
        <f>M33/$D$33</f>
        <v>9.883198562443846E-3</v>
      </c>
    </row>
    <row r="102" spans="1:13" x14ac:dyDescent="0.2">
      <c r="A102" s="20">
        <v>2014</v>
      </c>
      <c r="B102" s="46" t="s">
        <v>85</v>
      </c>
      <c r="C102" s="230"/>
      <c r="D102" s="230"/>
      <c r="E102" s="566">
        <f>E34/$D$34</f>
        <v>0.11711026615969582</v>
      </c>
      <c r="F102" s="566">
        <f t="shared" ref="F102:K102" si="20">F34/$D$34</f>
        <v>0.17642585551330797</v>
      </c>
      <c r="G102" s="566">
        <f t="shared" si="20"/>
        <v>0.12243346007604562</v>
      </c>
      <c r="H102" s="566">
        <f t="shared" si="20"/>
        <v>1.3688212927756654E-2</v>
      </c>
      <c r="I102" s="566">
        <f t="shared" si="20"/>
        <v>0.19391634980988592</v>
      </c>
      <c r="J102" s="566">
        <f t="shared" si="20"/>
        <v>2.8136882129277566E-2</v>
      </c>
      <c r="K102" s="566">
        <f t="shared" si="20"/>
        <v>0.12167300380228137</v>
      </c>
      <c r="L102" s="566">
        <f>L34/$D$34</f>
        <v>0.22357414448669202</v>
      </c>
      <c r="M102" s="566">
        <f>M34/$D$34</f>
        <v>3.041825095057034E-3</v>
      </c>
    </row>
    <row r="103" spans="1:13" x14ac:dyDescent="0.2">
      <c r="A103" s="20"/>
      <c r="B103" s="45" t="s">
        <v>166</v>
      </c>
      <c r="C103" s="230"/>
      <c r="D103" s="230"/>
      <c r="E103" s="566">
        <f>E35/$D$35</f>
        <v>0.13992094861660079</v>
      </c>
      <c r="F103" s="566">
        <f t="shared" ref="F103:K103" si="21">F35/$D$35</f>
        <v>0.20869565217391303</v>
      </c>
      <c r="G103" s="566">
        <f t="shared" si="21"/>
        <v>0.11541501976284585</v>
      </c>
      <c r="H103" s="566">
        <f t="shared" si="21"/>
        <v>1.7391304347826087E-2</v>
      </c>
      <c r="I103" s="566">
        <f t="shared" si="21"/>
        <v>0.19762845849802371</v>
      </c>
      <c r="J103" s="566">
        <f t="shared" si="21"/>
        <v>2.292490118577075E-2</v>
      </c>
      <c r="K103" s="566">
        <f t="shared" si="21"/>
        <v>5.6126482213438737E-2</v>
      </c>
      <c r="L103" s="566">
        <f>L35/$D$35</f>
        <v>0.23636363636363636</v>
      </c>
      <c r="M103" s="566">
        <f>M35/$D$35</f>
        <v>5.5335968379446642E-3</v>
      </c>
    </row>
    <row r="104" spans="1:13" x14ac:dyDescent="0.2">
      <c r="A104" s="81"/>
      <c r="B104" s="117" t="s">
        <v>167</v>
      </c>
      <c r="C104" s="567"/>
      <c r="D104" s="567"/>
      <c r="E104" s="568">
        <f>E37/$D$37</f>
        <v>0.14355400696864112</v>
      </c>
      <c r="F104" s="568">
        <f t="shared" ref="F104:K104" si="22">F37/$D$37</f>
        <v>0.18397212543554006</v>
      </c>
      <c r="G104" s="568">
        <f t="shared" si="22"/>
        <v>0.10522648083623694</v>
      </c>
      <c r="H104" s="568">
        <f t="shared" si="22"/>
        <v>1.32404181184669E-2</v>
      </c>
      <c r="I104" s="568">
        <f t="shared" si="22"/>
        <v>0.2034843205574913</v>
      </c>
      <c r="J104" s="568">
        <f t="shared" si="22"/>
        <v>2.3693379790940768E-2</v>
      </c>
      <c r="K104" s="568">
        <f t="shared" si="22"/>
        <v>5.9930313588850176E-2</v>
      </c>
      <c r="L104" s="568">
        <f>L37/$D$37</f>
        <v>0.26202090592334493</v>
      </c>
      <c r="M104" s="568">
        <f>M37/$D$37</f>
        <v>4.8780487804878049E-3</v>
      </c>
    </row>
  </sheetData>
  <protectedRanges>
    <protectedRange sqref="D26:D30 E27:M30 C27:C30 C31:M33 D34:M37" name="Range1_1_2"/>
  </protectedRanges>
  <mergeCells count="9">
    <mergeCell ref="A52:M52"/>
    <mergeCell ref="A53:M53"/>
    <mergeCell ref="A54:M54"/>
    <mergeCell ref="A46:L46"/>
    <mergeCell ref="A47:M47"/>
    <mergeCell ref="A48:M48"/>
    <mergeCell ref="A49:M49"/>
    <mergeCell ref="A50:M50"/>
    <mergeCell ref="A51:M51"/>
  </mergeCells>
  <hyperlinks>
    <hyperlink ref="M1"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99"/>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1.7109375" defaultRowHeight="15" x14ac:dyDescent="0.25"/>
  <cols>
    <col min="1" max="2" width="9" style="2" customWidth="1"/>
    <col min="3" max="9" width="13.85546875" style="2" customWidth="1"/>
    <col min="10" max="251" width="9.140625" style="2" customWidth="1"/>
    <col min="252" max="253" width="9" style="2" customWidth="1"/>
    <col min="254" max="254" width="10.85546875" style="2" bestFit="1" customWidth="1"/>
    <col min="255" max="255" width="11.85546875" style="2" customWidth="1"/>
    <col min="256" max="16384" width="1.7109375" style="2"/>
  </cols>
  <sheetData>
    <row r="1" spans="1:19" x14ac:dyDescent="0.25">
      <c r="A1" s="30" t="s">
        <v>168</v>
      </c>
      <c r="K1" s="373" t="s">
        <v>72</v>
      </c>
    </row>
    <row r="2" spans="1:19" x14ac:dyDescent="0.25">
      <c r="A2" s="14" t="s">
        <v>169</v>
      </c>
      <c r="B2" s="14"/>
      <c r="C2" s="14"/>
      <c r="D2" s="14"/>
      <c r="E2" s="120"/>
      <c r="F2" s="120"/>
      <c r="G2" s="120"/>
      <c r="H2" s="120"/>
      <c r="I2" s="120"/>
    </row>
    <row r="3" spans="1:19" x14ac:dyDescent="0.25">
      <c r="A3" s="72"/>
      <c r="B3" s="72"/>
      <c r="C3" s="72"/>
      <c r="D3" s="72"/>
      <c r="E3" s="121"/>
      <c r="F3" s="121"/>
      <c r="G3" s="121"/>
      <c r="H3" s="121"/>
      <c r="I3" s="121"/>
    </row>
    <row r="4" spans="1:19" ht="52.5" x14ac:dyDescent="0.25">
      <c r="A4" s="122" t="s">
        <v>73</v>
      </c>
      <c r="B4" s="122" t="s">
        <v>74</v>
      </c>
      <c r="C4" s="67" t="s">
        <v>136</v>
      </c>
      <c r="D4" s="67" t="s">
        <v>170</v>
      </c>
      <c r="E4" s="105" t="s">
        <v>171</v>
      </c>
      <c r="F4" s="105" t="s">
        <v>172</v>
      </c>
      <c r="G4" s="105" t="s">
        <v>173</v>
      </c>
      <c r="H4" s="105" t="s">
        <v>174</v>
      </c>
      <c r="I4" s="105" t="s">
        <v>175</v>
      </c>
    </row>
    <row r="5" spans="1:19" ht="25.5" customHeight="1" x14ac:dyDescent="0.25">
      <c r="A5" s="123" t="s">
        <v>176</v>
      </c>
      <c r="B5" s="107"/>
      <c r="C5" s="124">
        <v>37285</v>
      </c>
      <c r="D5" s="125">
        <v>15507</v>
      </c>
      <c r="E5" s="125">
        <v>9707</v>
      </c>
      <c r="F5" s="125">
        <v>2754</v>
      </c>
      <c r="G5" s="125">
        <v>322</v>
      </c>
      <c r="H5" s="125">
        <v>2713</v>
      </c>
      <c r="I5" s="125">
        <v>11</v>
      </c>
      <c r="L5" s="39"/>
      <c r="M5" s="39"/>
      <c r="N5" s="39"/>
      <c r="O5" s="39"/>
      <c r="P5" s="39"/>
      <c r="Q5" s="39"/>
      <c r="R5" s="39"/>
      <c r="S5" s="39"/>
    </row>
    <row r="6" spans="1:19" x14ac:dyDescent="0.25">
      <c r="A6" s="123" t="s">
        <v>177</v>
      </c>
      <c r="B6" s="126"/>
      <c r="C6" s="124">
        <v>35985</v>
      </c>
      <c r="D6" s="125">
        <v>14772</v>
      </c>
      <c r="E6" s="125">
        <v>9223</v>
      </c>
      <c r="F6" s="125">
        <v>2805</v>
      </c>
      <c r="G6" s="125">
        <v>272</v>
      </c>
      <c r="H6" s="125">
        <v>2465</v>
      </c>
      <c r="I6" s="125">
        <v>7</v>
      </c>
      <c r="L6" s="39"/>
      <c r="M6" s="39"/>
      <c r="N6" s="39"/>
      <c r="O6" s="39"/>
      <c r="P6" s="39"/>
      <c r="Q6" s="39"/>
      <c r="R6" s="39"/>
      <c r="S6" s="39"/>
    </row>
    <row r="7" spans="1:19" x14ac:dyDescent="0.25">
      <c r="A7" s="123" t="s">
        <v>178</v>
      </c>
      <c r="B7" s="126"/>
      <c r="C7" s="124">
        <v>39262</v>
      </c>
      <c r="D7" s="125">
        <v>16437</v>
      </c>
      <c r="E7" s="125">
        <v>10451</v>
      </c>
      <c r="F7" s="125">
        <v>2831</v>
      </c>
      <c r="G7" s="125">
        <v>299</v>
      </c>
      <c r="H7" s="125">
        <v>2851</v>
      </c>
      <c r="I7" s="125">
        <v>5</v>
      </c>
      <c r="L7" s="39"/>
      <c r="M7" s="39"/>
      <c r="N7" s="39"/>
      <c r="O7" s="39"/>
      <c r="P7" s="39"/>
      <c r="Q7" s="39"/>
      <c r="R7" s="39"/>
      <c r="S7" s="39"/>
    </row>
    <row r="8" spans="1:19" x14ac:dyDescent="0.25">
      <c r="A8" s="123" t="s">
        <v>179</v>
      </c>
      <c r="B8" s="127"/>
      <c r="C8" s="124">
        <v>43259</v>
      </c>
      <c r="D8" s="125">
        <v>18389</v>
      </c>
      <c r="E8" s="125">
        <v>11528</v>
      </c>
      <c r="F8" s="125">
        <v>3148</v>
      </c>
      <c r="G8" s="125">
        <v>347</v>
      </c>
      <c r="H8" s="125">
        <v>3349</v>
      </c>
      <c r="I8" s="125">
        <v>17</v>
      </c>
      <c r="L8" s="39"/>
      <c r="M8" s="39"/>
      <c r="N8" s="39"/>
    </row>
    <row r="9" spans="1:19" x14ac:dyDescent="0.25">
      <c r="A9" s="123">
        <v>2011</v>
      </c>
      <c r="B9" s="127"/>
      <c r="C9" s="108">
        <v>41703</v>
      </c>
      <c r="D9" s="109">
        <v>16611</v>
      </c>
      <c r="E9" s="109">
        <v>10510</v>
      </c>
      <c r="F9" s="109">
        <v>2811</v>
      </c>
      <c r="G9" s="109">
        <v>270</v>
      </c>
      <c r="H9" s="109">
        <v>3012</v>
      </c>
      <c r="I9" s="109">
        <v>8</v>
      </c>
      <c r="L9" s="39"/>
      <c r="M9" s="39"/>
      <c r="N9" s="39"/>
    </row>
    <row r="10" spans="1:19" x14ac:dyDescent="0.25">
      <c r="A10" s="123">
        <v>2012</v>
      </c>
      <c r="B10" s="127"/>
      <c r="C10" s="108">
        <v>38432</v>
      </c>
      <c r="D10" s="109">
        <v>14365</v>
      </c>
      <c r="E10" s="109">
        <v>9195</v>
      </c>
      <c r="F10" s="109">
        <v>2343</v>
      </c>
      <c r="G10" s="109">
        <v>191</v>
      </c>
      <c r="H10" s="109">
        <v>2624</v>
      </c>
      <c r="I10" s="109">
        <v>12</v>
      </c>
      <c r="L10" s="39"/>
      <c r="M10" s="39"/>
      <c r="N10" s="39"/>
    </row>
    <row r="11" spans="1:19" x14ac:dyDescent="0.25">
      <c r="A11" s="123">
        <v>2013</v>
      </c>
      <c r="B11" s="127"/>
      <c r="C11" s="108">
        <v>33669</v>
      </c>
      <c r="D11" s="109">
        <v>11820</v>
      </c>
      <c r="E11" s="109">
        <v>7534</v>
      </c>
      <c r="F11" s="109">
        <v>2022</v>
      </c>
      <c r="G11" s="109">
        <v>79</v>
      </c>
      <c r="H11" s="109">
        <v>2173</v>
      </c>
      <c r="I11" s="109">
        <v>12</v>
      </c>
      <c r="L11" s="39"/>
      <c r="M11" s="39"/>
      <c r="N11" s="39"/>
    </row>
    <row r="12" spans="1:19" x14ac:dyDescent="0.25">
      <c r="A12" s="123" t="s">
        <v>180</v>
      </c>
      <c r="B12" s="127"/>
      <c r="C12" s="108">
        <v>35974</v>
      </c>
      <c r="D12" s="109">
        <v>12598</v>
      </c>
      <c r="E12" s="109">
        <v>7868</v>
      </c>
      <c r="F12" s="109">
        <v>2204</v>
      </c>
      <c r="G12" s="109">
        <v>91</v>
      </c>
      <c r="H12" s="109">
        <v>2423</v>
      </c>
      <c r="I12" s="109">
        <v>12</v>
      </c>
      <c r="L12" s="39"/>
      <c r="M12" s="39"/>
      <c r="N12" s="39"/>
    </row>
    <row r="13" spans="1:19" x14ac:dyDescent="0.25">
      <c r="A13" s="123" t="s">
        <v>181</v>
      </c>
      <c r="B13" s="127"/>
      <c r="C13" s="108">
        <v>39035</v>
      </c>
      <c r="D13" s="109">
        <v>13789</v>
      </c>
      <c r="E13" s="109">
        <v>8923</v>
      </c>
      <c r="F13" s="109">
        <v>2212</v>
      </c>
      <c r="G13" s="109">
        <v>96</v>
      </c>
      <c r="H13" s="109">
        <v>2552</v>
      </c>
      <c r="I13" s="109">
        <v>6</v>
      </c>
      <c r="L13" s="39"/>
      <c r="M13" s="39"/>
      <c r="N13" s="39"/>
    </row>
    <row r="14" spans="1:19" ht="25.5" customHeight="1" x14ac:dyDescent="0.25">
      <c r="A14" s="128" t="s">
        <v>178</v>
      </c>
      <c r="B14" s="158" t="s">
        <v>85</v>
      </c>
      <c r="C14" s="48">
        <v>9881</v>
      </c>
      <c r="D14" s="129">
        <v>4070</v>
      </c>
      <c r="E14" s="129">
        <v>2636</v>
      </c>
      <c r="F14" s="129">
        <v>642</v>
      </c>
      <c r="G14" s="129">
        <v>63</v>
      </c>
      <c r="H14" s="129">
        <v>727</v>
      </c>
      <c r="I14" s="129">
        <v>2</v>
      </c>
      <c r="L14" s="39"/>
      <c r="M14" s="39"/>
      <c r="N14" s="39"/>
    </row>
    <row r="15" spans="1:19" x14ac:dyDescent="0.25">
      <c r="A15" s="130"/>
      <c r="B15" s="158" t="s">
        <v>82</v>
      </c>
      <c r="C15" s="48">
        <v>9071</v>
      </c>
      <c r="D15" s="129">
        <v>3757</v>
      </c>
      <c r="E15" s="129">
        <v>2381</v>
      </c>
      <c r="F15" s="129">
        <v>633</v>
      </c>
      <c r="G15" s="129">
        <v>85</v>
      </c>
      <c r="H15" s="129">
        <v>658</v>
      </c>
      <c r="I15" s="129">
        <v>0</v>
      </c>
    </row>
    <row r="16" spans="1:19" x14ac:dyDescent="0.25">
      <c r="A16" s="130"/>
      <c r="B16" s="158" t="s">
        <v>83</v>
      </c>
      <c r="C16" s="48">
        <v>10528</v>
      </c>
      <c r="D16" s="129">
        <v>4467</v>
      </c>
      <c r="E16" s="129">
        <v>2788</v>
      </c>
      <c r="F16" s="129">
        <v>820</v>
      </c>
      <c r="G16" s="129">
        <v>81</v>
      </c>
      <c r="H16" s="129">
        <v>777</v>
      </c>
      <c r="I16" s="129">
        <v>1</v>
      </c>
    </row>
    <row r="17" spans="1:9" x14ac:dyDescent="0.25">
      <c r="A17" s="130"/>
      <c r="B17" s="158" t="s">
        <v>84</v>
      </c>
      <c r="C17" s="48">
        <v>9782</v>
      </c>
      <c r="D17" s="129">
        <v>4143</v>
      </c>
      <c r="E17" s="129">
        <v>2646</v>
      </c>
      <c r="F17" s="129">
        <v>736</v>
      </c>
      <c r="G17" s="129">
        <v>70</v>
      </c>
      <c r="H17" s="129">
        <v>689</v>
      </c>
      <c r="I17" s="129">
        <v>2</v>
      </c>
    </row>
    <row r="18" spans="1:9" ht="25.5" customHeight="1" x14ac:dyDescent="0.25">
      <c r="A18" s="128" t="s">
        <v>179</v>
      </c>
      <c r="B18" s="13" t="s">
        <v>81</v>
      </c>
      <c r="C18" s="48">
        <v>11050</v>
      </c>
      <c r="D18" s="129">
        <v>4703</v>
      </c>
      <c r="E18" s="129">
        <v>2938</v>
      </c>
      <c r="F18" s="129">
        <v>836</v>
      </c>
      <c r="G18" s="129">
        <v>94</v>
      </c>
      <c r="H18" s="129">
        <v>830</v>
      </c>
      <c r="I18" s="129">
        <v>5</v>
      </c>
    </row>
    <row r="19" spans="1:9" x14ac:dyDescent="0.25">
      <c r="A19" s="130"/>
      <c r="B19" s="13" t="s">
        <v>82</v>
      </c>
      <c r="C19" s="48">
        <v>10647</v>
      </c>
      <c r="D19" s="129">
        <v>4522</v>
      </c>
      <c r="E19" s="129">
        <v>2806</v>
      </c>
      <c r="F19" s="129">
        <v>786</v>
      </c>
      <c r="G19" s="129">
        <v>90</v>
      </c>
      <c r="H19" s="129">
        <v>836</v>
      </c>
      <c r="I19" s="129">
        <v>4</v>
      </c>
    </row>
    <row r="20" spans="1:9" x14ac:dyDescent="0.25">
      <c r="A20" s="130"/>
      <c r="B20" s="13" t="s">
        <v>83</v>
      </c>
      <c r="C20" s="48">
        <v>11205</v>
      </c>
      <c r="D20" s="129">
        <v>4858</v>
      </c>
      <c r="E20" s="129">
        <v>3041</v>
      </c>
      <c r="F20" s="129">
        <v>825</v>
      </c>
      <c r="G20" s="129">
        <v>82</v>
      </c>
      <c r="H20" s="129">
        <v>907</v>
      </c>
      <c r="I20" s="129">
        <v>3</v>
      </c>
    </row>
    <row r="21" spans="1:9" x14ac:dyDescent="0.25">
      <c r="A21" s="130"/>
      <c r="B21" s="13" t="s">
        <v>84</v>
      </c>
      <c r="C21" s="48">
        <v>10357</v>
      </c>
      <c r="D21" s="129">
        <v>4306</v>
      </c>
      <c r="E21" s="129">
        <v>2743</v>
      </c>
      <c r="F21" s="129">
        <v>701</v>
      </c>
      <c r="G21" s="129">
        <v>81</v>
      </c>
      <c r="H21" s="129">
        <v>776</v>
      </c>
      <c r="I21" s="129">
        <v>5</v>
      </c>
    </row>
    <row r="22" spans="1:9" ht="25.5" customHeight="1" x14ac:dyDescent="0.25">
      <c r="A22" s="128" t="s">
        <v>182</v>
      </c>
      <c r="B22" s="13" t="s">
        <v>81</v>
      </c>
      <c r="C22" s="110">
        <v>11507</v>
      </c>
      <c r="D22" s="111">
        <v>4734</v>
      </c>
      <c r="E22" s="111">
        <v>2993</v>
      </c>
      <c r="F22" s="111">
        <v>807</v>
      </c>
      <c r="G22" s="111">
        <v>86</v>
      </c>
      <c r="H22" s="111">
        <v>846</v>
      </c>
      <c r="I22" s="111">
        <v>2</v>
      </c>
    </row>
    <row r="23" spans="1:9" x14ac:dyDescent="0.25">
      <c r="A23" s="130"/>
      <c r="B23" s="13" t="s">
        <v>82</v>
      </c>
      <c r="C23" s="110">
        <v>10005</v>
      </c>
      <c r="D23" s="111">
        <v>3955</v>
      </c>
      <c r="E23" s="111">
        <v>2506</v>
      </c>
      <c r="F23" s="111">
        <v>664</v>
      </c>
      <c r="G23" s="111">
        <v>67</v>
      </c>
      <c r="H23" s="111">
        <v>715</v>
      </c>
      <c r="I23" s="111">
        <v>3</v>
      </c>
    </row>
    <row r="24" spans="1:9" x14ac:dyDescent="0.25">
      <c r="A24" s="130"/>
      <c r="B24" s="13" t="s">
        <v>83</v>
      </c>
      <c r="C24" s="110">
        <v>10485</v>
      </c>
      <c r="D24" s="111">
        <v>4127</v>
      </c>
      <c r="E24" s="111">
        <v>2598</v>
      </c>
      <c r="F24" s="111">
        <v>689</v>
      </c>
      <c r="G24" s="111">
        <v>74</v>
      </c>
      <c r="H24" s="111">
        <v>763</v>
      </c>
      <c r="I24" s="111">
        <v>3</v>
      </c>
    </row>
    <row r="25" spans="1:9" x14ac:dyDescent="0.25">
      <c r="A25" s="130"/>
      <c r="B25" s="13" t="s">
        <v>84</v>
      </c>
      <c r="C25" s="110">
        <v>9706</v>
      </c>
      <c r="D25" s="111">
        <v>3795</v>
      </c>
      <c r="E25" s="111">
        <v>2413</v>
      </c>
      <c r="F25" s="111">
        <v>651</v>
      </c>
      <c r="G25" s="111">
        <v>43</v>
      </c>
      <c r="H25" s="111">
        <v>688</v>
      </c>
      <c r="I25" s="111">
        <v>0</v>
      </c>
    </row>
    <row r="26" spans="1:9" ht="25.5" customHeight="1" x14ac:dyDescent="0.25">
      <c r="A26" s="128" t="s">
        <v>183</v>
      </c>
      <c r="B26" s="46" t="s">
        <v>81</v>
      </c>
      <c r="C26" s="131">
        <v>11006</v>
      </c>
      <c r="D26" s="111">
        <v>4250</v>
      </c>
      <c r="E26" s="111">
        <v>2683</v>
      </c>
      <c r="F26" s="111">
        <v>724</v>
      </c>
      <c r="G26" s="111">
        <v>96</v>
      </c>
      <c r="H26" s="111">
        <v>745</v>
      </c>
      <c r="I26" s="111">
        <v>2</v>
      </c>
    </row>
    <row r="27" spans="1:9" x14ac:dyDescent="0.25">
      <c r="A27" s="20"/>
      <c r="B27" s="46" t="s">
        <v>86</v>
      </c>
      <c r="C27" s="131">
        <v>9191</v>
      </c>
      <c r="D27" s="111">
        <v>3405</v>
      </c>
      <c r="E27" s="111">
        <v>2156</v>
      </c>
      <c r="F27" s="111">
        <v>547</v>
      </c>
      <c r="G27" s="111">
        <v>54</v>
      </c>
      <c r="H27" s="111">
        <v>647</v>
      </c>
      <c r="I27" s="111">
        <v>1</v>
      </c>
    </row>
    <row r="28" spans="1:9" x14ac:dyDescent="0.25">
      <c r="A28" s="20"/>
      <c r="B28" s="46" t="s">
        <v>83</v>
      </c>
      <c r="C28" s="131">
        <v>9289</v>
      </c>
      <c r="D28" s="111">
        <v>3499</v>
      </c>
      <c r="E28" s="111">
        <v>2255</v>
      </c>
      <c r="F28" s="111">
        <v>560</v>
      </c>
      <c r="G28" s="111">
        <v>22</v>
      </c>
      <c r="H28" s="111">
        <v>655</v>
      </c>
      <c r="I28" s="111">
        <v>7</v>
      </c>
    </row>
    <row r="29" spans="1:9" x14ac:dyDescent="0.25">
      <c r="A29" s="20"/>
      <c r="B29" s="46" t="s">
        <v>84</v>
      </c>
      <c r="C29" s="131">
        <v>8946</v>
      </c>
      <c r="D29" s="111">
        <v>3211</v>
      </c>
      <c r="E29" s="111">
        <v>2101</v>
      </c>
      <c r="F29" s="111">
        <v>512</v>
      </c>
      <c r="G29" s="111">
        <v>19</v>
      </c>
      <c r="H29" s="111">
        <v>577</v>
      </c>
      <c r="I29" s="111">
        <v>2</v>
      </c>
    </row>
    <row r="30" spans="1:9" ht="25.5" customHeight="1" x14ac:dyDescent="0.25">
      <c r="A30" s="128" t="s">
        <v>184</v>
      </c>
      <c r="B30" s="46" t="s">
        <v>85</v>
      </c>
      <c r="C30" s="131">
        <v>8902</v>
      </c>
      <c r="D30" s="111">
        <v>3171</v>
      </c>
      <c r="E30" s="111">
        <v>1999</v>
      </c>
      <c r="F30" s="111">
        <v>562</v>
      </c>
      <c r="G30" s="111">
        <v>33</v>
      </c>
      <c r="H30" s="111">
        <v>573</v>
      </c>
      <c r="I30" s="111">
        <v>4</v>
      </c>
    </row>
    <row r="31" spans="1:9" x14ac:dyDescent="0.25">
      <c r="A31" s="20"/>
      <c r="B31" s="167" t="s">
        <v>82</v>
      </c>
      <c r="C31" s="131">
        <v>8488</v>
      </c>
      <c r="D31" s="111">
        <v>2978</v>
      </c>
      <c r="E31" s="111">
        <v>1874</v>
      </c>
      <c r="F31" s="111">
        <v>507</v>
      </c>
      <c r="G31" s="111">
        <v>16</v>
      </c>
      <c r="H31" s="111">
        <v>580</v>
      </c>
      <c r="I31" s="111">
        <v>1</v>
      </c>
    </row>
    <row r="32" spans="1:9" x14ac:dyDescent="0.25">
      <c r="A32" s="20"/>
      <c r="B32" s="167" t="s">
        <v>87</v>
      </c>
      <c r="C32" s="131">
        <v>8548</v>
      </c>
      <c r="D32" s="111">
        <v>2966</v>
      </c>
      <c r="E32" s="111">
        <v>1892</v>
      </c>
      <c r="F32" s="111">
        <v>502</v>
      </c>
      <c r="G32" s="111">
        <v>22</v>
      </c>
      <c r="H32" s="111">
        <v>546</v>
      </c>
      <c r="I32" s="111">
        <v>4</v>
      </c>
    </row>
    <row r="33" spans="1:256" x14ac:dyDescent="0.25">
      <c r="A33" s="20"/>
      <c r="B33" s="167" t="s">
        <v>88</v>
      </c>
      <c r="C33" s="131">
        <v>7731</v>
      </c>
      <c r="D33" s="111">
        <v>2705</v>
      </c>
      <c r="E33" s="111">
        <v>1769</v>
      </c>
      <c r="F33" s="111">
        <v>451</v>
      </c>
      <c r="G33" s="111">
        <v>8</v>
      </c>
      <c r="H33" s="111">
        <v>474</v>
      </c>
      <c r="I33" s="111">
        <v>3</v>
      </c>
    </row>
    <row r="34" spans="1:256" ht="25.5" customHeight="1" x14ac:dyDescent="0.25">
      <c r="A34" s="128" t="s">
        <v>180</v>
      </c>
      <c r="B34" s="46" t="s">
        <v>85</v>
      </c>
      <c r="C34" s="48">
        <v>8806</v>
      </c>
      <c r="D34" s="111">
        <v>3001</v>
      </c>
      <c r="E34" s="111">
        <v>1885</v>
      </c>
      <c r="F34" s="111">
        <v>550</v>
      </c>
      <c r="G34" s="111">
        <v>19</v>
      </c>
      <c r="H34" s="111">
        <v>545</v>
      </c>
      <c r="I34" s="111">
        <v>2</v>
      </c>
      <c r="J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x14ac:dyDescent="0.25">
      <c r="A35" s="128"/>
      <c r="B35" s="167" t="s">
        <v>82</v>
      </c>
      <c r="C35" s="48">
        <v>8500</v>
      </c>
      <c r="D35" s="111">
        <v>3053</v>
      </c>
      <c r="E35" s="111">
        <v>1960</v>
      </c>
      <c r="F35" s="111">
        <v>480</v>
      </c>
      <c r="G35" s="111">
        <v>30</v>
      </c>
      <c r="H35" s="111">
        <v>580</v>
      </c>
      <c r="I35" s="111">
        <v>3</v>
      </c>
      <c r="J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x14ac:dyDescent="0.25">
      <c r="A36" s="128"/>
      <c r="B36" s="167" t="s">
        <v>87</v>
      </c>
      <c r="C36" s="48">
        <v>9596</v>
      </c>
      <c r="D36" s="111">
        <v>3394</v>
      </c>
      <c r="E36" s="111">
        <v>2092</v>
      </c>
      <c r="F36" s="111">
        <v>608</v>
      </c>
      <c r="G36" s="111">
        <v>25</v>
      </c>
      <c r="H36" s="111">
        <v>665</v>
      </c>
      <c r="I36" s="111">
        <v>4</v>
      </c>
      <c r="J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x14ac:dyDescent="0.25">
      <c r="A37" s="20"/>
      <c r="B37" s="167" t="s">
        <v>88</v>
      </c>
      <c r="C37" s="48">
        <v>9072</v>
      </c>
      <c r="D37" s="111">
        <v>3150</v>
      </c>
      <c r="E37" s="111">
        <v>1931</v>
      </c>
      <c r="F37" s="111">
        <v>566</v>
      </c>
      <c r="G37" s="111">
        <v>17</v>
      </c>
      <c r="H37" s="111">
        <v>633</v>
      </c>
      <c r="I37" s="111">
        <v>3</v>
      </c>
      <c r="J37" s="99"/>
    </row>
    <row r="38" spans="1:256" ht="25.5" customHeight="1" x14ac:dyDescent="0.25">
      <c r="A38" s="20">
        <v>2015</v>
      </c>
      <c r="B38" s="46" t="s">
        <v>85</v>
      </c>
      <c r="C38" s="48">
        <v>10283</v>
      </c>
      <c r="D38" s="111">
        <v>3673</v>
      </c>
      <c r="E38" s="111">
        <v>2370</v>
      </c>
      <c r="F38" s="111">
        <v>604</v>
      </c>
      <c r="G38" s="111">
        <v>33</v>
      </c>
      <c r="H38" s="111">
        <v>665</v>
      </c>
      <c r="I38" s="111">
        <v>1</v>
      </c>
      <c r="J38" s="99"/>
    </row>
    <row r="39" spans="1:256" x14ac:dyDescent="0.25">
      <c r="A39" s="20"/>
      <c r="B39" s="167" t="s">
        <v>86</v>
      </c>
      <c r="C39" s="48">
        <v>9850</v>
      </c>
      <c r="D39" s="111">
        <v>3576</v>
      </c>
      <c r="E39" s="111">
        <v>2343</v>
      </c>
      <c r="F39" s="111">
        <v>542</v>
      </c>
      <c r="G39" s="111">
        <v>26</v>
      </c>
      <c r="H39" s="111">
        <v>665</v>
      </c>
      <c r="I39" s="111">
        <v>0</v>
      </c>
      <c r="J39" s="99"/>
    </row>
    <row r="40" spans="1:256" x14ac:dyDescent="0.25">
      <c r="A40" s="20"/>
      <c r="B40" s="167" t="s">
        <v>87</v>
      </c>
      <c r="C40" s="48">
        <v>9901</v>
      </c>
      <c r="D40" s="111">
        <v>3327</v>
      </c>
      <c r="E40" s="111">
        <v>2132</v>
      </c>
      <c r="F40" s="111">
        <v>551</v>
      </c>
      <c r="G40" s="111">
        <v>21</v>
      </c>
      <c r="H40" s="111">
        <v>622</v>
      </c>
      <c r="I40" s="111">
        <v>1</v>
      </c>
      <c r="J40" s="99"/>
    </row>
    <row r="41" spans="1:256" x14ac:dyDescent="0.25">
      <c r="A41" s="20"/>
      <c r="B41" s="167" t="s">
        <v>88</v>
      </c>
      <c r="C41" s="48">
        <v>9001</v>
      </c>
      <c r="D41" s="111">
        <v>3213</v>
      </c>
      <c r="E41" s="111">
        <v>2078</v>
      </c>
      <c r="F41" s="111">
        <v>515</v>
      </c>
      <c r="G41" s="111">
        <v>16</v>
      </c>
      <c r="H41" s="111">
        <v>600</v>
      </c>
      <c r="I41" s="111">
        <v>4</v>
      </c>
      <c r="J41" s="132"/>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ht="25.5" customHeight="1" x14ac:dyDescent="0.25">
      <c r="A42" s="20">
        <v>2016</v>
      </c>
      <c r="B42" s="50" t="s">
        <v>89</v>
      </c>
      <c r="C42" s="48">
        <v>9484</v>
      </c>
      <c r="D42" s="111">
        <v>3167</v>
      </c>
      <c r="E42" s="111">
        <v>2078</v>
      </c>
      <c r="F42" s="111">
        <v>442</v>
      </c>
      <c r="G42" s="111">
        <v>17</v>
      </c>
      <c r="H42" s="111">
        <v>629</v>
      </c>
      <c r="I42" s="111">
        <v>1</v>
      </c>
      <c r="J42" s="99"/>
    </row>
    <row r="43" spans="1:256" x14ac:dyDescent="0.25">
      <c r="A43" s="81"/>
      <c r="B43" s="53" t="s">
        <v>90</v>
      </c>
      <c r="C43" s="54">
        <v>11854</v>
      </c>
      <c r="D43" s="133">
        <v>4750</v>
      </c>
      <c r="E43" s="133">
        <v>3112</v>
      </c>
      <c r="F43" s="133">
        <v>763</v>
      </c>
      <c r="G43" s="133">
        <v>27</v>
      </c>
      <c r="H43" s="133">
        <v>846</v>
      </c>
      <c r="I43" s="133">
        <v>2</v>
      </c>
      <c r="J43" s="99"/>
    </row>
    <row r="44" spans="1:256" x14ac:dyDescent="0.25">
      <c r="A44" s="20"/>
      <c r="B44" s="29"/>
      <c r="C44" s="110"/>
      <c r="D44" s="49"/>
      <c r="E44" s="129"/>
      <c r="F44" s="129"/>
      <c r="G44" s="129"/>
      <c r="H44" s="129"/>
      <c r="I44" s="129"/>
    </row>
    <row r="45" spans="1:256" x14ac:dyDescent="0.25">
      <c r="A45" s="98" t="s">
        <v>91</v>
      </c>
      <c r="B45" s="134"/>
      <c r="C45" s="134"/>
      <c r="D45" s="134"/>
      <c r="E45" s="134"/>
      <c r="F45" s="134"/>
      <c r="G45" s="134"/>
      <c r="H45" s="134"/>
      <c r="I45" s="134"/>
      <c r="J45" s="134"/>
      <c r="K45" s="134"/>
      <c r="L45" s="134"/>
      <c r="M45" s="60"/>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c r="EN45" s="134"/>
      <c r="EO45" s="134"/>
      <c r="EP45" s="134"/>
      <c r="EQ45" s="134"/>
      <c r="ER45" s="134"/>
      <c r="ES45" s="134"/>
      <c r="ET45" s="134"/>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4"/>
      <c r="FZ45" s="134"/>
      <c r="GA45" s="134"/>
      <c r="GB45" s="134"/>
      <c r="GC45" s="134"/>
      <c r="GD45" s="134"/>
      <c r="GE45" s="134"/>
      <c r="GF45" s="134"/>
      <c r="GG45" s="134"/>
      <c r="GH45" s="134"/>
      <c r="GI45" s="134"/>
      <c r="GJ45" s="134"/>
      <c r="GK45" s="134"/>
      <c r="GL45" s="134"/>
      <c r="GM45" s="134"/>
      <c r="GN45" s="134"/>
      <c r="GO45" s="134"/>
      <c r="GP45" s="134"/>
      <c r="GQ45" s="134"/>
      <c r="GR45" s="134"/>
      <c r="GS45" s="134"/>
      <c r="GT45" s="134"/>
      <c r="GU45" s="134"/>
      <c r="GV45" s="134"/>
      <c r="GW45" s="134"/>
      <c r="GX45" s="134"/>
      <c r="GY45" s="134"/>
      <c r="GZ45" s="134"/>
      <c r="HA45" s="134"/>
      <c r="HB45" s="134"/>
      <c r="HC45" s="134"/>
      <c r="HD45" s="134"/>
      <c r="HE45" s="134"/>
      <c r="HF45" s="134"/>
      <c r="HG45" s="134"/>
      <c r="HH45" s="134"/>
      <c r="HI45" s="134"/>
      <c r="HJ45" s="134"/>
      <c r="HK45" s="134"/>
      <c r="HL45" s="134"/>
      <c r="HM45" s="134"/>
      <c r="HN45" s="134"/>
      <c r="HO45" s="134"/>
      <c r="HP45" s="134"/>
      <c r="HQ45" s="134"/>
      <c r="HR45" s="134"/>
      <c r="HS45" s="134"/>
      <c r="HT45" s="134"/>
      <c r="HU45" s="134"/>
      <c r="HV45" s="134"/>
      <c r="HW45" s="134"/>
      <c r="HX45" s="134"/>
      <c r="HY45" s="134"/>
      <c r="HZ45" s="134"/>
      <c r="IA45" s="134"/>
      <c r="IB45" s="134"/>
      <c r="IC45" s="134"/>
      <c r="ID45" s="134"/>
      <c r="IE45" s="134"/>
      <c r="IF45" s="134"/>
      <c r="IG45" s="134"/>
      <c r="IH45" s="134"/>
      <c r="II45" s="134"/>
      <c r="IJ45" s="134"/>
      <c r="IK45" s="134"/>
      <c r="IL45" s="134"/>
      <c r="IM45" s="134"/>
      <c r="IN45" s="134"/>
      <c r="IO45" s="134"/>
      <c r="IP45" s="134"/>
      <c r="IQ45" s="134"/>
      <c r="IR45" s="134"/>
      <c r="IS45" s="134"/>
      <c r="IT45" s="134"/>
      <c r="IU45" s="134"/>
      <c r="IV45" s="134"/>
    </row>
    <row r="46" spans="1:256" ht="13.5" customHeight="1" x14ac:dyDescent="0.25">
      <c r="A46" s="618" t="s">
        <v>143</v>
      </c>
      <c r="B46" s="618"/>
      <c r="C46" s="618"/>
      <c r="D46" s="618"/>
      <c r="E46" s="618"/>
      <c r="F46" s="618"/>
      <c r="G46" s="618"/>
      <c r="H46" s="618"/>
      <c r="I46" s="618"/>
      <c r="J46" s="61"/>
      <c r="K46" s="61"/>
      <c r="L46" s="61"/>
      <c r="M46" s="60"/>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c r="IC46" s="134"/>
      <c r="ID46" s="134"/>
      <c r="IE46" s="134"/>
      <c r="IF46" s="134"/>
      <c r="IG46" s="134"/>
      <c r="IH46" s="134"/>
      <c r="II46" s="134"/>
      <c r="IJ46" s="134"/>
      <c r="IK46" s="134"/>
      <c r="IL46" s="134"/>
      <c r="IM46" s="134"/>
      <c r="IN46" s="134"/>
      <c r="IO46" s="134"/>
      <c r="IP46" s="134"/>
      <c r="IQ46" s="134"/>
      <c r="IR46" s="134"/>
      <c r="IS46" s="134"/>
      <c r="IT46" s="134"/>
      <c r="IU46" s="134"/>
      <c r="IV46" s="134"/>
    </row>
    <row r="47" spans="1:256" ht="25.5" customHeight="1" x14ac:dyDescent="0.25">
      <c r="A47" s="592" t="s">
        <v>185</v>
      </c>
      <c r="B47" s="592"/>
      <c r="C47" s="592"/>
      <c r="D47" s="592"/>
      <c r="E47" s="592"/>
      <c r="F47" s="592"/>
      <c r="G47" s="592"/>
      <c r="H47" s="592"/>
      <c r="I47" s="592"/>
      <c r="J47" s="60"/>
      <c r="K47" s="60"/>
      <c r="L47" s="60"/>
      <c r="M47" s="60"/>
      <c r="N47" s="61"/>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c r="IV47" s="134"/>
    </row>
    <row r="48" spans="1:256" ht="25.5" customHeight="1" x14ac:dyDescent="0.25">
      <c r="A48" s="592" t="s">
        <v>186</v>
      </c>
      <c r="B48" s="592"/>
      <c r="C48" s="592"/>
      <c r="D48" s="592"/>
      <c r="E48" s="592"/>
      <c r="F48" s="592"/>
      <c r="G48" s="592"/>
      <c r="H48" s="592"/>
      <c r="I48" s="592"/>
      <c r="J48" s="60"/>
      <c r="K48" s="60"/>
      <c r="L48" s="60"/>
      <c r="M48" s="60"/>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4"/>
      <c r="FZ48" s="134"/>
      <c r="GA48" s="134"/>
      <c r="GB48" s="134"/>
      <c r="GC48" s="134"/>
      <c r="GD48" s="134"/>
      <c r="GE48" s="134"/>
      <c r="GF48" s="134"/>
      <c r="GG48" s="134"/>
      <c r="GH48" s="134"/>
      <c r="GI48" s="134"/>
      <c r="GJ48" s="134"/>
      <c r="GK48" s="134"/>
      <c r="GL48" s="134"/>
      <c r="GM48" s="134"/>
      <c r="GN48" s="134"/>
      <c r="GO48" s="134"/>
      <c r="GP48" s="134"/>
      <c r="GQ48" s="134"/>
      <c r="GR48" s="134"/>
      <c r="GS48" s="134"/>
      <c r="GT48" s="134"/>
      <c r="GU48" s="134"/>
      <c r="GV48" s="134"/>
      <c r="GW48" s="134"/>
      <c r="GX48" s="134"/>
      <c r="GY48" s="134"/>
      <c r="GZ48" s="134"/>
      <c r="HA48" s="134"/>
      <c r="HB48" s="134"/>
      <c r="HC48" s="134"/>
      <c r="HD48" s="134"/>
      <c r="HE48" s="134"/>
      <c r="HF48" s="134"/>
      <c r="HG48" s="134"/>
      <c r="HH48" s="134"/>
      <c r="HI48" s="134"/>
      <c r="HJ48" s="134"/>
      <c r="HK48" s="134"/>
      <c r="HL48" s="134"/>
      <c r="HM48" s="134"/>
      <c r="HN48" s="134"/>
      <c r="HO48" s="134"/>
      <c r="HP48" s="134"/>
      <c r="HQ48" s="134"/>
      <c r="HR48" s="134"/>
      <c r="HS48" s="134"/>
      <c r="HT48" s="134"/>
      <c r="HU48" s="134"/>
      <c r="HV48" s="134"/>
      <c r="HW48" s="134"/>
      <c r="HX48" s="134"/>
      <c r="HY48" s="134"/>
      <c r="HZ48" s="134"/>
      <c r="IA48" s="134"/>
      <c r="IB48" s="134"/>
      <c r="IC48" s="134"/>
      <c r="ID48" s="134"/>
      <c r="IE48" s="134"/>
      <c r="IF48" s="134"/>
      <c r="IG48" s="134"/>
      <c r="IH48" s="134"/>
      <c r="II48" s="134"/>
      <c r="IJ48" s="134"/>
      <c r="IK48" s="134"/>
      <c r="IL48" s="134"/>
      <c r="IM48" s="134"/>
      <c r="IN48" s="134"/>
      <c r="IO48" s="134"/>
      <c r="IP48" s="134"/>
      <c r="IQ48" s="134"/>
      <c r="IR48" s="134"/>
      <c r="IS48" s="134"/>
      <c r="IT48" s="134"/>
      <c r="IU48" s="134"/>
      <c r="IV48" s="134"/>
    </row>
    <row r="49" spans="1:256" ht="25.5" customHeight="1" x14ac:dyDescent="0.25">
      <c r="A49" s="592" t="s">
        <v>187</v>
      </c>
      <c r="B49" s="592"/>
      <c r="C49" s="592"/>
      <c r="D49" s="592"/>
      <c r="E49" s="592"/>
      <c r="F49" s="592"/>
      <c r="G49" s="592"/>
      <c r="H49" s="592"/>
      <c r="I49" s="592"/>
      <c r="J49" s="60"/>
      <c r="K49" s="60"/>
      <c r="L49" s="60"/>
      <c r="M49" s="60"/>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c r="IC49" s="134"/>
      <c r="ID49" s="134"/>
      <c r="IE49" s="134"/>
      <c r="IF49" s="134"/>
      <c r="IG49" s="134"/>
      <c r="IH49" s="134"/>
      <c r="II49" s="134"/>
      <c r="IJ49" s="134"/>
      <c r="IK49" s="134"/>
      <c r="IL49" s="134"/>
      <c r="IM49" s="134"/>
      <c r="IN49" s="134"/>
      <c r="IO49" s="134"/>
      <c r="IP49" s="134"/>
      <c r="IQ49" s="134"/>
      <c r="IR49" s="134"/>
      <c r="IS49" s="134"/>
      <c r="IT49" s="134"/>
      <c r="IU49" s="134"/>
      <c r="IV49" s="134"/>
    </row>
    <row r="50" spans="1:256" ht="25.5" customHeight="1" x14ac:dyDescent="0.25">
      <c r="A50" s="592" t="s">
        <v>188</v>
      </c>
      <c r="B50" s="592"/>
      <c r="C50" s="592"/>
      <c r="D50" s="592"/>
      <c r="E50" s="592"/>
      <c r="F50" s="592"/>
      <c r="G50" s="592"/>
      <c r="H50" s="592"/>
      <c r="I50" s="592"/>
      <c r="J50" s="135"/>
      <c r="K50" s="135"/>
      <c r="L50" s="135"/>
      <c r="M50" s="135"/>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c r="IC50" s="134"/>
      <c r="ID50" s="134"/>
      <c r="IE50" s="134"/>
      <c r="IF50" s="134"/>
      <c r="IG50" s="134"/>
      <c r="IH50" s="134"/>
      <c r="II50" s="134"/>
      <c r="IJ50" s="134"/>
      <c r="IK50" s="134"/>
      <c r="IL50" s="134"/>
      <c r="IM50" s="134"/>
      <c r="IN50" s="134"/>
      <c r="IO50" s="134"/>
      <c r="IP50" s="134"/>
      <c r="IQ50" s="134"/>
      <c r="IR50" s="134"/>
      <c r="IS50" s="134"/>
      <c r="IT50" s="134"/>
      <c r="IU50" s="134"/>
      <c r="IV50" s="134"/>
    </row>
    <row r="51" spans="1:256" ht="25.5" customHeight="1" x14ac:dyDescent="0.25">
      <c r="A51" s="592" t="s">
        <v>189</v>
      </c>
      <c r="B51" s="592"/>
      <c r="C51" s="592"/>
      <c r="D51" s="592"/>
      <c r="E51" s="592"/>
      <c r="F51" s="592"/>
      <c r="G51" s="592"/>
      <c r="H51" s="592"/>
      <c r="I51" s="592"/>
      <c r="J51" s="136"/>
      <c r="K51" s="136"/>
      <c r="L51" s="136"/>
      <c r="M51" s="136"/>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4"/>
      <c r="IP51" s="134"/>
      <c r="IQ51" s="134"/>
      <c r="IR51" s="134"/>
      <c r="IS51" s="134"/>
      <c r="IT51" s="134"/>
      <c r="IU51" s="134"/>
      <c r="IV51" s="134"/>
    </row>
    <row r="52" spans="1:256" x14ac:dyDescent="0.25">
      <c r="A52" s="20"/>
      <c r="B52" s="29"/>
      <c r="C52" s="110"/>
      <c r="D52" s="49"/>
      <c r="E52" s="129"/>
      <c r="F52" s="129"/>
      <c r="G52" s="129"/>
      <c r="H52" s="129"/>
      <c r="I52" s="129"/>
    </row>
    <row r="53" spans="1:256" x14ac:dyDescent="0.25">
      <c r="A53" s="20"/>
      <c r="B53" s="29"/>
      <c r="C53" s="110"/>
      <c r="D53" s="49"/>
      <c r="E53" s="129"/>
      <c r="F53" s="129"/>
      <c r="G53" s="129"/>
      <c r="H53" s="129"/>
      <c r="I53" s="129"/>
    </row>
    <row r="54" spans="1:256" x14ac:dyDescent="0.25">
      <c r="A54" s="20"/>
      <c r="B54" s="29"/>
      <c r="C54" s="110"/>
      <c r="D54" s="49"/>
      <c r="E54" s="129"/>
      <c r="F54" s="129"/>
      <c r="G54" s="129"/>
      <c r="H54" s="129"/>
      <c r="I54" s="129"/>
    </row>
    <row r="55" spans="1:256" x14ac:dyDescent="0.25">
      <c r="A55" s="619"/>
      <c r="B55" s="589"/>
      <c r="C55" s="589"/>
      <c r="D55" s="589"/>
      <c r="E55" s="589"/>
      <c r="F55" s="589"/>
      <c r="G55" s="589"/>
      <c r="H55" s="589"/>
      <c r="I55" s="589"/>
    </row>
    <row r="56" spans="1:256" x14ac:dyDescent="0.25">
      <c r="A56" s="601"/>
      <c r="B56" s="601"/>
      <c r="C56" s="601"/>
      <c r="D56" s="601"/>
      <c r="E56" s="601"/>
      <c r="F56" s="601"/>
      <c r="G56" s="601"/>
      <c r="H56" s="601"/>
      <c r="I56" s="601"/>
    </row>
    <row r="57" spans="1:256" x14ac:dyDescent="0.25">
      <c r="A57" s="601"/>
      <c r="B57" s="601"/>
      <c r="C57" s="601"/>
      <c r="D57" s="601"/>
      <c r="E57" s="601"/>
      <c r="F57" s="601"/>
      <c r="G57" s="601"/>
      <c r="H57" s="601"/>
      <c r="I57" s="601"/>
      <c r="J57" s="61"/>
    </row>
    <row r="58" spans="1:256" x14ac:dyDescent="0.25">
      <c r="A58" s="601"/>
      <c r="B58" s="601"/>
      <c r="C58" s="601"/>
      <c r="D58" s="601"/>
      <c r="E58" s="601"/>
      <c r="F58" s="601"/>
      <c r="G58" s="601"/>
      <c r="H58" s="601"/>
      <c r="I58" s="601"/>
    </row>
    <row r="59" spans="1:256" x14ac:dyDescent="0.25">
      <c r="A59" s="601"/>
      <c r="B59" s="601"/>
      <c r="C59" s="601"/>
      <c r="D59" s="601"/>
      <c r="E59" s="601"/>
      <c r="F59" s="601"/>
      <c r="G59" s="601"/>
      <c r="H59" s="601"/>
      <c r="I59" s="601"/>
    </row>
    <row r="60" spans="1:256" x14ac:dyDescent="0.25">
      <c r="A60" s="61"/>
      <c r="B60" s="61"/>
      <c r="C60" s="61"/>
      <c r="D60" s="61"/>
      <c r="E60" s="61"/>
      <c r="F60" s="61"/>
      <c r="G60" s="61"/>
      <c r="H60" s="61"/>
      <c r="I60" s="61"/>
    </row>
    <row r="61" spans="1:256" x14ac:dyDescent="0.25">
      <c r="A61" s="51"/>
    </row>
    <row r="62" spans="1:256" x14ac:dyDescent="0.25">
      <c r="A62" s="51"/>
      <c r="E62" s="39"/>
      <c r="F62" s="39"/>
      <c r="G62" s="39"/>
      <c r="H62" s="39"/>
      <c r="I62" s="39"/>
    </row>
    <row r="63" spans="1:256" x14ac:dyDescent="0.25">
      <c r="A63" s="51"/>
    </row>
    <row r="64" spans="1:256" x14ac:dyDescent="0.25">
      <c r="A64" s="51"/>
    </row>
    <row r="65" spans="1:9" x14ac:dyDescent="0.25">
      <c r="A65" s="51"/>
    </row>
    <row r="66" spans="1:9" x14ac:dyDescent="0.25">
      <c r="A66" s="51"/>
    </row>
    <row r="67" spans="1:9" x14ac:dyDescent="0.25">
      <c r="A67" s="51"/>
    </row>
    <row r="68" spans="1:9" x14ac:dyDescent="0.25">
      <c r="A68" s="51"/>
    </row>
    <row r="76" spans="1:9" x14ac:dyDescent="0.25">
      <c r="A76" s="137" t="s">
        <v>178</v>
      </c>
      <c r="B76" s="138" t="s">
        <v>85</v>
      </c>
      <c r="C76" s="114"/>
      <c r="D76" s="114"/>
      <c r="E76" s="115">
        <f t="shared" ref="E76:E99" si="0">E14/D14</f>
        <v>0.64766584766584767</v>
      </c>
      <c r="F76" s="115">
        <f t="shared" ref="F76:F99" si="1">F14/D14</f>
        <v>0.15773955773955775</v>
      </c>
      <c r="G76" s="115">
        <f t="shared" ref="G76:G99" si="2">G14/D14</f>
        <v>1.547911547911548E-2</v>
      </c>
      <c r="H76" s="115">
        <f t="shared" ref="H76:H99" si="3">H14/D14</f>
        <v>0.17862407862407861</v>
      </c>
      <c r="I76" s="139">
        <f t="shared" ref="I76:I96" si="4">I14/$D$14</f>
        <v>4.9140049140049139E-4</v>
      </c>
    </row>
    <row r="77" spans="1:9" x14ac:dyDescent="0.25">
      <c r="A77" s="140"/>
      <c r="B77" s="70" t="s">
        <v>82</v>
      </c>
      <c r="C77" s="29"/>
      <c r="D77" s="29"/>
      <c r="E77" s="116">
        <f t="shared" si="0"/>
        <v>0.63375033271227044</v>
      </c>
      <c r="F77" s="116">
        <f t="shared" si="1"/>
        <v>0.16848549374500932</v>
      </c>
      <c r="G77" s="116">
        <f t="shared" si="2"/>
        <v>2.2624434389140271E-2</v>
      </c>
      <c r="H77" s="116">
        <f t="shared" si="3"/>
        <v>0.17513973915357997</v>
      </c>
      <c r="I77" s="141">
        <f t="shared" si="4"/>
        <v>0</v>
      </c>
    </row>
    <row r="78" spans="1:9" x14ac:dyDescent="0.25">
      <c r="A78" s="140"/>
      <c r="B78" s="70" t="s">
        <v>83</v>
      </c>
      <c r="C78" s="29"/>
      <c r="D78" s="29"/>
      <c r="E78" s="116">
        <f t="shared" si="0"/>
        <v>0.62413252742332659</v>
      </c>
      <c r="F78" s="116">
        <f t="shared" si="1"/>
        <v>0.18356839041862547</v>
      </c>
      <c r="G78" s="116">
        <f t="shared" si="2"/>
        <v>1.8132975151108125E-2</v>
      </c>
      <c r="H78" s="116">
        <f t="shared" si="3"/>
        <v>0.17394224311618536</v>
      </c>
      <c r="I78" s="141">
        <f t="shared" si="4"/>
        <v>2.4570024570024569E-4</v>
      </c>
    </row>
    <row r="79" spans="1:9" x14ac:dyDescent="0.25">
      <c r="A79" s="140"/>
      <c r="B79" s="70" t="s">
        <v>84</v>
      </c>
      <c r="C79" s="29"/>
      <c r="D79" s="29"/>
      <c r="E79" s="116">
        <f t="shared" si="0"/>
        <v>0.63866763215061551</v>
      </c>
      <c r="F79" s="116">
        <f t="shared" si="1"/>
        <v>0.17764904658460054</v>
      </c>
      <c r="G79" s="116">
        <f t="shared" si="2"/>
        <v>1.6895969104513638E-2</v>
      </c>
      <c r="H79" s="116">
        <f t="shared" si="3"/>
        <v>0.16630461018585566</v>
      </c>
      <c r="I79" s="141">
        <f t="shared" si="4"/>
        <v>4.9140049140049139E-4</v>
      </c>
    </row>
    <row r="80" spans="1:9" x14ac:dyDescent="0.25">
      <c r="A80" s="142" t="s">
        <v>179</v>
      </c>
      <c r="B80" s="13" t="s">
        <v>81</v>
      </c>
      <c r="C80" s="29"/>
      <c r="D80" s="29"/>
      <c r="E80" s="116">
        <f t="shared" si="0"/>
        <v>0.62470763342547309</v>
      </c>
      <c r="F80" s="116">
        <f t="shared" si="1"/>
        <v>0.17775887731235382</v>
      </c>
      <c r="G80" s="116">
        <f t="shared" si="2"/>
        <v>1.9987242185838826E-2</v>
      </c>
      <c r="H80" s="116">
        <f t="shared" si="3"/>
        <v>0.17648309589623645</v>
      </c>
      <c r="I80" s="141">
        <f t="shared" si="4"/>
        <v>1.2285012285012285E-3</v>
      </c>
    </row>
    <row r="81" spans="1:9" x14ac:dyDescent="0.25">
      <c r="A81" s="140"/>
      <c r="B81" s="13" t="s">
        <v>82</v>
      </c>
      <c r="C81" s="29"/>
      <c r="D81" s="29"/>
      <c r="E81" s="116">
        <f t="shared" si="0"/>
        <v>0.62052189296771343</v>
      </c>
      <c r="F81" s="116">
        <f t="shared" si="1"/>
        <v>0.17381689517912427</v>
      </c>
      <c r="G81" s="116">
        <f t="shared" si="2"/>
        <v>1.9902697921273773E-2</v>
      </c>
      <c r="H81" s="116">
        <f t="shared" si="3"/>
        <v>0.18487394957983194</v>
      </c>
      <c r="I81" s="141">
        <f t="shared" si="4"/>
        <v>9.8280098280098278E-4</v>
      </c>
    </row>
    <row r="82" spans="1:9" x14ac:dyDescent="0.25">
      <c r="A82" s="140"/>
      <c r="B82" s="13" t="s">
        <v>83</v>
      </c>
      <c r="C82" s="29"/>
      <c r="D82" s="29"/>
      <c r="E82" s="116">
        <f t="shared" si="0"/>
        <v>0.62597776862906551</v>
      </c>
      <c r="F82" s="116">
        <f t="shared" si="1"/>
        <v>0.16982297241663236</v>
      </c>
      <c r="G82" s="116">
        <f t="shared" si="2"/>
        <v>1.68793742280774E-2</v>
      </c>
      <c r="H82" s="116">
        <f t="shared" si="3"/>
        <v>0.18670234664470975</v>
      </c>
      <c r="I82" s="141">
        <f t="shared" si="4"/>
        <v>7.3710073710073708E-4</v>
      </c>
    </row>
    <row r="83" spans="1:9" x14ac:dyDescent="0.25">
      <c r="A83" s="140"/>
      <c r="B83" s="13" t="s">
        <v>84</v>
      </c>
      <c r="C83" s="29"/>
      <c r="D83" s="29"/>
      <c r="E83" s="116">
        <f t="shared" si="0"/>
        <v>0.63701811425917321</v>
      </c>
      <c r="F83" s="116">
        <f t="shared" si="1"/>
        <v>0.16279609846725498</v>
      </c>
      <c r="G83" s="116">
        <f t="shared" si="2"/>
        <v>1.8810961449140733E-2</v>
      </c>
      <c r="H83" s="116">
        <f t="shared" si="3"/>
        <v>0.18021365536460751</v>
      </c>
      <c r="I83" s="141">
        <f t="shared" si="4"/>
        <v>1.2285012285012285E-3</v>
      </c>
    </row>
    <row r="84" spans="1:9" x14ac:dyDescent="0.25">
      <c r="A84" s="142" t="s">
        <v>182</v>
      </c>
      <c r="B84" s="13" t="s">
        <v>81</v>
      </c>
      <c r="C84" s="29"/>
      <c r="D84" s="29"/>
      <c r="E84" s="116">
        <f t="shared" si="0"/>
        <v>0.63223489649345166</v>
      </c>
      <c r="F84" s="116">
        <f t="shared" si="1"/>
        <v>0.17046894803548795</v>
      </c>
      <c r="G84" s="116">
        <f t="shared" si="2"/>
        <v>1.8166455428812844E-2</v>
      </c>
      <c r="H84" s="116">
        <f t="shared" si="3"/>
        <v>0.17870722433460076</v>
      </c>
      <c r="I84" s="141">
        <f t="shared" si="4"/>
        <v>4.9140049140049139E-4</v>
      </c>
    </row>
    <row r="85" spans="1:9" x14ac:dyDescent="0.25">
      <c r="A85" s="140"/>
      <c r="B85" s="13" t="s">
        <v>82</v>
      </c>
      <c r="C85" s="29"/>
      <c r="D85" s="29"/>
      <c r="E85" s="116">
        <f t="shared" si="0"/>
        <v>0.63362831858407076</v>
      </c>
      <c r="F85" s="116">
        <f t="shared" si="1"/>
        <v>0.16788874841972187</v>
      </c>
      <c r="G85" s="116">
        <f t="shared" si="2"/>
        <v>1.6940581542351455E-2</v>
      </c>
      <c r="H85" s="116">
        <f t="shared" si="3"/>
        <v>0.18078381795195955</v>
      </c>
      <c r="I85" s="141">
        <f t="shared" si="4"/>
        <v>7.3710073710073708E-4</v>
      </c>
    </row>
    <row r="86" spans="1:9" x14ac:dyDescent="0.25">
      <c r="A86" s="140"/>
      <c r="B86" s="13" t="s">
        <v>83</v>
      </c>
      <c r="C86" s="29"/>
      <c r="D86" s="29"/>
      <c r="E86" s="116">
        <f t="shared" si="0"/>
        <v>0.62951296341167917</v>
      </c>
      <c r="F86" s="116">
        <f t="shared" si="1"/>
        <v>0.16694935788708504</v>
      </c>
      <c r="G86" s="116">
        <f t="shared" si="2"/>
        <v>1.7930700266537435E-2</v>
      </c>
      <c r="H86" s="116">
        <f t="shared" si="3"/>
        <v>0.18488005815362249</v>
      </c>
      <c r="I86" s="141">
        <f t="shared" si="4"/>
        <v>7.3710073710073708E-4</v>
      </c>
    </row>
    <row r="87" spans="1:9" x14ac:dyDescent="0.25">
      <c r="A87" s="140"/>
      <c r="B87" s="13" t="s">
        <v>84</v>
      </c>
      <c r="C87" s="29"/>
      <c r="D87" s="29"/>
      <c r="E87" s="116">
        <f t="shared" si="0"/>
        <v>0.635836627140975</v>
      </c>
      <c r="F87" s="116">
        <f t="shared" si="1"/>
        <v>0.17154150197628459</v>
      </c>
      <c r="G87" s="116">
        <f t="shared" si="2"/>
        <v>1.1330698287220026E-2</v>
      </c>
      <c r="H87" s="116">
        <f t="shared" si="3"/>
        <v>0.18129117259552041</v>
      </c>
      <c r="I87" s="141">
        <f t="shared" si="4"/>
        <v>0</v>
      </c>
    </row>
    <row r="88" spans="1:9" x14ac:dyDescent="0.25">
      <c r="A88" s="142" t="s">
        <v>183</v>
      </c>
      <c r="B88" s="46" t="s">
        <v>81</v>
      </c>
      <c r="C88" s="29"/>
      <c r="D88" s="29"/>
      <c r="E88" s="116">
        <f t="shared" si="0"/>
        <v>0.63129411764705878</v>
      </c>
      <c r="F88" s="116">
        <f t="shared" si="1"/>
        <v>0.1703529411764706</v>
      </c>
      <c r="G88" s="116">
        <f t="shared" si="2"/>
        <v>2.2588235294117649E-2</v>
      </c>
      <c r="H88" s="116">
        <f t="shared" si="3"/>
        <v>0.17529411764705882</v>
      </c>
      <c r="I88" s="141">
        <f t="shared" si="4"/>
        <v>4.9140049140049139E-4</v>
      </c>
    </row>
    <row r="89" spans="1:9" x14ac:dyDescent="0.25">
      <c r="A89" s="143"/>
      <c r="B89" s="46" t="s">
        <v>86</v>
      </c>
      <c r="C89" s="29"/>
      <c r="D89" s="29"/>
      <c r="E89" s="116">
        <f t="shared" si="0"/>
        <v>0.63318649045521291</v>
      </c>
      <c r="F89" s="116">
        <f t="shared" si="1"/>
        <v>0.1606461086637298</v>
      </c>
      <c r="G89" s="116">
        <f t="shared" si="2"/>
        <v>1.5859030837004406E-2</v>
      </c>
      <c r="H89" s="116">
        <f t="shared" si="3"/>
        <v>0.19001468428781204</v>
      </c>
      <c r="I89" s="141">
        <f t="shared" si="4"/>
        <v>2.4570024570024569E-4</v>
      </c>
    </row>
    <row r="90" spans="1:9" x14ac:dyDescent="0.25">
      <c r="A90" s="143"/>
      <c r="B90" s="46" t="s">
        <v>83</v>
      </c>
      <c r="C90" s="29"/>
      <c r="D90" s="29"/>
      <c r="E90" s="116">
        <f t="shared" si="0"/>
        <v>0.64446984852815092</v>
      </c>
      <c r="F90" s="116">
        <f t="shared" si="1"/>
        <v>0.16004572735067163</v>
      </c>
      <c r="G90" s="116">
        <f t="shared" si="2"/>
        <v>6.2875107173478136E-3</v>
      </c>
      <c r="H90" s="116">
        <f t="shared" si="3"/>
        <v>0.18719634181194628</v>
      </c>
      <c r="I90" s="141">
        <f t="shared" si="4"/>
        <v>1.7199017199017199E-3</v>
      </c>
    </row>
    <row r="91" spans="1:9" x14ac:dyDescent="0.25">
      <c r="A91" s="143"/>
      <c r="B91" s="46" t="s">
        <v>84</v>
      </c>
      <c r="C91" s="29"/>
      <c r="D91" s="29"/>
      <c r="E91" s="116">
        <f t="shared" si="0"/>
        <v>0.65431329803799443</v>
      </c>
      <c r="F91" s="116">
        <f t="shared" si="1"/>
        <v>0.15945188414824044</v>
      </c>
      <c r="G91" s="116">
        <f t="shared" si="2"/>
        <v>5.9171597633136093E-3</v>
      </c>
      <c r="H91" s="116">
        <f t="shared" si="3"/>
        <v>0.17969479912799752</v>
      </c>
      <c r="I91" s="141">
        <f t="shared" si="4"/>
        <v>4.9140049140049139E-4</v>
      </c>
    </row>
    <row r="92" spans="1:9" x14ac:dyDescent="0.25">
      <c r="A92" s="142" t="s">
        <v>184</v>
      </c>
      <c r="B92" s="46" t="s">
        <v>85</v>
      </c>
      <c r="C92" s="29"/>
      <c r="D92" s="29"/>
      <c r="E92" s="116">
        <f t="shared" si="0"/>
        <v>0.63040050457269003</v>
      </c>
      <c r="F92" s="116">
        <f t="shared" si="1"/>
        <v>0.1772311573636077</v>
      </c>
      <c r="G92" s="116">
        <f t="shared" si="2"/>
        <v>1.0406811731315043E-2</v>
      </c>
      <c r="H92" s="116">
        <f t="shared" si="3"/>
        <v>0.18070009460737937</v>
      </c>
      <c r="I92" s="141">
        <f t="shared" si="4"/>
        <v>9.8280098280098278E-4</v>
      </c>
    </row>
    <row r="93" spans="1:9" x14ac:dyDescent="0.25">
      <c r="A93" s="143"/>
      <c r="B93" s="29" t="s">
        <v>82</v>
      </c>
      <c r="C93" s="29"/>
      <c r="D93" s="29"/>
      <c r="E93" s="116">
        <f t="shared" si="0"/>
        <v>0.6292813969106783</v>
      </c>
      <c r="F93" s="116">
        <f t="shared" si="1"/>
        <v>0.1702484889187374</v>
      </c>
      <c r="G93" s="116">
        <f t="shared" si="2"/>
        <v>5.3727333781061117E-3</v>
      </c>
      <c r="H93" s="116">
        <f t="shared" si="3"/>
        <v>0.19476158495634655</v>
      </c>
      <c r="I93" s="141">
        <f t="shared" si="4"/>
        <v>2.4570024570024569E-4</v>
      </c>
    </row>
    <row r="94" spans="1:9" x14ac:dyDescent="0.25">
      <c r="A94" s="143"/>
      <c r="B94" s="29" t="s">
        <v>87</v>
      </c>
      <c r="C94" s="29"/>
      <c r="D94" s="29"/>
      <c r="E94" s="116">
        <f t="shared" si="0"/>
        <v>0.63789615643964936</v>
      </c>
      <c r="F94" s="116">
        <f t="shared" si="1"/>
        <v>0.16925151719487525</v>
      </c>
      <c r="G94" s="116">
        <f t="shared" si="2"/>
        <v>7.4173971679028991E-3</v>
      </c>
      <c r="H94" s="116">
        <f t="shared" si="3"/>
        <v>0.18408631153068106</v>
      </c>
      <c r="I94" s="141">
        <f t="shared" si="4"/>
        <v>9.8280098280098278E-4</v>
      </c>
    </row>
    <row r="95" spans="1:9" x14ac:dyDescent="0.25">
      <c r="A95" s="143"/>
      <c r="B95" s="29" t="s">
        <v>88</v>
      </c>
      <c r="C95" s="29"/>
      <c r="D95" s="29"/>
      <c r="E95" s="116">
        <f t="shared" si="0"/>
        <v>0.65397412199630311</v>
      </c>
      <c r="F95" s="116">
        <f t="shared" si="1"/>
        <v>0.166728280961183</v>
      </c>
      <c r="G95" s="116">
        <f t="shared" si="2"/>
        <v>2.9574861367837337E-3</v>
      </c>
      <c r="H95" s="116">
        <f t="shared" si="3"/>
        <v>0.17523105360443622</v>
      </c>
      <c r="I95" s="141">
        <f t="shared" si="4"/>
        <v>7.3710073710073708E-4</v>
      </c>
    </row>
    <row r="96" spans="1:9" x14ac:dyDescent="0.25">
      <c r="A96" s="142" t="s">
        <v>180</v>
      </c>
      <c r="B96" s="46" t="s">
        <v>81</v>
      </c>
      <c r="C96" s="29"/>
      <c r="D96" s="29"/>
      <c r="E96" s="116">
        <f t="shared" si="0"/>
        <v>0.62812395868043991</v>
      </c>
      <c r="F96" s="116">
        <f t="shared" si="1"/>
        <v>0.18327224258580474</v>
      </c>
      <c r="G96" s="116">
        <f t="shared" si="2"/>
        <v>6.3312229256914359E-3</v>
      </c>
      <c r="H96" s="116">
        <f t="shared" si="3"/>
        <v>0.18160613128957015</v>
      </c>
      <c r="I96" s="141">
        <f t="shared" si="4"/>
        <v>4.9140049140049139E-4</v>
      </c>
    </row>
    <row r="97" spans="1:9" x14ac:dyDescent="0.25">
      <c r="A97" s="142"/>
      <c r="B97" s="46" t="s">
        <v>86</v>
      </c>
      <c r="C97" s="29"/>
      <c r="D97" s="29"/>
      <c r="E97" s="116">
        <f t="shared" si="0"/>
        <v>0.64199148378643955</v>
      </c>
      <c r="F97" s="116">
        <f t="shared" si="1"/>
        <v>0.15722240419259745</v>
      </c>
      <c r="G97" s="116">
        <f t="shared" si="2"/>
        <v>9.8264002620373405E-3</v>
      </c>
      <c r="H97" s="116">
        <f t="shared" si="3"/>
        <v>0.18997707173272191</v>
      </c>
      <c r="I97" s="141">
        <f>I35/$D$14</f>
        <v>7.3710073710073708E-4</v>
      </c>
    </row>
    <row r="98" spans="1:9" x14ac:dyDescent="0.25">
      <c r="A98" s="142"/>
      <c r="B98" s="46" t="s">
        <v>190</v>
      </c>
      <c r="C98" s="29"/>
      <c r="D98" s="29"/>
      <c r="E98" s="116">
        <f t="shared" si="0"/>
        <v>0.61638185032410131</v>
      </c>
      <c r="F98" s="116">
        <f t="shared" si="1"/>
        <v>0.17913965822038891</v>
      </c>
      <c r="G98" s="116">
        <f t="shared" si="2"/>
        <v>7.3659398939304654E-3</v>
      </c>
      <c r="H98" s="116">
        <f t="shared" si="3"/>
        <v>0.19593400117855039</v>
      </c>
      <c r="I98" s="141">
        <f>I36/$D$14</f>
        <v>9.8280098280098278E-4</v>
      </c>
    </row>
    <row r="99" spans="1:9" x14ac:dyDescent="0.25">
      <c r="A99" s="144"/>
      <c r="B99" s="145" t="s">
        <v>191</v>
      </c>
      <c r="C99" s="118"/>
      <c r="D99" s="118"/>
      <c r="E99" s="119">
        <f t="shared" si="0"/>
        <v>0.61301587301587301</v>
      </c>
      <c r="F99" s="119">
        <f t="shared" si="1"/>
        <v>0.17968253968253969</v>
      </c>
      <c r="G99" s="119">
        <f t="shared" si="2"/>
        <v>5.3968253968253973E-3</v>
      </c>
      <c r="H99" s="119">
        <f t="shared" si="3"/>
        <v>0.20095238095238097</v>
      </c>
      <c r="I99" s="146">
        <f>I37/$D$14</f>
        <v>7.3710073710073708E-4</v>
      </c>
    </row>
  </sheetData>
  <mergeCells count="11">
    <mergeCell ref="A59:I59"/>
    <mergeCell ref="A46:I46"/>
    <mergeCell ref="A47:I47"/>
    <mergeCell ref="A48:I48"/>
    <mergeCell ref="A49:I49"/>
    <mergeCell ref="A50:I50"/>
    <mergeCell ref="A51:I51"/>
    <mergeCell ref="A55:I55"/>
    <mergeCell ref="A56:I56"/>
    <mergeCell ref="A57:I57"/>
    <mergeCell ref="A58:I58"/>
  </mergeCells>
  <hyperlinks>
    <hyperlink ref="K1" location="Index!A1" display="Index"/>
  </hyperlinks>
  <pageMargins left="0.7" right="0.7" top="0.75" bottom="0.75" header="0.3" footer="0.3"/>
  <ignoredErrors>
    <ignoredError sqref="A5:A3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62"/>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9.140625" style="2"/>
    <col min="2" max="2" width="11.5703125" style="2" customWidth="1"/>
    <col min="3" max="3" width="15.42578125" style="2" customWidth="1"/>
    <col min="4" max="12" width="12.140625" style="76" customWidth="1"/>
    <col min="13" max="16384" width="9.140625" style="2"/>
  </cols>
  <sheetData>
    <row r="1" spans="1:12" s="76" customFormat="1" ht="12.75" x14ac:dyDescent="0.2">
      <c r="A1" s="147" t="s">
        <v>192</v>
      </c>
      <c r="B1" s="32"/>
      <c r="C1" s="162"/>
      <c r="D1" s="162"/>
      <c r="E1" s="162"/>
      <c r="F1" s="162"/>
      <c r="G1" s="163"/>
      <c r="H1" s="162"/>
      <c r="I1" s="162"/>
      <c r="J1" s="162"/>
      <c r="K1" s="162"/>
      <c r="L1" s="176" t="s">
        <v>72</v>
      </c>
    </row>
    <row r="2" spans="1:12" s="76" customFormat="1" ht="14.25" x14ac:dyDescent="0.2">
      <c r="A2" s="12" t="s">
        <v>193</v>
      </c>
      <c r="B2" s="34"/>
      <c r="C2" s="34"/>
      <c r="D2" s="34"/>
      <c r="E2" s="34"/>
      <c r="F2" s="34"/>
      <c r="G2" s="34"/>
      <c r="H2" s="34"/>
      <c r="I2" s="34"/>
      <c r="J2" s="34"/>
      <c r="K2" s="34"/>
      <c r="L2" s="34"/>
    </row>
    <row r="3" spans="1:12" s="76" customFormat="1" ht="12.75" customHeight="1" x14ac:dyDescent="0.2">
      <c r="A3" s="162"/>
      <c r="B3" s="162"/>
      <c r="C3" s="162"/>
      <c r="D3" s="162"/>
      <c r="E3" s="162"/>
      <c r="F3" s="162"/>
      <c r="G3" s="164"/>
      <c r="H3" s="162"/>
      <c r="I3" s="162"/>
      <c r="J3" s="162"/>
      <c r="K3" s="162"/>
      <c r="L3" s="165"/>
    </row>
    <row r="4" spans="1:12" s="76" customFormat="1" ht="12.75" customHeight="1" x14ac:dyDescent="0.2">
      <c r="A4" s="620" t="s">
        <v>73</v>
      </c>
      <c r="B4" s="620" t="s">
        <v>74</v>
      </c>
      <c r="C4" s="623" t="s">
        <v>194</v>
      </c>
      <c r="D4" s="626" t="s">
        <v>195</v>
      </c>
      <c r="E4" s="626"/>
      <c r="F4" s="626"/>
      <c r="G4" s="626"/>
      <c r="H4" s="626" t="s">
        <v>196</v>
      </c>
      <c r="I4" s="626"/>
      <c r="J4" s="626"/>
      <c r="K4" s="626"/>
      <c r="L4" s="623" t="s">
        <v>197</v>
      </c>
    </row>
    <row r="5" spans="1:12" s="76" customFormat="1" ht="16.5" customHeight="1" x14ac:dyDescent="0.2">
      <c r="A5" s="621"/>
      <c r="B5" s="621"/>
      <c r="C5" s="624"/>
      <c r="D5" s="626" t="s">
        <v>198</v>
      </c>
      <c r="E5" s="626"/>
      <c r="F5" s="626" t="s">
        <v>199</v>
      </c>
      <c r="G5" s="626"/>
      <c r="H5" s="626" t="s">
        <v>200</v>
      </c>
      <c r="I5" s="626"/>
      <c r="J5" s="626" t="s">
        <v>201</v>
      </c>
      <c r="K5" s="626"/>
      <c r="L5" s="624"/>
    </row>
    <row r="6" spans="1:12" s="76" customFormat="1" ht="21" customHeight="1" x14ac:dyDescent="0.2">
      <c r="A6" s="622"/>
      <c r="B6" s="622"/>
      <c r="C6" s="625"/>
      <c r="D6" s="36" t="s">
        <v>141</v>
      </c>
      <c r="E6" s="36" t="s">
        <v>142</v>
      </c>
      <c r="F6" s="36" t="s">
        <v>141</v>
      </c>
      <c r="G6" s="36" t="s">
        <v>142</v>
      </c>
      <c r="H6" s="36" t="s">
        <v>141</v>
      </c>
      <c r="I6" s="36" t="s">
        <v>142</v>
      </c>
      <c r="J6" s="36" t="s">
        <v>141</v>
      </c>
      <c r="K6" s="36" t="s">
        <v>142</v>
      </c>
      <c r="L6" s="625"/>
    </row>
    <row r="7" spans="1:12" s="76" customFormat="1" ht="25.5" customHeight="1" x14ac:dyDescent="0.2">
      <c r="A7" s="40">
        <v>2001</v>
      </c>
      <c r="B7" s="40"/>
      <c r="C7" s="148">
        <v>80713</v>
      </c>
      <c r="D7" s="149">
        <v>43909</v>
      </c>
      <c r="E7" s="150">
        <v>0.54400000000000004</v>
      </c>
      <c r="F7" s="149">
        <v>33962</v>
      </c>
      <c r="G7" s="150">
        <v>0.42099999999999999</v>
      </c>
      <c r="H7" s="149">
        <v>229</v>
      </c>
      <c r="I7" s="151">
        <v>3.0000000000000001E-3</v>
      </c>
      <c r="J7" s="149">
        <v>2613</v>
      </c>
      <c r="K7" s="150">
        <v>3.2000000000000001E-2</v>
      </c>
      <c r="L7" s="166">
        <v>0.56399999999999995</v>
      </c>
    </row>
    <row r="8" spans="1:12" s="76" customFormat="1" ht="12.75" x14ac:dyDescent="0.2">
      <c r="A8" s="40">
        <v>2002</v>
      </c>
      <c r="B8" s="40"/>
      <c r="C8" s="148">
        <v>84863</v>
      </c>
      <c r="D8" s="149">
        <v>47315</v>
      </c>
      <c r="E8" s="150">
        <v>0.55800000000000005</v>
      </c>
      <c r="F8" s="149">
        <v>34629</v>
      </c>
      <c r="G8" s="150">
        <v>0.40799999999999997</v>
      </c>
      <c r="H8" s="149">
        <v>251</v>
      </c>
      <c r="I8" s="151">
        <v>3.0000000000000001E-3</v>
      </c>
      <c r="J8" s="149">
        <v>2668</v>
      </c>
      <c r="K8" s="150">
        <v>3.1E-2</v>
      </c>
      <c r="L8" s="166">
        <v>0.57699999999999996</v>
      </c>
    </row>
    <row r="9" spans="1:12" s="76" customFormat="1" ht="12.75" x14ac:dyDescent="0.2">
      <c r="A9" s="40">
        <v>2003</v>
      </c>
      <c r="B9" s="40"/>
      <c r="C9" s="148">
        <v>84698</v>
      </c>
      <c r="D9" s="149">
        <v>48132</v>
      </c>
      <c r="E9" s="150">
        <v>0.56799999999999995</v>
      </c>
      <c r="F9" s="149">
        <v>33765</v>
      </c>
      <c r="G9" s="150">
        <v>0.39900000000000002</v>
      </c>
      <c r="H9" s="149">
        <v>288</v>
      </c>
      <c r="I9" s="151">
        <v>3.0000000000000001E-3</v>
      </c>
      <c r="J9" s="149">
        <v>2513</v>
      </c>
      <c r="K9" s="150">
        <v>0.03</v>
      </c>
      <c r="L9" s="166">
        <v>0.58799999999999997</v>
      </c>
    </row>
    <row r="10" spans="1:12" s="76" customFormat="1" ht="12.75" x14ac:dyDescent="0.2">
      <c r="A10" s="40">
        <v>2004</v>
      </c>
      <c r="B10" s="40"/>
      <c r="C10" s="148">
        <v>84183</v>
      </c>
      <c r="D10" s="149">
        <v>48408</v>
      </c>
      <c r="E10" s="150">
        <v>0.57499999999999996</v>
      </c>
      <c r="F10" s="149">
        <v>32934</v>
      </c>
      <c r="G10" s="150">
        <v>0.39100000000000001</v>
      </c>
      <c r="H10" s="149">
        <v>301</v>
      </c>
      <c r="I10" s="151">
        <v>4.0000000000000001E-3</v>
      </c>
      <c r="J10" s="149">
        <v>2540</v>
      </c>
      <c r="K10" s="150">
        <v>0.03</v>
      </c>
      <c r="L10" s="166">
        <v>0.59499999999999997</v>
      </c>
    </row>
    <row r="11" spans="1:12" s="76" customFormat="1" ht="12.75" x14ac:dyDescent="0.2">
      <c r="A11" s="40">
        <v>2005</v>
      </c>
      <c r="B11" s="40"/>
      <c r="C11" s="148">
        <v>80772</v>
      </c>
      <c r="D11" s="149">
        <v>49261</v>
      </c>
      <c r="E11" s="150">
        <v>0.61</v>
      </c>
      <c r="F11" s="149">
        <v>29323</v>
      </c>
      <c r="G11" s="150">
        <v>0.36299999999999999</v>
      </c>
      <c r="H11" s="149">
        <v>229</v>
      </c>
      <c r="I11" s="151">
        <v>3.0000000000000001E-3</v>
      </c>
      <c r="J11" s="149">
        <v>1959</v>
      </c>
      <c r="K11" s="150">
        <v>2.4E-2</v>
      </c>
      <c r="L11" s="166">
        <v>0.627</v>
      </c>
    </row>
    <row r="12" spans="1:12" s="76" customFormat="1" ht="12.75" x14ac:dyDescent="0.2">
      <c r="A12" s="40">
        <v>2006</v>
      </c>
      <c r="B12" s="40"/>
      <c r="C12" s="148">
        <v>83730</v>
      </c>
      <c r="D12" s="149">
        <v>52817</v>
      </c>
      <c r="E12" s="150">
        <v>0.63100000000000001</v>
      </c>
      <c r="F12" s="149">
        <v>28709</v>
      </c>
      <c r="G12" s="150">
        <v>0.34300000000000003</v>
      </c>
      <c r="H12" s="149">
        <v>239</v>
      </c>
      <c r="I12" s="151">
        <v>3.0000000000000001E-3</v>
      </c>
      <c r="J12" s="149">
        <v>1965</v>
      </c>
      <c r="K12" s="150">
        <v>2.3E-2</v>
      </c>
      <c r="L12" s="166">
        <v>0.64800000000000002</v>
      </c>
    </row>
    <row r="13" spans="1:12" s="76" customFormat="1" ht="12.75" x14ac:dyDescent="0.2">
      <c r="A13" s="40">
        <v>2007</v>
      </c>
      <c r="B13" s="40"/>
      <c r="C13" s="148">
        <v>90720</v>
      </c>
      <c r="D13" s="149">
        <v>59997</v>
      </c>
      <c r="E13" s="150">
        <v>0.66100000000000003</v>
      </c>
      <c r="F13" s="149">
        <v>28299</v>
      </c>
      <c r="G13" s="150">
        <v>0.312</v>
      </c>
      <c r="H13" s="149">
        <v>303</v>
      </c>
      <c r="I13" s="151">
        <v>3.0000000000000001E-3</v>
      </c>
      <c r="J13" s="149">
        <v>2121</v>
      </c>
      <c r="K13" s="150">
        <v>2.3E-2</v>
      </c>
      <c r="L13" s="166">
        <v>0.67900000000000005</v>
      </c>
    </row>
    <row r="14" spans="1:12" s="76" customFormat="1" ht="12.75" x14ac:dyDescent="0.2">
      <c r="A14" s="40">
        <v>2008</v>
      </c>
      <c r="B14" s="40"/>
      <c r="C14" s="148">
        <v>96027</v>
      </c>
      <c r="D14" s="149">
        <v>65571</v>
      </c>
      <c r="E14" s="150">
        <v>0.68300000000000005</v>
      </c>
      <c r="F14" s="149">
        <v>27923</v>
      </c>
      <c r="G14" s="150">
        <v>0.29099999999999998</v>
      </c>
      <c r="H14" s="149">
        <v>444</v>
      </c>
      <c r="I14" s="151">
        <v>5.0000000000000001E-3</v>
      </c>
      <c r="J14" s="149">
        <v>2089</v>
      </c>
      <c r="K14" s="150">
        <v>2.1999999999999999E-2</v>
      </c>
      <c r="L14" s="166">
        <v>0.70099999999999996</v>
      </c>
    </row>
    <row r="15" spans="1:12" s="76" customFormat="1" ht="12.75" x14ac:dyDescent="0.2">
      <c r="A15" s="40">
        <v>2009</v>
      </c>
      <c r="B15" s="40"/>
      <c r="C15" s="148">
        <v>104418</v>
      </c>
      <c r="D15" s="149">
        <v>71442</v>
      </c>
      <c r="E15" s="150">
        <v>0.68400000000000005</v>
      </c>
      <c r="F15" s="149">
        <v>29835</v>
      </c>
      <c r="G15" s="150">
        <v>0.28599999999999998</v>
      </c>
      <c r="H15" s="149">
        <v>514</v>
      </c>
      <c r="I15" s="151">
        <v>5.0000000000000001E-3</v>
      </c>
      <c r="J15" s="149">
        <v>2627</v>
      </c>
      <c r="K15" s="150">
        <v>2.5000000000000001E-2</v>
      </c>
      <c r="L15" s="166">
        <v>0.70499999999999996</v>
      </c>
    </row>
    <row r="16" spans="1:12" s="76" customFormat="1" ht="12.75" x14ac:dyDescent="0.2">
      <c r="A16" s="40">
        <v>2010</v>
      </c>
      <c r="B16" s="40"/>
      <c r="C16" s="148">
        <v>112588</v>
      </c>
      <c r="D16" s="149">
        <v>76393</v>
      </c>
      <c r="E16" s="152">
        <v>0.67851813692400609</v>
      </c>
      <c r="F16" s="149">
        <v>32859</v>
      </c>
      <c r="G16" s="152">
        <v>0.29185170710910574</v>
      </c>
      <c r="H16" s="149">
        <v>377</v>
      </c>
      <c r="I16" s="153">
        <v>3.3484918463779442E-3</v>
      </c>
      <c r="J16" s="149">
        <v>2959</v>
      </c>
      <c r="K16" s="152">
        <v>2.6281664120510178E-2</v>
      </c>
      <c r="L16" s="152">
        <v>0.69923662724709845</v>
      </c>
    </row>
    <row r="17" spans="1:12" s="76" customFormat="1" ht="12.75" x14ac:dyDescent="0.2">
      <c r="A17" s="45">
        <v>2011</v>
      </c>
      <c r="B17" s="40"/>
      <c r="C17" s="148">
        <v>106264</v>
      </c>
      <c r="D17" s="149">
        <v>71483</v>
      </c>
      <c r="E17" s="152">
        <v>0.67269253933599338</v>
      </c>
      <c r="F17" s="149">
        <v>31655</v>
      </c>
      <c r="G17" s="152">
        <v>0.29789016035534144</v>
      </c>
      <c r="H17" s="149">
        <v>383</v>
      </c>
      <c r="I17" s="153">
        <v>3.604230971918994E-3</v>
      </c>
      <c r="J17" s="149">
        <v>2743</v>
      </c>
      <c r="K17" s="152">
        <v>2.5813069336746219E-2</v>
      </c>
      <c r="L17" s="152">
        <v>0.69308111462312627</v>
      </c>
    </row>
    <row r="18" spans="1:12" s="76" customFormat="1" ht="12.75" x14ac:dyDescent="0.2">
      <c r="A18" s="45">
        <v>2012</v>
      </c>
      <c r="B18" s="40"/>
      <c r="C18" s="148">
        <v>96409</v>
      </c>
      <c r="D18" s="149">
        <v>64468</v>
      </c>
      <c r="E18" s="150">
        <v>0.66900000000000004</v>
      </c>
      <c r="F18" s="149">
        <v>29770</v>
      </c>
      <c r="G18" s="150">
        <v>0.309</v>
      </c>
      <c r="H18" s="149">
        <v>290</v>
      </c>
      <c r="I18" s="151">
        <v>3.0000000000000001E-3</v>
      </c>
      <c r="J18" s="149">
        <v>1881</v>
      </c>
      <c r="K18" s="150">
        <v>0.02</v>
      </c>
      <c r="L18" s="166">
        <v>0.68400000000000005</v>
      </c>
    </row>
    <row r="19" spans="1:12" s="76" customFormat="1" ht="12.75" x14ac:dyDescent="0.2">
      <c r="A19" s="45">
        <v>2013</v>
      </c>
      <c r="B19" s="40"/>
      <c r="C19" s="148">
        <v>90195</v>
      </c>
      <c r="D19" s="149">
        <v>61170</v>
      </c>
      <c r="E19" s="150">
        <v>0.67800000000000005</v>
      </c>
      <c r="F19" s="149">
        <v>26659</v>
      </c>
      <c r="G19" s="150">
        <v>0.29599999999999999</v>
      </c>
      <c r="H19" s="149">
        <v>403</v>
      </c>
      <c r="I19" s="151">
        <v>4.0000000000000001E-3</v>
      </c>
      <c r="J19" s="149">
        <v>1963</v>
      </c>
      <c r="K19" s="150">
        <v>2.1999999999999999E-2</v>
      </c>
      <c r="L19" s="166">
        <v>0.69599999999999995</v>
      </c>
    </row>
    <row r="20" spans="1:12" s="76" customFormat="1" ht="12.75" x14ac:dyDescent="0.2">
      <c r="A20" s="45">
        <v>2014</v>
      </c>
      <c r="B20" s="40"/>
      <c r="C20" s="148">
        <v>94602</v>
      </c>
      <c r="D20" s="149">
        <v>64293</v>
      </c>
      <c r="E20" s="150">
        <v>0.67961565294602655</v>
      </c>
      <c r="F20" s="149">
        <v>27656</v>
      </c>
      <c r="G20" s="150">
        <v>0.29234054248324559</v>
      </c>
      <c r="H20" s="149">
        <v>529</v>
      </c>
      <c r="I20" s="151">
        <v>5.591847952474578E-3</v>
      </c>
      <c r="J20" s="149">
        <v>2124</v>
      </c>
      <c r="K20" s="150">
        <v>2.2451956618253315E-2</v>
      </c>
      <c r="L20" s="166">
        <v>0.69922457014214401</v>
      </c>
    </row>
    <row r="21" spans="1:12" s="76" customFormat="1" ht="12.75" x14ac:dyDescent="0.2">
      <c r="A21" s="45">
        <v>2015</v>
      </c>
      <c r="B21" s="40"/>
      <c r="C21" s="148">
        <v>96415</v>
      </c>
      <c r="D21" s="149">
        <v>64389</v>
      </c>
      <c r="E21" s="150">
        <v>0.66783176891562512</v>
      </c>
      <c r="F21" s="149">
        <v>29473</v>
      </c>
      <c r="G21" s="150">
        <v>0.3056889488150184</v>
      </c>
      <c r="H21" s="149">
        <v>476</v>
      </c>
      <c r="I21" s="151">
        <v>4.9369911320852567E-3</v>
      </c>
      <c r="J21" s="149">
        <v>2077</v>
      </c>
      <c r="K21" s="150">
        <v>2.1542291137271172E-2</v>
      </c>
      <c r="L21" s="166">
        <v>0.68599646289233129</v>
      </c>
    </row>
    <row r="22" spans="1:12" s="76" customFormat="1" ht="26.25" customHeight="1" x14ac:dyDescent="0.2">
      <c r="A22" s="20">
        <v>2009</v>
      </c>
      <c r="B22" s="20" t="s">
        <v>85</v>
      </c>
      <c r="C22" s="148">
        <v>25657</v>
      </c>
      <c r="D22" s="149">
        <v>17778</v>
      </c>
      <c r="E22" s="150">
        <v>0.69299999999999995</v>
      </c>
      <c r="F22" s="149">
        <v>7336</v>
      </c>
      <c r="G22" s="150">
        <v>0.28599999999999998</v>
      </c>
      <c r="H22" s="149">
        <v>73</v>
      </c>
      <c r="I22" s="151">
        <v>3.0000000000000001E-3</v>
      </c>
      <c r="J22" s="149">
        <v>470</v>
      </c>
      <c r="K22" s="150">
        <v>1.7999999999999999E-2</v>
      </c>
      <c r="L22" s="166">
        <v>0.70799999999999996</v>
      </c>
    </row>
    <row r="23" spans="1:12" s="76" customFormat="1" ht="12.75" x14ac:dyDescent="0.2">
      <c r="A23" s="20"/>
      <c r="B23" s="20" t="s">
        <v>82</v>
      </c>
      <c r="C23" s="148">
        <v>24799</v>
      </c>
      <c r="D23" s="149">
        <v>17253</v>
      </c>
      <c r="E23" s="150">
        <v>0.69599999999999995</v>
      </c>
      <c r="F23" s="149">
        <v>6929</v>
      </c>
      <c r="G23" s="150">
        <v>0.27900000000000003</v>
      </c>
      <c r="H23" s="149">
        <v>115</v>
      </c>
      <c r="I23" s="151">
        <v>5.0000000000000001E-3</v>
      </c>
      <c r="J23" s="149">
        <v>502</v>
      </c>
      <c r="K23" s="150">
        <v>0.02</v>
      </c>
      <c r="L23" s="166">
        <v>0.71299999999999997</v>
      </c>
    </row>
    <row r="24" spans="1:12" s="76" customFormat="1" ht="12.75" x14ac:dyDescent="0.2">
      <c r="A24" s="20"/>
      <c r="B24" s="20" t="s">
        <v>83</v>
      </c>
      <c r="C24" s="148">
        <v>26805</v>
      </c>
      <c r="D24" s="149">
        <v>18396</v>
      </c>
      <c r="E24" s="150">
        <v>0.68600000000000005</v>
      </c>
      <c r="F24" s="149">
        <v>7681</v>
      </c>
      <c r="G24" s="150">
        <v>0.28699999999999998</v>
      </c>
      <c r="H24" s="149">
        <v>114</v>
      </c>
      <c r="I24" s="151">
        <v>4.0000000000000001E-3</v>
      </c>
      <c r="J24" s="149">
        <v>614</v>
      </c>
      <c r="K24" s="150">
        <v>2.3E-2</v>
      </c>
      <c r="L24" s="166">
        <v>0.70499999999999996</v>
      </c>
    </row>
    <row r="25" spans="1:12" s="76" customFormat="1" ht="12.75" customHeight="1" x14ac:dyDescent="0.2">
      <c r="A25" s="20"/>
      <c r="B25" s="20" t="s">
        <v>84</v>
      </c>
      <c r="C25" s="148">
        <v>27157</v>
      </c>
      <c r="D25" s="155">
        <v>18015</v>
      </c>
      <c r="E25" s="150">
        <v>0.66300000000000003</v>
      </c>
      <c r="F25" s="155">
        <v>7889</v>
      </c>
      <c r="G25" s="150">
        <v>0.28999999999999998</v>
      </c>
      <c r="H25" s="155">
        <v>212</v>
      </c>
      <c r="I25" s="151">
        <v>8.0000000000000002E-3</v>
      </c>
      <c r="J25" s="155">
        <v>1041</v>
      </c>
      <c r="K25" s="150">
        <v>3.7999999999999999E-2</v>
      </c>
      <c r="L25" s="166">
        <v>0.69499999999999995</v>
      </c>
    </row>
    <row r="26" spans="1:12" s="76" customFormat="1" ht="26.25" customHeight="1" x14ac:dyDescent="0.2">
      <c r="A26" s="20">
        <v>2010</v>
      </c>
      <c r="B26" s="13" t="s">
        <v>81</v>
      </c>
      <c r="C26" s="148">
        <v>28687</v>
      </c>
      <c r="D26" s="149">
        <v>19973</v>
      </c>
      <c r="E26" s="150">
        <v>0.69623871440025098</v>
      </c>
      <c r="F26" s="149">
        <v>8136</v>
      </c>
      <c r="G26" s="150">
        <v>0.28361278627949943</v>
      </c>
      <c r="H26" s="149">
        <v>63</v>
      </c>
      <c r="I26" s="151">
        <v>2.1961167079164777E-3</v>
      </c>
      <c r="J26" s="149">
        <v>515</v>
      </c>
      <c r="K26" s="150">
        <v>1.7952382612333114E-2</v>
      </c>
      <c r="L26" s="166">
        <v>0.71055533814792415</v>
      </c>
    </row>
    <row r="27" spans="1:12" s="76" customFormat="1" ht="12.75" x14ac:dyDescent="0.2">
      <c r="A27" s="20"/>
      <c r="B27" s="13" t="s">
        <v>82</v>
      </c>
      <c r="C27" s="148">
        <v>27445</v>
      </c>
      <c r="D27" s="149">
        <v>18894</v>
      </c>
      <c r="E27" s="150">
        <v>0.68843140827108762</v>
      </c>
      <c r="F27" s="149">
        <v>7903</v>
      </c>
      <c r="G27" s="150">
        <v>0.28795773364911642</v>
      </c>
      <c r="H27" s="149">
        <v>67</v>
      </c>
      <c r="I27" s="151">
        <v>2.4412461286208781E-3</v>
      </c>
      <c r="J27" s="149">
        <v>581</v>
      </c>
      <c r="K27" s="150">
        <v>2.1169611951175078E-2</v>
      </c>
      <c r="L27" s="166">
        <v>0.70507892674553119</v>
      </c>
    </row>
    <row r="28" spans="1:12" s="76" customFormat="1" ht="12.75" x14ac:dyDescent="0.2">
      <c r="A28" s="20"/>
      <c r="B28" s="13" t="s">
        <v>83</v>
      </c>
      <c r="C28" s="148">
        <v>28947</v>
      </c>
      <c r="D28" s="149">
        <v>19520</v>
      </c>
      <c r="E28" s="150">
        <v>0.67433585518361139</v>
      </c>
      <c r="F28" s="149">
        <v>8622</v>
      </c>
      <c r="G28" s="150">
        <v>0.29785469996890868</v>
      </c>
      <c r="H28" s="149">
        <v>88</v>
      </c>
      <c r="I28" s="151">
        <v>3.0400386914015269E-3</v>
      </c>
      <c r="J28" s="149">
        <v>717</v>
      </c>
      <c r="K28" s="150">
        <v>2.4769406156078349E-2</v>
      </c>
      <c r="L28" s="166">
        <v>0.69362518655390515</v>
      </c>
    </row>
    <row r="29" spans="1:12" s="76" customFormat="1" ht="12.75" customHeight="1" x14ac:dyDescent="0.2">
      <c r="A29" s="20"/>
      <c r="B29" s="13" t="s">
        <v>84</v>
      </c>
      <c r="C29" s="148">
        <v>27509</v>
      </c>
      <c r="D29" s="149">
        <v>18006</v>
      </c>
      <c r="E29" s="150">
        <v>0.65454942018975604</v>
      </c>
      <c r="F29" s="149">
        <v>8198</v>
      </c>
      <c r="G29" s="150">
        <v>0.29801155985313899</v>
      </c>
      <c r="H29" s="149">
        <v>159</v>
      </c>
      <c r="I29" s="151">
        <v>5.7799265694863499E-3</v>
      </c>
      <c r="J29" s="149">
        <v>1146</v>
      </c>
      <c r="K29" s="150">
        <v>4.1659093387618598E-2</v>
      </c>
      <c r="L29" s="166">
        <v>0.6871470004579453</v>
      </c>
    </row>
    <row r="30" spans="1:12" s="76" customFormat="1" ht="26.25" customHeight="1" x14ac:dyDescent="0.2">
      <c r="A30" s="20">
        <v>2011</v>
      </c>
      <c r="B30" s="13" t="s">
        <v>81</v>
      </c>
      <c r="C30" s="148">
        <v>28646</v>
      </c>
      <c r="D30" s="149">
        <v>19565</v>
      </c>
      <c r="E30" s="150">
        <v>0.68299238986245903</v>
      </c>
      <c r="F30" s="149">
        <v>8473</v>
      </c>
      <c r="G30" s="150">
        <v>0.29578300635341759</v>
      </c>
      <c r="H30" s="149">
        <v>61</v>
      </c>
      <c r="I30" s="151">
        <v>2.1294421559729109E-3</v>
      </c>
      <c r="J30" s="149">
        <v>547</v>
      </c>
      <c r="K30" s="150">
        <v>1.9095161628150528E-2</v>
      </c>
      <c r="L30" s="166">
        <v>0.69780298166773669</v>
      </c>
    </row>
    <row r="31" spans="1:12" s="76" customFormat="1" ht="12.75" x14ac:dyDescent="0.2">
      <c r="A31" s="20"/>
      <c r="B31" s="13" t="s">
        <v>82</v>
      </c>
      <c r="C31" s="148">
        <v>25306</v>
      </c>
      <c r="D31" s="149">
        <v>17275</v>
      </c>
      <c r="E31" s="150">
        <v>0.6826444321504781</v>
      </c>
      <c r="F31" s="149">
        <v>7443</v>
      </c>
      <c r="G31" s="150">
        <v>0.29411997154824943</v>
      </c>
      <c r="H31" s="149">
        <v>71</v>
      </c>
      <c r="I31" s="151">
        <v>2.8056587370584051E-3</v>
      </c>
      <c r="J31" s="149">
        <v>517</v>
      </c>
      <c r="K31" s="150">
        <v>2.0429937564214021E-2</v>
      </c>
      <c r="L31" s="166">
        <v>0.69888340480621414</v>
      </c>
    </row>
    <row r="32" spans="1:12" s="76" customFormat="1" ht="12.75" x14ac:dyDescent="0.2">
      <c r="A32" s="20"/>
      <c r="B32" s="13" t="s">
        <v>83</v>
      </c>
      <c r="C32" s="148">
        <v>26500</v>
      </c>
      <c r="D32" s="149">
        <v>17851</v>
      </c>
      <c r="E32" s="150">
        <v>0.67362264150943396</v>
      </c>
      <c r="F32" s="149">
        <v>7911</v>
      </c>
      <c r="G32" s="150">
        <v>0.29852830188679247</v>
      </c>
      <c r="H32" s="149">
        <v>111</v>
      </c>
      <c r="I32" s="151">
        <v>4.1886792452830186E-3</v>
      </c>
      <c r="J32" s="149">
        <v>627</v>
      </c>
      <c r="K32" s="150">
        <v>2.3660377358490567E-2</v>
      </c>
      <c r="L32" s="166">
        <v>0.69291980436301526</v>
      </c>
    </row>
    <row r="33" spans="1:16" s="76" customFormat="1" ht="12.75" customHeight="1" x14ac:dyDescent="0.2">
      <c r="A33" s="20"/>
      <c r="B33" s="13" t="s">
        <v>84</v>
      </c>
      <c r="C33" s="148">
        <v>25812</v>
      </c>
      <c r="D33" s="149">
        <v>16792</v>
      </c>
      <c r="E33" s="150">
        <v>0.65055013172167986</v>
      </c>
      <c r="F33" s="149">
        <v>7828</v>
      </c>
      <c r="G33" s="150">
        <v>0.30326979699364637</v>
      </c>
      <c r="H33" s="149">
        <v>140</v>
      </c>
      <c r="I33" s="151">
        <v>5.4238338757167208E-3</v>
      </c>
      <c r="J33" s="149">
        <v>1052</v>
      </c>
      <c r="K33" s="150">
        <v>4.0756237408957077E-2</v>
      </c>
      <c r="L33" s="166">
        <v>0.68204711616571889</v>
      </c>
    </row>
    <row r="34" spans="1:16" s="76" customFormat="1" ht="26.25" customHeight="1" x14ac:dyDescent="0.2">
      <c r="A34" s="20">
        <v>2012</v>
      </c>
      <c r="B34" s="46" t="s">
        <v>81</v>
      </c>
      <c r="C34" s="148">
        <v>26810</v>
      </c>
      <c r="D34" s="149">
        <v>18116</v>
      </c>
      <c r="E34" s="150">
        <v>0.67600000000000005</v>
      </c>
      <c r="F34" s="149">
        <v>8132</v>
      </c>
      <c r="G34" s="150">
        <v>0.30299999999999999</v>
      </c>
      <c r="H34" s="149">
        <v>57</v>
      </c>
      <c r="I34" s="151">
        <v>2E-3</v>
      </c>
      <c r="J34" s="149">
        <v>505</v>
      </c>
      <c r="K34" s="150">
        <v>1.9E-2</v>
      </c>
      <c r="L34" s="166">
        <v>0.69</v>
      </c>
    </row>
    <row r="35" spans="1:16" s="76" customFormat="1" ht="12.75" x14ac:dyDescent="0.2">
      <c r="A35" s="20"/>
      <c r="B35" s="46" t="s">
        <v>86</v>
      </c>
      <c r="C35" s="148">
        <v>23542</v>
      </c>
      <c r="D35" s="149">
        <v>15954</v>
      </c>
      <c r="E35" s="150">
        <v>0.67800000000000005</v>
      </c>
      <c r="F35" s="149">
        <v>7155</v>
      </c>
      <c r="G35" s="150">
        <v>0.30399999999999999</v>
      </c>
      <c r="H35" s="149">
        <v>48</v>
      </c>
      <c r="I35" s="151">
        <v>2E-3</v>
      </c>
      <c r="J35" s="149">
        <v>385</v>
      </c>
      <c r="K35" s="150">
        <v>1.6E-2</v>
      </c>
      <c r="L35" s="166">
        <v>0.69</v>
      </c>
    </row>
    <row r="36" spans="1:16" s="76" customFormat="1" ht="12.75" x14ac:dyDescent="0.2">
      <c r="A36" s="20"/>
      <c r="B36" s="46" t="s">
        <v>87</v>
      </c>
      <c r="C36" s="148">
        <v>23213</v>
      </c>
      <c r="D36" s="149">
        <v>15352</v>
      </c>
      <c r="E36" s="150">
        <v>0.66100000000000003</v>
      </c>
      <c r="F36" s="149">
        <v>7351</v>
      </c>
      <c r="G36" s="150">
        <v>0.317</v>
      </c>
      <c r="H36" s="149">
        <v>80</v>
      </c>
      <c r="I36" s="151">
        <v>3.0000000000000001E-3</v>
      </c>
      <c r="J36" s="149">
        <v>430</v>
      </c>
      <c r="K36" s="150">
        <v>1.9E-2</v>
      </c>
      <c r="L36" s="166">
        <v>0.67600000000000005</v>
      </c>
    </row>
    <row r="37" spans="1:16" s="76" customFormat="1" ht="12.75" customHeight="1" x14ac:dyDescent="0.2">
      <c r="A37" s="20"/>
      <c r="B37" s="46" t="s">
        <v>88</v>
      </c>
      <c r="C37" s="148">
        <v>22844</v>
      </c>
      <c r="D37" s="149">
        <v>15046</v>
      </c>
      <c r="E37" s="150">
        <v>0.65900000000000003</v>
      </c>
      <c r="F37" s="149">
        <v>7132</v>
      </c>
      <c r="G37" s="150">
        <v>0.312</v>
      </c>
      <c r="H37" s="149">
        <v>105</v>
      </c>
      <c r="I37" s="151">
        <v>5.0000000000000001E-3</v>
      </c>
      <c r="J37" s="149">
        <v>561</v>
      </c>
      <c r="K37" s="150">
        <v>2.5000000000000001E-2</v>
      </c>
      <c r="L37" s="166">
        <v>0.67800000000000005</v>
      </c>
      <c r="P37" s="173"/>
    </row>
    <row r="38" spans="1:16" s="76" customFormat="1" ht="26.25" customHeight="1" x14ac:dyDescent="0.2">
      <c r="A38" s="20">
        <v>2013</v>
      </c>
      <c r="B38" s="46" t="s">
        <v>85</v>
      </c>
      <c r="C38" s="154">
        <v>22533</v>
      </c>
      <c r="D38" s="155">
        <v>15072</v>
      </c>
      <c r="E38" s="156">
        <v>0.66900000000000004</v>
      </c>
      <c r="F38" s="155">
        <v>6945</v>
      </c>
      <c r="G38" s="156">
        <v>0.308</v>
      </c>
      <c r="H38" s="155">
        <v>47</v>
      </c>
      <c r="I38" s="157">
        <v>2E-3</v>
      </c>
      <c r="J38" s="155">
        <v>469</v>
      </c>
      <c r="K38" s="156">
        <v>2.1000000000000001E-2</v>
      </c>
      <c r="L38" s="159">
        <v>0.68500000000000005</v>
      </c>
      <c r="P38" s="173"/>
    </row>
    <row r="39" spans="1:16" s="10" customFormat="1" ht="12.75" x14ac:dyDescent="0.2">
      <c r="A39" s="20"/>
      <c r="B39" s="45" t="s">
        <v>82</v>
      </c>
      <c r="C39" s="154">
        <v>22178</v>
      </c>
      <c r="D39" s="155">
        <v>14919</v>
      </c>
      <c r="E39" s="156">
        <v>0.67300000000000004</v>
      </c>
      <c r="F39" s="155">
        <v>6716</v>
      </c>
      <c r="G39" s="156">
        <v>0.30299999999999999</v>
      </c>
      <c r="H39" s="155">
        <v>89</v>
      </c>
      <c r="I39" s="151">
        <v>4.0000000000000001E-3</v>
      </c>
      <c r="J39" s="155">
        <v>454</v>
      </c>
      <c r="K39" s="156">
        <v>0.02</v>
      </c>
      <c r="L39" s="159">
        <v>0.69</v>
      </c>
    </row>
    <row r="40" spans="1:16" s="10" customFormat="1" ht="12.75" x14ac:dyDescent="0.2">
      <c r="A40" s="20"/>
      <c r="B40" s="45" t="s">
        <v>87</v>
      </c>
      <c r="C40" s="154">
        <v>22810</v>
      </c>
      <c r="D40" s="155">
        <v>15620</v>
      </c>
      <c r="E40" s="156">
        <v>0.68500000000000005</v>
      </c>
      <c r="F40" s="155">
        <v>6609</v>
      </c>
      <c r="G40" s="156">
        <v>0.28999999999999998</v>
      </c>
      <c r="H40" s="155">
        <v>103</v>
      </c>
      <c r="I40" s="151">
        <v>5.0000000000000001E-3</v>
      </c>
      <c r="J40" s="155">
        <v>478</v>
      </c>
      <c r="K40" s="156">
        <v>2.1000000000000001E-2</v>
      </c>
      <c r="L40" s="159">
        <v>0.70299999999999996</v>
      </c>
    </row>
    <row r="41" spans="1:16" s="10" customFormat="1" ht="12.75" x14ac:dyDescent="0.2">
      <c r="A41" s="20"/>
      <c r="B41" s="45" t="s">
        <v>88</v>
      </c>
      <c r="C41" s="154">
        <v>22674</v>
      </c>
      <c r="D41" s="155">
        <v>15559</v>
      </c>
      <c r="E41" s="156">
        <v>0.68600000000000005</v>
      </c>
      <c r="F41" s="155">
        <v>6389</v>
      </c>
      <c r="G41" s="156">
        <v>0.28199999999999997</v>
      </c>
      <c r="H41" s="155">
        <v>164</v>
      </c>
      <c r="I41" s="157">
        <v>7.0000000000000001E-3</v>
      </c>
      <c r="J41" s="155">
        <v>562</v>
      </c>
      <c r="K41" s="156">
        <v>2.5000000000000001E-2</v>
      </c>
      <c r="L41" s="159">
        <v>0.70899999999999996</v>
      </c>
    </row>
    <row r="42" spans="1:16" s="76" customFormat="1" ht="27" customHeight="1" x14ac:dyDescent="0.2">
      <c r="A42" s="20">
        <v>2014</v>
      </c>
      <c r="B42" s="46" t="s">
        <v>85</v>
      </c>
      <c r="C42" s="154">
        <v>23342</v>
      </c>
      <c r="D42" s="155">
        <v>16186</v>
      </c>
      <c r="E42" s="159">
        <v>0.69342815525661894</v>
      </c>
      <c r="F42" s="155">
        <v>6566</v>
      </c>
      <c r="G42" s="159">
        <v>0.28129551880730014</v>
      </c>
      <c r="H42" s="167">
        <v>101</v>
      </c>
      <c r="I42" s="160">
        <v>4.3269642704138467E-3</v>
      </c>
      <c r="J42" s="167">
        <v>489</v>
      </c>
      <c r="K42" s="159">
        <v>2.0949361665667039E-2</v>
      </c>
      <c r="L42" s="159">
        <v>0.71140998593530236</v>
      </c>
    </row>
    <row r="43" spans="1:16" s="76" customFormat="1" ht="12.75" x14ac:dyDescent="0.2">
      <c r="A43" s="20"/>
      <c r="B43" s="45" t="s">
        <v>82</v>
      </c>
      <c r="C43" s="154">
        <v>23137</v>
      </c>
      <c r="D43" s="155">
        <v>15834</v>
      </c>
      <c r="E43" s="159">
        <v>0.68435838699917884</v>
      </c>
      <c r="F43" s="155">
        <v>6700</v>
      </c>
      <c r="G43" s="159">
        <v>0.28957946146864327</v>
      </c>
      <c r="H43" s="167">
        <v>85</v>
      </c>
      <c r="I43" s="160">
        <v>3.6737692872887582E-3</v>
      </c>
      <c r="J43" s="167">
        <v>518</v>
      </c>
      <c r="K43" s="159">
        <v>2.2388382244889139E-2</v>
      </c>
      <c r="L43" s="159">
        <v>0.70267151859412447</v>
      </c>
    </row>
    <row r="44" spans="1:16" s="76" customFormat="1" ht="12.75" x14ac:dyDescent="0.2">
      <c r="A44" s="20"/>
      <c r="B44" s="45" t="s">
        <v>87</v>
      </c>
      <c r="C44" s="154">
        <v>24174</v>
      </c>
      <c r="D44" s="155">
        <v>16312</v>
      </c>
      <c r="E44" s="159">
        <v>0.67477455117067919</v>
      </c>
      <c r="F44" s="155">
        <v>7175</v>
      </c>
      <c r="G44" s="159">
        <v>0.2968064863076032</v>
      </c>
      <c r="H44" s="167">
        <v>155</v>
      </c>
      <c r="I44" s="160">
        <v>6.4118474393976997E-3</v>
      </c>
      <c r="J44" s="167">
        <v>532</v>
      </c>
      <c r="K44" s="159">
        <v>2.2007115082319846E-2</v>
      </c>
      <c r="L44" s="159">
        <v>0.69451185762336609</v>
      </c>
    </row>
    <row r="45" spans="1:16" s="10" customFormat="1" ht="12.75" x14ac:dyDescent="0.2">
      <c r="A45" s="20"/>
      <c r="B45" s="45" t="s">
        <v>88</v>
      </c>
      <c r="C45" s="154">
        <v>23949</v>
      </c>
      <c r="D45" s="155">
        <v>15961</v>
      </c>
      <c r="E45" s="159">
        <v>0.6664578896822414</v>
      </c>
      <c r="F45" s="155">
        <v>7215</v>
      </c>
      <c r="G45" s="159">
        <v>0.30126518852561696</v>
      </c>
      <c r="H45" s="167">
        <v>188</v>
      </c>
      <c r="I45" s="160">
        <v>7.8500146143889102E-3</v>
      </c>
      <c r="J45" s="167">
        <v>585</v>
      </c>
      <c r="K45" s="159">
        <v>2.4426907177752723E-2</v>
      </c>
      <c r="L45" s="159">
        <v>0.68868657231618913</v>
      </c>
    </row>
    <row r="46" spans="1:16" s="76" customFormat="1" ht="27" customHeight="1" x14ac:dyDescent="0.2">
      <c r="A46" s="20">
        <v>2015</v>
      </c>
      <c r="B46" s="46" t="s">
        <v>85</v>
      </c>
      <c r="C46" s="48">
        <v>25215</v>
      </c>
      <c r="D46" s="129">
        <v>17109</v>
      </c>
      <c r="E46" s="159">
        <v>0.67852468768590124</v>
      </c>
      <c r="F46" s="168">
        <v>7586</v>
      </c>
      <c r="G46" s="159">
        <v>0.30085266706325597</v>
      </c>
      <c r="H46" s="167">
        <v>57</v>
      </c>
      <c r="I46" s="160">
        <v>2.2605591909577631E-3</v>
      </c>
      <c r="J46" s="167">
        <v>463</v>
      </c>
      <c r="K46" s="159">
        <v>1.8362086059884989E-2</v>
      </c>
      <c r="L46" s="159">
        <v>0.69281231018424783</v>
      </c>
    </row>
    <row r="47" spans="1:16" s="76" customFormat="1" ht="12" customHeight="1" x14ac:dyDescent="0.2">
      <c r="A47" s="158"/>
      <c r="B47" s="45" t="s">
        <v>86</v>
      </c>
      <c r="C47" s="48">
        <v>24390</v>
      </c>
      <c r="D47" s="129">
        <v>16527</v>
      </c>
      <c r="E47" s="159">
        <v>0.67761377613776141</v>
      </c>
      <c r="F47" s="168">
        <v>7279</v>
      </c>
      <c r="G47" s="159">
        <v>0.29844198441984421</v>
      </c>
      <c r="H47" s="167">
        <v>103</v>
      </c>
      <c r="I47" s="160">
        <v>4.2230422304223043E-3</v>
      </c>
      <c r="J47" s="167">
        <v>481</v>
      </c>
      <c r="K47" s="159">
        <v>1.972119721197212E-2</v>
      </c>
      <c r="L47" s="159">
        <v>0.69423674703856175</v>
      </c>
    </row>
    <row r="48" spans="1:16" s="76" customFormat="1" ht="12" customHeight="1" x14ac:dyDescent="0.2">
      <c r="A48" s="158"/>
      <c r="B48" s="45" t="s">
        <v>87</v>
      </c>
      <c r="C48" s="48">
        <v>23095</v>
      </c>
      <c r="D48" s="129">
        <v>15121</v>
      </c>
      <c r="E48" s="159">
        <v>0.65473046113877464</v>
      </c>
      <c r="F48" s="168">
        <v>7344</v>
      </c>
      <c r="G48" s="159">
        <v>0.31799090712275385</v>
      </c>
      <c r="H48" s="167">
        <v>135</v>
      </c>
      <c r="I48" s="160">
        <v>5.8454210868153283E-3</v>
      </c>
      <c r="J48" s="167">
        <v>495</v>
      </c>
      <c r="K48" s="159">
        <v>2.1433210651656202E-2</v>
      </c>
      <c r="L48" s="159">
        <v>0.67309147562875582</v>
      </c>
    </row>
    <row r="49" spans="1:12" s="76" customFormat="1" ht="12" customHeight="1" x14ac:dyDescent="0.2">
      <c r="A49" s="158"/>
      <c r="B49" s="45" t="s">
        <v>88</v>
      </c>
      <c r="C49" s="48">
        <v>23715</v>
      </c>
      <c r="D49" s="129">
        <v>15632</v>
      </c>
      <c r="E49" s="159">
        <v>0.65916086864853474</v>
      </c>
      <c r="F49" s="168">
        <v>7264</v>
      </c>
      <c r="G49" s="159">
        <v>0.30630402698713893</v>
      </c>
      <c r="H49" s="167">
        <v>181</v>
      </c>
      <c r="I49" s="160">
        <v>7.6323002319207255E-3</v>
      </c>
      <c r="J49" s="167">
        <v>638</v>
      </c>
      <c r="K49" s="159">
        <v>2.6902804132405651E-2</v>
      </c>
      <c r="L49" s="159">
        <v>0.68273934311670159</v>
      </c>
    </row>
    <row r="50" spans="1:12" s="76" customFormat="1" ht="27" customHeight="1" x14ac:dyDescent="0.2">
      <c r="A50" s="20">
        <v>2016</v>
      </c>
      <c r="B50" s="50" t="s">
        <v>89</v>
      </c>
      <c r="C50" s="48">
        <v>24049</v>
      </c>
      <c r="D50" s="129">
        <v>16130</v>
      </c>
      <c r="E50" s="159">
        <f>D50/$C50</f>
        <v>0.67071395900037423</v>
      </c>
      <c r="F50" s="168">
        <v>7188</v>
      </c>
      <c r="G50" s="159">
        <f>F50/$C50</f>
        <v>0.29888976672626721</v>
      </c>
      <c r="H50" s="167">
        <v>181</v>
      </c>
      <c r="I50" s="160">
        <f>H50/$C50</f>
        <v>7.5263004698740074E-3</v>
      </c>
      <c r="J50" s="167">
        <v>550</v>
      </c>
      <c r="K50" s="159">
        <f>J50/$C50</f>
        <v>2.2869973803484552E-2</v>
      </c>
      <c r="L50" s="159">
        <f>D50/(D50+F50)</f>
        <v>0.69174028647396857</v>
      </c>
    </row>
    <row r="51" spans="1:12" s="76" customFormat="1" ht="12.75" x14ac:dyDescent="0.2">
      <c r="A51" s="81"/>
      <c r="B51" s="53" t="s">
        <v>90</v>
      </c>
      <c r="C51" s="54">
        <v>22766</v>
      </c>
      <c r="D51" s="161">
        <v>14426</v>
      </c>
      <c r="E51" s="169">
        <f>D51/$C51</f>
        <v>0.63366423614161471</v>
      </c>
      <c r="F51" s="170">
        <v>7306</v>
      </c>
      <c r="G51" s="169">
        <f>F51/$C51</f>
        <v>0.32091715716419222</v>
      </c>
      <c r="H51" s="171">
        <v>312</v>
      </c>
      <c r="I51" s="172">
        <f>H51/$C51</f>
        <v>1.3704647281033119E-2</v>
      </c>
      <c r="J51" s="171">
        <v>722</v>
      </c>
      <c r="K51" s="169">
        <f>J51/$C51</f>
        <v>3.1713959413159978E-2</v>
      </c>
      <c r="L51" s="169">
        <f>D51/(D51+F51)</f>
        <v>0.66381373090373641</v>
      </c>
    </row>
    <row r="52" spans="1:12" x14ac:dyDescent="0.25">
      <c r="A52" s="20"/>
      <c r="B52" s="45"/>
      <c r="C52" s="154"/>
      <c r="D52" s="155"/>
      <c r="E52" s="156"/>
      <c r="F52" s="155"/>
      <c r="G52" s="156"/>
      <c r="H52" s="155"/>
      <c r="I52" s="157"/>
      <c r="J52" s="155"/>
      <c r="K52" s="156"/>
      <c r="L52" s="159"/>
    </row>
    <row r="53" spans="1:12" x14ac:dyDescent="0.25">
      <c r="A53" s="98" t="s">
        <v>91</v>
      </c>
      <c r="B53" s="51"/>
      <c r="I53" s="173"/>
    </row>
    <row r="54" spans="1:12" ht="12.75" customHeight="1" x14ac:dyDescent="0.25">
      <c r="A54" s="51" t="s">
        <v>202</v>
      </c>
      <c r="B54" s="51"/>
    </row>
    <row r="55" spans="1:12" ht="12.75" customHeight="1" x14ac:dyDescent="0.25">
      <c r="A55" s="51" t="s">
        <v>203</v>
      </c>
      <c r="B55" s="51"/>
      <c r="C55" s="30"/>
    </row>
    <row r="56" spans="1:12" ht="12.75" customHeight="1" x14ac:dyDescent="0.25">
      <c r="A56" s="51" t="s">
        <v>204</v>
      </c>
      <c r="B56" s="51"/>
    </row>
    <row r="57" spans="1:12" ht="12.75" customHeight="1" x14ac:dyDescent="0.25">
      <c r="A57" s="51" t="s">
        <v>146</v>
      </c>
      <c r="B57" s="51"/>
    </row>
    <row r="58" spans="1:12" x14ac:dyDescent="0.25">
      <c r="A58" s="51"/>
      <c r="B58" s="51"/>
    </row>
    <row r="62" spans="1:12" x14ac:dyDescent="0.25">
      <c r="C62" s="66"/>
    </row>
  </sheetData>
  <protectedRanges>
    <protectedRange sqref="J38:J41 H38:H41 H52 J52 F52 F38:F45 D38:D45 C52:D52 C38:C51" name="Range1_1_1_2"/>
  </protectedRanges>
  <mergeCells count="10">
    <mergeCell ref="L4:L6"/>
    <mergeCell ref="D5:E5"/>
    <mergeCell ref="F5:G5"/>
    <mergeCell ref="H5:I5"/>
    <mergeCell ref="J5:K5"/>
    <mergeCell ref="A4:A6"/>
    <mergeCell ref="B4:B6"/>
    <mergeCell ref="C4:C6"/>
    <mergeCell ref="D4:G4"/>
    <mergeCell ref="H4:K4"/>
  </mergeCells>
  <hyperlinks>
    <hyperlink ref="L1"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48"/>
  <sheetViews>
    <sheetView zoomScale="80" zoomScaleNormal="80"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5.85546875" style="191" customWidth="1"/>
    <col min="2" max="2" width="8.5703125" style="191" customWidth="1"/>
    <col min="3" max="3" width="15.7109375" style="191" customWidth="1"/>
    <col min="4" max="6" width="14.28515625" style="191" customWidth="1"/>
    <col min="7" max="7" width="13" style="191" customWidth="1"/>
    <col min="8" max="8" width="25.42578125" style="191" customWidth="1"/>
    <col min="9" max="11" width="14.42578125" style="191" customWidth="1"/>
    <col min="12" max="12" width="13" style="191" customWidth="1"/>
    <col min="13" max="13" width="25.42578125" style="191" customWidth="1"/>
    <col min="14" max="227" width="9.140625" style="191"/>
    <col min="228" max="228" width="5.85546875" style="191" customWidth="1"/>
    <col min="229" max="229" width="8.5703125" style="191" customWidth="1"/>
    <col min="230" max="230" width="15.7109375" style="191" customWidth="1"/>
    <col min="231" max="231" width="1.7109375" style="191" customWidth="1"/>
    <col min="232" max="234" width="14.28515625" style="191" customWidth="1"/>
    <col min="235" max="235" width="1.7109375" style="191" customWidth="1"/>
    <col min="236" max="236" width="13" style="191" customWidth="1"/>
    <col min="237" max="237" width="25.42578125" style="191" customWidth="1"/>
    <col min="238" max="238" width="1.7109375" style="191" customWidth="1"/>
    <col min="239" max="241" width="14.42578125" style="191" customWidth="1"/>
    <col min="242" max="242" width="1.7109375" style="191" customWidth="1"/>
    <col min="243" max="243" width="13" style="191" customWidth="1"/>
    <col min="244" max="244" width="25.42578125" style="191" customWidth="1"/>
    <col min="245" max="16384" width="9.140625" style="191"/>
  </cols>
  <sheetData>
    <row r="1" spans="1:256" s="571" customFormat="1" ht="12.75" x14ac:dyDescent="0.2">
      <c r="A1" s="174" t="s">
        <v>205</v>
      </c>
      <c r="B1" s="175"/>
      <c r="C1" s="175"/>
      <c r="D1" s="175"/>
      <c r="E1" s="175"/>
      <c r="F1" s="175"/>
      <c r="G1" s="175"/>
      <c r="H1" s="175"/>
      <c r="I1" s="175"/>
      <c r="J1" s="175"/>
      <c r="K1" s="175"/>
      <c r="L1" s="175"/>
      <c r="M1" s="176" t="s">
        <v>72</v>
      </c>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5"/>
      <c r="HB1" s="175"/>
      <c r="HC1" s="175"/>
      <c r="HD1" s="175"/>
      <c r="HE1" s="175"/>
      <c r="HF1" s="175"/>
      <c r="HG1" s="175"/>
      <c r="HH1" s="175"/>
      <c r="HI1" s="175"/>
      <c r="HJ1" s="175"/>
      <c r="HK1" s="175"/>
      <c r="HL1" s="175"/>
      <c r="HM1" s="175"/>
      <c r="HN1" s="175"/>
      <c r="HO1" s="175"/>
      <c r="HP1" s="175"/>
      <c r="HQ1" s="175"/>
      <c r="HR1" s="175"/>
      <c r="HS1" s="175"/>
      <c r="HT1" s="175"/>
      <c r="HU1" s="175"/>
      <c r="HV1" s="175"/>
      <c r="HW1" s="175"/>
      <c r="HX1" s="175"/>
      <c r="HY1" s="175"/>
      <c r="HZ1" s="175"/>
      <c r="IA1" s="175"/>
      <c r="IB1" s="175"/>
      <c r="IC1" s="175"/>
      <c r="ID1" s="175"/>
      <c r="IE1" s="175"/>
      <c r="IF1" s="175"/>
      <c r="IG1" s="175"/>
      <c r="IH1" s="175"/>
      <c r="II1" s="175"/>
      <c r="IJ1" s="175"/>
      <c r="IK1" s="175"/>
      <c r="IL1" s="175"/>
      <c r="IM1" s="175"/>
      <c r="IN1" s="175"/>
      <c r="IO1" s="175"/>
      <c r="IP1" s="175"/>
      <c r="IQ1" s="175"/>
      <c r="IR1" s="175"/>
      <c r="IS1" s="175"/>
      <c r="IT1" s="175"/>
      <c r="IU1" s="175"/>
      <c r="IV1" s="175"/>
    </row>
    <row r="2" spans="1:256" s="571" customFormat="1" ht="14.25" x14ac:dyDescent="0.2">
      <c r="A2" s="177" t="s">
        <v>206</v>
      </c>
      <c r="B2" s="178"/>
      <c r="C2" s="178"/>
      <c r="D2" s="178"/>
      <c r="E2" s="178"/>
      <c r="F2" s="178"/>
      <c r="G2" s="178"/>
      <c r="H2" s="178"/>
      <c r="I2" s="178"/>
      <c r="J2" s="178"/>
      <c r="K2" s="178"/>
      <c r="L2" s="178"/>
      <c r="M2" s="178"/>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c r="FH2" s="175"/>
      <c r="FI2" s="175"/>
      <c r="FJ2" s="175"/>
      <c r="FK2" s="175"/>
      <c r="FL2" s="175"/>
      <c r="FM2" s="175"/>
      <c r="FN2" s="175"/>
      <c r="FO2" s="175"/>
      <c r="FP2" s="175"/>
      <c r="FQ2" s="175"/>
      <c r="FR2" s="175"/>
      <c r="FS2" s="175"/>
      <c r="FT2" s="175"/>
      <c r="FU2" s="175"/>
      <c r="FV2" s="175"/>
      <c r="FW2" s="175"/>
      <c r="FX2" s="175"/>
      <c r="FY2" s="175"/>
      <c r="FZ2" s="175"/>
      <c r="GA2" s="175"/>
      <c r="GB2" s="175"/>
      <c r="GC2" s="175"/>
      <c r="GD2" s="175"/>
      <c r="GE2" s="175"/>
      <c r="GF2" s="175"/>
      <c r="GG2" s="175"/>
      <c r="GH2" s="175"/>
      <c r="GI2" s="175"/>
      <c r="GJ2" s="175"/>
      <c r="GK2" s="175"/>
      <c r="GL2" s="175"/>
      <c r="GM2" s="175"/>
      <c r="GN2" s="175"/>
      <c r="GO2" s="175"/>
      <c r="GP2" s="175"/>
      <c r="GQ2" s="175"/>
      <c r="GR2" s="175"/>
      <c r="GS2" s="175"/>
      <c r="GT2" s="175"/>
      <c r="GU2" s="175"/>
      <c r="GV2" s="175"/>
      <c r="GW2" s="175"/>
      <c r="GX2" s="175"/>
      <c r="GY2" s="175"/>
      <c r="GZ2" s="175"/>
      <c r="HA2" s="175"/>
      <c r="HB2" s="175"/>
      <c r="HC2" s="175"/>
      <c r="HD2" s="175"/>
      <c r="HE2" s="175"/>
      <c r="HF2" s="175"/>
      <c r="HG2" s="175"/>
      <c r="HH2" s="175"/>
      <c r="HI2" s="175"/>
      <c r="HJ2" s="175"/>
      <c r="HK2" s="175"/>
      <c r="HL2" s="175"/>
      <c r="HM2" s="175"/>
      <c r="HN2" s="175"/>
      <c r="HO2" s="175"/>
      <c r="HP2" s="175"/>
      <c r="HQ2" s="175"/>
      <c r="HR2" s="175"/>
      <c r="HS2" s="175"/>
      <c r="HT2" s="175"/>
      <c r="HU2" s="175"/>
      <c r="HV2" s="175"/>
      <c r="HW2" s="175"/>
      <c r="HX2" s="175"/>
      <c r="HY2" s="175"/>
      <c r="HZ2" s="175"/>
      <c r="IA2" s="175"/>
      <c r="IB2" s="175"/>
      <c r="IC2" s="175"/>
      <c r="ID2" s="175"/>
      <c r="IE2" s="175"/>
      <c r="IF2" s="175"/>
      <c r="IG2" s="175"/>
      <c r="IH2" s="175"/>
      <c r="II2" s="175"/>
      <c r="IJ2" s="175"/>
      <c r="IK2" s="175"/>
      <c r="IL2" s="175"/>
      <c r="IM2" s="175"/>
      <c r="IN2" s="175"/>
      <c r="IO2" s="175"/>
      <c r="IP2" s="175"/>
      <c r="IQ2" s="175"/>
      <c r="IR2" s="175"/>
      <c r="IS2" s="175"/>
      <c r="IT2" s="175"/>
      <c r="IU2" s="175"/>
      <c r="IV2" s="175"/>
    </row>
    <row r="3" spans="1:256" s="571" customFormat="1" ht="12.75" x14ac:dyDescent="0.2">
      <c r="A3" s="50"/>
      <c r="B3" s="50"/>
      <c r="C3" s="50"/>
      <c r="D3" s="50"/>
      <c r="E3" s="50"/>
      <c r="F3" s="179"/>
      <c r="G3" s="179"/>
      <c r="H3" s="179"/>
      <c r="I3" s="50"/>
      <c r="J3" s="50"/>
      <c r="K3" s="179"/>
      <c r="L3" s="179"/>
      <c r="M3" s="179"/>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75"/>
      <c r="EY3" s="175"/>
      <c r="EZ3" s="175"/>
      <c r="FA3" s="175"/>
      <c r="FB3" s="175"/>
      <c r="FC3" s="175"/>
      <c r="FD3" s="175"/>
      <c r="FE3" s="175"/>
      <c r="FF3" s="175"/>
      <c r="FG3" s="175"/>
      <c r="FH3" s="175"/>
      <c r="FI3" s="175"/>
      <c r="FJ3" s="175"/>
      <c r="FK3" s="175"/>
      <c r="FL3" s="175"/>
      <c r="FM3" s="175"/>
      <c r="FN3" s="175"/>
      <c r="FO3" s="175"/>
      <c r="FP3" s="175"/>
      <c r="FQ3" s="175"/>
      <c r="FR3" s="175"/>
      <c r="FS3" s="175"/>
      <c r="FT3" s="175"/>
      <c r="FU3" s="175"/>
      <c r="FV3" s="175"/>
      <c r="FW3" s="175"/>
      <c r="FX3" s="175"/>
      <c r="FY3" s="175"/>
      <c r="FZ3" s="175"/>
      <c r="GA3" s="175"/>
      <c r="GB3" s="175"/>
      <c r="GC3" s="175"/>
      <c r="GD3" s="175"/>
      <c r="GE3" s="175"/>
      <c r="GF3" s="175"/>
      <c r="GG3" s="175"/>
      <c r="GH3" s="175"/>
      <c r="GI3" s="175"/>
      <c r="GJ3" s="175"/>
      <c r="GK3" s="175"/>
      <c r="GL3" s="175"/>
      <c r="GM3" s="175"/>
      <c r="GN3" s="175"/>
      <c r="GO3" s="175"/>
      <c r="GP3" s="175"/>
      <c r="GQ3" s="175"/>
      <c r="GR3" s="175"/>
      <c r="GS3" s="175"/>
      <c r="GT3" s="175"/>
      <c r="GU3" s="175"/>
      <c r="GV3" s="175"/>
      <c r="GW3" s="175"/>
      <c r="GX3" s="175"/>
      <c r="GY3" s="175"/>
      <c r="GZ3" s="175"/>
      <c r="HA3" s="175"/>
      <c r="HB3" s="175"/>
      <c r="HC3" s="175"/>
      <c r="HD3" s="175"/>
      <c r="HE3" s="175"/>
      <c r="HF3" s="175"/>
      <c r="HG3" s="175"/>
      <c r="HH3" s="175"/>
      <c r="HI3" s="175"/>
      <c r="HJ3" s="175"/>
      <c r="HK3" s="175"/>
      <c r="HL3" s="175"/>
      <c r="HM3" s="175"/>
      <c r="HN3" s="175"/>
      <c r="HO3" s="175"/>
      <c r="HP3" s="175"/>
      <c r="HQ3" s="175"/>
      <c r="HR3" s="175"/>
      <c r="HS3" s="175"/>
      <c r="HT3" s="175"/>
      <c r="HU3" s="175"/>
      <c r="HV3" s="175"/>
      <c r="HW3" s="175"/>
      <c r="HX3" s="175"/>
      <c r="HY3" s="175"/>
      <c r="HZ3" s="175"/>
      <c r="IA3" s="175"/>
      <c r="IB3" s="175"/>
      <c r="IC3" s="175"/>
      <c r="ID3" s="175"/>
      <c r="IE3" s="175"/>
      <c r="IF3" s="175"/>
      <c r="IG3" s="175"/>
      <c r="IH3" s="175"/>
      <c r="II3" s="175"/>
      <c r="IJ3" s="175"/>
      <c r="IK3" s="175"/>
      <c r="IL3" s="175"/>
      <c r="IM3" s="175"/>
      <c r="IN3" s="175"/>
      <c r="IO3" s="175"/>
      <c r="IP3" s="175"/>
      <c r="IQ3" s="175"/>
      <c r="IR3" s="175"/>
      <c r="IS3" s="175"/>
      <c r="IT3" s="175"/>
      <c r="IU3" s="175"/>
      <c r="IV3" s="175"/>
    </row>
    <row r="4" spans="1:256" s="571" customFormat="1" ht="12.75" x14ac:dyDescent="0.2">
      <c r="A4" s="180"/>
      <c r="B4" s="180"/>
      <c r="C4" s="628" t="s">
        <v>207</v>
      </c>
      <c r="D4" s="631" t="s">
        <v>108</v>
      </c>
      <c r="E4" s="631"/>
      <c r="F4" s="631"/>
      <c r="G4" s="631"/>
      <c r="H4" s="631"/>
      <c r="I4" s="631" t="s">
        <v>208</v>
      </c>
      <c r="J4" s="631"/>
      <c r="K4" s="631"/>
      <c r="L4" s="631"/>
      <c r="M4" s="631"/>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c r="FH4" s="175"/>
      <c r="FI4" s="175"/>
      <c r="FJ4" s="175"/>
      <c r="FK4" s="175"/>
      <c r="FL4" s="175"/>
      <c r="FM4" s="175"/>
      <c r="FN4" s="175"/>
      <c r="FO4" s="175"/>
      <c r="FP4" s="175"/>
      <c r="FQ4" s="175"/>
      <c r="FR4" s="175"/>
      <c r="FS4" s="175"/>
      <c r="FT4" s="175"/>
      <c r="FU4" s="175"/>
      <c r="FV4" s="175"/>
      <c r="FW4" s="175"/>
      <c r="FX4" s="175"/>
      <c r="FY4" s="175"/>
      <c r="FZ4" s="175"/>
      <c r="GA4" s="175"/>
      <c r="GB4" s="175"/>
      <c r="GC4" s="175"/>
      <c r="GD4" s="175"/>
      <c r="GE4" s="175"/>
      <c r="GF4" s="175"/>
      <c r="GG4" s="175"/>
      <c r="GH4" s="175"/>
      <c r="GI4" s="175"/>
      <c r="GJ4" s="175"/>
      <c r="GK4" s="175"/>
      <c r="GL4" s="175"/>
      <c r="GM4" s="175"/>
      <c r="GN4" s="175"/>
      <c r="GO4" s="175"/>
      <c r="GP4" s="175"/>
      <c r="GQ4" s="175"/>
      <c r="GR4" s="175"/>
      <c r="GS4" s="175"/>
      <c r="GT4" s="175"/>
      <c r="GU4" s="175"/>
      <c r="GV4" s="175"/>
      <c r="GW4" s="175"/>
      <c r="GX4" s="175"/>
      <c r="GY4" s="175"/>
      <c r="GZ4" s="175"/>
      <c r="HA4" s="175"/>
      <c r="HB4" s="175"/>
      <c r="HC4" s="175"/>
      <c r="HD4" s="175"/>
      <c r="HE4" s="175"/>
      <c r="HF4" s="175"/>
      <c r="HG4" s="175"/>
      <c r="HH4" s="175"/>
      <c r="HI4" s="175"/>
      <c r="HJ4" s="175"/>
      <c r="HK4" s="175"/>
      <c r="HL4" s="175"/>
      <c r="HM4" s="175"/>
      <c r="HN4" s="175"/>
      <c r="HO4" s="175"/>
      <c r="HP4" s="175"/>
      <c r="HQ4" s="175"/>
      <c r="HR4" s="175"/>
      <c r="HS4" s="175"/>
      <c r="HT4" s="175"/>
      <c r="HU4" s="175"/>
      <c r="HV4" s="175"/>
      <c r="HW4" s="175"/>
      <c r="HX4" s="175"/>
      <c r="HY4" s="175"/>
      <c r="HZ4" s="175"/>
      <c r="IA4" s="175"/>
      <c r="IB4" s="175"/>
      <c r="IC4" s="175"/>
      <c r="ID4" s="175"/>
      <c r="IE4" s="175"/>
      <c r="IF4" s="175"/>
      <c r="IG4" s="175"/>
      <c r="IH4" s="175"/>
      <c r="II4" s="175"/>
      <c r="IJ4" s="175"/>
      <c r="IK4" s="175"/>
      <c r="IL4" s="175"/>
      <c r="IM4" s="175"/>
      <c r="IN4" s="175"/>
      <c r="IO4" s="175"/>
      <c r="IP4" s="175"/>
      <c r="IQ4" s="175"/>
      <c r="IR4" s="175"/>
      <c r="IS4" s="175"/>
      <c r="IT4" s="175"/>
      <c r="IU4" s="175"/>
      <c r="IV4" s="175"/>
    </row>
    <row r="5" spans="1:256" s="571" customFormat="1" ht="12.75" x14ac:dyDescent="0.2">
      <c r="A5" s="50"/>
      <c r="B5" s="50"/>
      <c r="C5" s="629"/>
      <c r="D5" s="631" t="s">
        <v>209</v>
      </c>
      <c r="E5" s="631"/>
      <c r="F5" s="631"/>
      <c r="G5" s="632" t="s">
        <v>210</v>
      </c>
      <c r="H5" s="632" t="s">
        <v>211</v>
      </c>
      <c r="I5" s="631" t="s">
        <v>209</v>
      </c>
      <c r="J5" s="631"/>
      <c r="K5" s="631"/>
      <c r="L5" s="632" t="s">
        <v>210</v>
      </c>
      <c r="M5" s="632" t="s">
        <v>211</v>
      </c>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c r="FV5" s="175"/>
      <c r="FW5" s="175"/>
      <c r="FX5" s="175"/>
      <c r="FY5" s="175"/>
      <c r="FZ5" s="175"/>
      <c r="GA5" s="175"/>
      <c r="GB5" s="175"/>
      <c r="GC5" s="175"/>
      <c r="GD5" s="175"/>
      <c r="GE5" s="175"/>
      <c r="GF5" s="175"/>
      <c r="GG5" s="175"/>
      <c r="GH5" s="175"/>
      <c r="GI5" s="175"/>
      <c r="GJ5" s="175"/>
      <c r="GK5" s="175"/>
      <c r="GL5" s="175"/>
      <c r="GM5" s="175"/>
      <c r="GN5" s="175"/>
      <c r="GO5" s="175"/>
      <c r="GP5" s="175"/>
      <c r="GQ5" s="175"/>
      <c r="GR5" s="175"/>
      <c r="GS5" s="175"/>
      <c r="GT5" s="175"/>
      <c r="GU5" s="175"/>
      <c r="GV5" s="175"/>
      <c r="GW5" s="175"/>
      <c r="GX5" s="175"/>
      <c r="GY5" s="175"/>
      <c r="GZ5" s="175"/>
      <c r="HA5" s="175"/>
      <c r="HB5" s="175"/>
      <c r="HC5" s="175"/>
      <c r="HD5" s="175"/>
      <c r="HE5" s="175"/>
      <c r="HF5" s="175"/>
      <c r="HG5" s="175"/>
      <c r="HH5" s="175"/>
      <c r="HI5" s="175"/>
      <c r="HJ5" s="175"/>
      <c r="HK5" s="175"/>
      <c r="HL5" s="175"/>
      <c r="HM5" s="175"/>
      <c r="HN5" s="175"/>
      <c r="HO5" s="175"/>
      <c r="HP5" s="175"/>
      <c r="HQ5" s="175"/>
      <c r="HR5" s="175"/>
      <c r="HS5" s="175"/>
      <c r="HT5" s="175"/>
      <c r="HU5" s="175"/>
      <c r="HV5" s="175"/>
      <c r="HW5" s="175"/>
      <c r="HX5" s="175"/>
      <c r="HY5" s="175"/>
      <c r="HZ5" s="175"/>
      <c r="IA5" s="175"/>
      <c r="IB5" s="175"/>
      <c r="IC5" s="175"/>
      <c r="ID5" s="175"/>
      <c r="IE5" s="175"/>
      <c r="IF5" s="175"/>
      <c r="IG5" s="175"/>
      <c r="IH5" s="175"/>
      <c r="II5" s="175"/>
      <c r="IJ5" s="175"/>
      <c r="IK5" s="175"/>
      <c r="IL5" s="175"/>
      <c r="IM5" s="175"/>
      <c r="IN5" s="175"/>
      <c r="IO5" s="175"/>
      <c r="IP5" s="175"/>
      <c r="IQ5" s="175"/>
      <c r="IR5" s="175"/>
      <c r="IS5" s="175"/>
      <c r="IT5" s="175"/>
      <c r="IU5" s="175"/>
      <c r="IV5" s="175"/>
    </row>
    <row r="6" spans="1:256" s="571" customFormat="1" ht="55.5" customHeight="1" x14ac:dyDescent="0.2">
      <c r="A6" s="181" t="s">
        <v>73</v>
      </c>
      <c r="B6" s="181" t="s">
        <v>74</v>
      </c>
      <c r="C6" s="629"/>
      <c r="D6" s="538" t="s">
        <v>212</v>
      </c>
      <c r="E6" s="538" t="s">
        <v>213</v>
      </c>
      <c r="F6" s="538" t="s">
        <v>214</v>
      </c>
      <c r="G6" s="633"/>
      <c r="H6" s="633"/>
      <c r="I6" s="538" t="s">
        <v>212</v>
      </c>
      <c r="J6" s="538" t="s">
        <v>213</v>
      </c>
      <c r="K6" s="538" t="s">
        <v>214</v>
      </c>
      <c r="L6" s="633"/>
      <c r="M6" s="633"/>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c r="HH6" s="175"/>
      <c r="HI6" s="175"/>
      <c r="HJ6" s="175"/>
      <c r="HK6" s="175"/>
      <c r="HL6" s="175"/>
      <c r="HM6" s="175"/>
      <c r="HN6" s="175"/>
      <c r="HO6" s="175"/>
      <c r="HP6" s="175"/>
      <c r="HQ6" s="175"/>
      <c r="HR6" s="175"/>
      <c r="HS6" s="175"/>
      <c r="HT6" s="175"/>
      <c r="HU6" s="175"/>
      <c r="HV6" s="175"/>
      <c r="HW6" s="175"/>
      <c r="HX6" s="175"/>
      <c r="HY6" s="175"/>
      <c r="HZ6" s="175"/>
      <c r="IA6" s="175"/>
      <c r="IB6" s="175"/>
      <c r="IC6" s="175"/>
      <c r="ID6" s="175"/>
      <c r="IE6" s="175"/>
      <c r="IF6" s="175"/>
      <c r="IG6" s="175"/>
      <c r="IH6" s="175"/>
      <c r="II6" s="175"/>
      <c r="IJ6" s="175"/>
      <c r="IK6" s="175"/>
      <c r="IL6" s="175"/>
      <c r="IM6" s="175"/>
      <c r="IN6" s="175"/>
      <c r="IO6" s="175"/>
      <c r="IP6" s="175"/>
      <c r="IQ6" s="175"/>
      <c r="IR6" s="175"/>
      <c r="IS6" s="175"/>
      <c r="IT6" s="175"/>
      <c r="IU6" s="175"/>
      <c r="IV6" s="175"/>
    </row>
    <row r="7" spans="1:256" s="571" customFormat="1" ht="12.75" x14ac:dyDescent="0.2">
      <c r="A7" s="53"/>
      <c r="B7" s="53"/>
      <c r="C7" s="630"/>
      <c r="D7" s="182" t="s">
        <v>141</v>
      </c>
      <c r="E7" s="182" t="s">
        <v>141</v>
      </c>
      <c r="F7" s="182" t="s">
        <v>141</v>
      </c>
      <c r="G7" s="182" t="s">
        <v>141</v>
      </c>
      <c r="H7" s="182" t="s">
        <v>141</v>
      </c>
      <c r="I7" s="182" t="s">
        <v>141</v>
      </c>
      <c r="J7" s="182" t="s">
        <v>141</v>
      </c>
      <c r="K7" s="182" t="s">
        <v>141</v>
      </c>
      <c r="L7" s="182" t="s">
        <v>141</v>
      </c>
      <c r="M7" s="182" t="s">
        <v>141</v>
      </c>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c r="EO7" s="175"/>
      <c r="EP7" s="175"/>
      <c r="EQ7" s="175"/>
      <c r="ER7" s="175"/>
      <c r="ES7" s="175"/>
      <c r="ET7" s="175"/>
      <c r="EU7" s="175"/>
      <c r="EV7" s="175"/>
      <c r="EW7" s="175"/>
      <c r="EX7" s="175"/>
      <c r="EY7" s="175"/>
      <c r="EZ7" s="175"/>
      <c r="FA7" s="175"/>
      <c r="FB7" s="175"/>
      <c r="FC7" s="175"/>
      <c r="FD7" s="175"/>
      <c r="FE7" s="175"/>
      <c r="FF7" s="175"/>
      <c r="FG7" s="175"/>
      <c r="FH7" s="175"/>
      <c r="FI7" s="175"/>
      <c r="FJ7" s="175"/>
      <c r="FK7" s="175"/>
      <c r="FL7" s="175"/>
      <c r="FM7" s="175"/>
      <c r="FN7" s="175"/>
      <c r="FO7" s="175"/>
      <c r="FP7" s="175"/>
      <c r="FQ7" s="175"/>
      <c r="FR7" s="175"/>
      <c r="FS7" s="175"/>
      <c r="FT7" s="175"/>
      <c r="FU7" s="175"/>
      <c r="FV7" s="175"/>
      <c r="FW7" s="175"/>
      <c r="FX7" s="175"/>
      <c r="FY7" s="175"/>
      <c r="FZ7" s="175"/>
      <c r="GA7" s="175"/>
      <c r="GB7" s="175"/>
      <c r="GC7" s="175"/>
      <c r="GD7" s="175"/>
      <c r="GE7" s="175"/>
      <c r="GF7" s="175"/>
      <c r="GG7" s="175"/>
      <c r="GH7" s="175"/>
      <c r="GI7" s="175"/>
      <c r="GJ7" s="175"/>
      <c r="GK7" s="175"/>
      <c r="GL7" s="175"/>
      <c r="GM7" s="175"/>
      <c r="GN7" s="175"/>
      <c r="GO7" s="175"/>
      <c r="GP7" s="175"/>
      <c r="GQ7" s="175"/>
      <c r="GR7" s="175"/>
      <c r="GS7" s="175"/>
      <c r="GT7" s="175"/>
      <c r="GU7" s="175"/>
      <c r="GV7" s="175"/>
      <c r="GW7" s="175"/>
      <c r="GX7" s="175"/>
      <c r="GY7" s="175"/>
      <c r="GZ7" s="175"/>
      <c r="HA7" s="175"/>
      <c r="HB7" s="175"/>
      <c r="HC7" s="175"/>
      <c r="HD7" s="175"/>
      <c r="HE7" s="175"/>
      <c r="HF7" s="175"/>
      <c r="HG7" s="175"/>
      <c r="HH7" s="175"/>
      <c r="HI7" s="175"/>
      <c r="HJ7" s="175"/>
      <c r="HK7" s="175"/>
      <c r="HL7" s="175"/>
      <c r="HM7" s="175"/>
      <c r="HN7" s="175"/>
      <c r="HO7" s="175"/>
      <c r="HP7" s="175"/>
      <c r="HQ7" s="175"/>
      <c r="HR7" s="175"/>
      <c r="HS7" s="175"/>
      <c r="HT7" s="175"/>
      <c r="HU7" s="175"/>
      <c r="HV7" s="175"/>
      <c r="HW7" s="175"/>
      <c r="HX7" s="175"/>
      <c r="HY7" s="175"/>
      <c r="HZ7" s="175"/>
      <c r="IA7" s="175"/>
      <c r="IB7" s="175"/>
      <c r="IC7" s="175"/>
      <c r="ID7" s="175"/>
      <c r="IE7" s="175"/>
      <c r="IF7" s="175"/>
      <c r="IG7" s="175"/>
      <c r="IH7" s="175"/>
      <c r="II7" s="175"/>
      <c r="IJ7" s="175"/>
      <c r="IK7" s="175"/>
      <c r="IL7" s="175"/>
      <c r="IM7" s="175"/>
      <c r="IN7" s="175"/>
      <c r="IO7" s="175"/>
      <c r="IP7" s="175"/>
      <c r="IQ7" s="175"/>
      <c r="IR7" s="175"/>
      <c r="IS7" s="175"/>
      <c r="IT7" s="175"/>
      <c r="IU7" s="175"/>
      <c r="IV7" s="175"/>
    </row>
    <row r="8" spans="1:256" s="571" customFormat="1" ht="25.5" customHeight="1" x14ac:dyDescent="0.2">
      <c r="A8" s="45">
        <v>2010</v>
      </c>
      <c r="B8" s="45"/>
      <c r="C8" s="183">
        <v>76393</v>
      </c>
      <c r="D8" s="184">
        <v>34621</v>
      </c>
      <c r="E8" s="184">
        <v>12279</v>
      </c>
      <c r="F8" s="184">
        <v>159</v>
      </c>
      <c r="G8" s="184">
        <v>1507</v>
      </c>
      <c r="H8" s="184">
        <v>1810</v>
      </c>
      <c r="I8" s="184">
        <v>17123</v>
      </c>
      <c r="J8" s="184">
        <v>6853</v>
      </c>
      <c r="K8" s="184">
        <v>150</v>
      </c>
      <c r="L8" s="184">
        <v>899</v>
      </c>
      <c r="M8" s="184">
        <v>992</v>
      </c>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5"/>
      <c r="GF8" s="175"/>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5"/>
      <c r="HK8" s="175"/>
      <c r="HL8" s="175"/>
      <c r="HM8" s="175"/>
      <c r="HN8" s="175"/>
      <c r="HO8" s="175"/>
      <c r="HP8" s="175"/>
      <c r="HQ8" s="175"/>
      <c r="HR8" s="175"/>
      <c r="HS8" s="175"/>
      <c r="HT8" s="175"/>
      <c r="HU8" s="175"/>
      <c r="HV8" s="175"/>
      <c r="HW8" s="175"/>
      <c r="HX8" s="175"/>
      <c r="HY8" s="175"/>
      <c r="HZ8" s="175"/>
      <c r="IA8" s="175"/>
      <c r="IB8" s="175"/>
      <c r="IC8" s="175"/>
      <c r="ID8" s="175"/>
      <c r="IE8" s="175"/>
      <c r="IF8" s="175"/>
      <c r="IG8" s="175"/>
      <c r="IH8" s="175"/>
      <c r="II8" s="175"/>
      <c r="IJ8" s="175"/>
      <c r="IK8" s="175"/>
      <c r="IL8" s="175"/>
      <c r="IM8" s="175"/>
      <c r="IN8" s="175"/>
      <c r="IO8" s="175"/>
      <c r="IP8" s="175"/>
      <c r="IQ8" s="175"/>
      <c r="IR8" s="175"/>
      <c r="IS8" s="175"/>
      <c r="IT8" s="175"/>
      <c r="IU8" s="175"/>
      <c r="IV8" s="175"/>
    </row>
    <row r="9" spans="1:256" s="571" customFormat="1" ht="12.75" x14ac:dyDescent="0.2">
      <c r="A9" s="45">
        <v>2011</v>
      </c>
      <c r="B9" s="45"/>
      <c r="C9" s="183">
        <v>71483</v>
      </c>
      <c r="D9" s="184">
        <v>32072</v>
      </c>
      <c r="E9" s="184">
        <v>11289</v>
      </c>
      <c r="F9" s="184">
        <v>114</v>
      </c>
      <c r="G9" s="184">
        <v>1304</v>
      </c>
      <c r="H9" s="184">
        <v>1447</v>
      </c>
      <c r="I9" s="184">
        <v>16647</v>
      </c>
      <c r="J9" s="184">
        <v>6801</v>
      </c>
      <c r="K9" s="184">
        <v>122</v>
      </c>
      <c r="L9" s="184">
        <v>863</v>
      </c>
      <c r="M9" s="184">
        <v>824</v>
      </c>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c r="HH9" s="175"/>
      <c r="HI9" s="175"/>
      <c r="HJ9" s="175"/>
      <c r="HK9" s="175"/>
      <c r="HL9" s="175"/>
      <c r="HM9" s="175"/>
      <c r="HN9" s="175"/>
      <c r="HO9" s="175"/>
      <c r="HP9" s="175"/>
      <c r="HQ9" s="175"/>
      <c r="HR9" s="175"/>
      <c r="HS9" s="175"/>
      <c r="HT9" s="175"/>
      <c r="HU9" s="175"/>
      <c r="HV9" s="175"/>
      <c r="HW9" s="175"/>
      <c r="HX9" s="175"/>
      <c r="HY9" s="175"/>
      <c r="HZ9" s="175"/>
      <c r="IA9" s="175"/>
      <c r="IB9" s="175"/>
      <c r="IC9" s="175"/>
      <c r="ID9" s="175"/>
      <c r="IE9" s="175"/>
      <c r="IF9" s="175"/>
      <c r="IG9" s="175"/>
      <c r="IH9" s="175"/>
      <c r="II9" s="175"/>
      <c r="IJ9" s="175"/>
      <c r="IK9" s="175"/>
      <c r="IL9" s="175"/>
      <c r="IM9" s="175"/>
      <c r="IN9" s="175"/>
      <c r="IO9" s="175"/>
      <c r="IP9" s="175"/>
      <c r="IQ9" s="175"/>
      <c r="IR9" s="175"/>
      <c r="IS9" s="175"/>
      <c r="IT9" s="175"/>
      <c r="IU9" s="175"/>
      <c r="IV9" s="175"/>
    </row>
    <row r="10" spans="1:256" s="571" customFormat="1" ht="12.75" x14ac:dyDescent="0.2">
      <c r="A10" s="45">
        <v>2012</v>
      </c>
      <c r="B10" s="45"/>
      <c r="C10" s="185">
        <v>64468</v>
      </c>
      <c r="D10" s="186">
        <v>27147</v>
      </c>
      <c r="E10" s="186">
        <v>9759</v>
      </c>
      <c r="F10" s="186">
        <v>156</v>
      </c>
      <c r="G10" s="186">
        <v>1096</v>
      </c>
      <c r="H10" s="186">
        <v>1076</v>
      </c>
      <c r="I10" s="186">
        <v>16307</v>
      </c>
      <c r="J10" s="186">
        <v>7018</v>
      </c>
      <c r="K10" s="186">
        <v>150</v>
      </c>
      <c r="L10" s="186">
        <v>936</v>
      </c>
      <c r="M10" s="186">
        <v>823</v>
      </c>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c r="IS10" s="175"/>
      <c r="IT10" s="175"/>
      <c r="IU10" s="175"/>
      <c r="IV10" s="175"/>
    </row>
    <row r="11" spans="1:256" s="571" customFormat="1" ht="12.75" x14ac:dyDescent="0.2">
      <c r="A11" s="45">
        <v>2013</v>
      </c>
      <c r="B11" s="45"/>
      <c r="C11" s="185">
        <v>61170</v>
      </c>
      <c r="D11" s="186">
        <v>25455</v>
      </c>
      <c r="E11" s="186">
        <v>8092</v>
      </c>
      <c r="F11" s="186">
        <v>137</v>
      </c>
      <c r="G11" s="186">
        <v>1280</v>
      </c>
      <c r="H11" s="186">
        <v>1073</v>
      </c>
      <c r="I11" s="186">
        <v>16878</v>
      </c>
      <c r="J11" s="186">
        <v>6435</v>
      </c>
      <c r="K11" s="186">
        <v>169</v>
      </c>
      <c r="L11" s="186">
        <v>879</v>
      </c>
      <c r="M11" s="186">
        <v>772</v>
      </c>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175"/>
      <c r="IH11" s="175"/>
      <c r="II11" s="175"/>
      <c r="IJ11" s="175"/>
      <c r="IK11" s="175"/>
      <c r="IL11" s="175"/>
      <c r="IM11" s="175"/>
      <c r="IN11" s="175"/>
      <c r="IO11" s="175"/>
      <c r="IP11" s="175"/>
      <c r="IQ11" s="175"/>
      <c r="IR11" s="175"/>
      <c r="IS11" s="175"/>
      <c r="IT11" s="175"/>
      <c r="IU11" s="175"/>
      <c r="IV11" s="175"/>
    </row>
    <row r="12" spans="1:256" s="571" customFormat="1" ht="12.75" x14ac:dyDescent="0.2">
      <c r="A12" s="45">
        <v>2014</v>
      </c>
      <c r="B12" s="45"/>
      <c r="C12" s="185">
        <v>64293</v>
      </c>
      <c r="D12" s="186">
        <v>29111</v>
      </c>
      <c r="E12" s="186">
        <v>8498</v>
      </c>
      <c r="F12" s="186">
        <v>138</v>
      </c>
      <c r="G12" s="186">
        <v>1763</v>
      </c>
      <c r="H12" s="186">
        <v>1169</v>
      </c>
      <c r="I12" s="186">
        <v>15586</v>
      </c>
      <c r="J12" s="186">
        <v>6204</v>
      </c>
      <c r="K12" s="186">
        <v>174</v>
      </c>
      <c r="L12" s="186">
        <v>965</v>
      </c>
      <c r="M12" s="186">
        <v>685</v>
      </c>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c r="IK12" s="175"/>
      <c r="IL12" s="175"/>
      <c r="IM12" s="175"/>
      <c r="IN12" s="175"/>
      <c r="IO12" s="175"/>
      <c r="IP12" s="175"/>
      <c r="IQ12" s="175"/>
      <c r="IR12" s="175"/>
      <c r="IS12" s="175"/>
      <c r="IT12" s="175"/>
      <c r="IU12" s="175"/>
      <c r="IV12" s="175"/>
    </row>
    <row r="13" spans="1:256" s="571" customFormat="1" ht="12.75" x14ac:dyDescent="0.2">
      <c r="A13" s="45">
        <v>2015</v>
      </c>
      <c r="B13" s="45"/>
      <c r="C13" s="185">
        <v>64389</v>
      </c>
      <c r="D13" s="186">
        <v>28468</v>
      </c>
      <c r="E13" s="186">
        <v>10090</v>
      </c>
      <c r="F13" s="186">
        <v>156</v>
      </c>
      <c r="G13" s="186">
        <v>2244</v>
      </c>
      <c r="H13" s="186">
        <v>1404</v>
      </c>
      <c r="I13" s="186">
        <v>13938</v>
      </c>
      <c r="J13" s="186">
        <v>6146</v>
      </c>
      <c r="K13" s="186">
        <v>181</v>
      </c>
      <c r="L13" s="186">
        <v>1099</v>
      </c>
      <c r="M13" s="186">
        <v>663</v>
      </c>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c r="IS13" s="175"/>
      <c r="IT13" s="175"/>
      <c r="IU13" s="175"/>
      <c r="IV13" s="175"/>
    </row>
    <row r="14" spans="1:256" s="571" customFormat="1" ht="25.5" customHeight="1" x14ac:dyDescent="0.2">
      <c r="A14" s="187">
        <v>2010</v>
      </c>
      <c r="B14" s="188" t="s">
        <v>81</v>
      </c>
      <c r="C14" s="183">
        <v>19973</v>
      </c>
      <c r="D14" s="184">
        <v>9076</v>
      </c>
      <c r="E14" s="184">
        <v>3160</v>
      </c>
      <c r="F14" s="184">
        <v>35</v>
      </c>
      <c r="G14" s="184">
        <v>395</v>
      </c>
      <c r="H14" s="184">
        <v>457</v>
      </c>
      <c r="I14" s="184">
        <v>4444</v>
      </c>
      <c r="J14" s="184">
        <v>1847</v>
      </c>
      <c r="K14" s="184">
        <v>45</v>
      </c>
      <c r="L14" s="184">
        <v>226</v>
      </c>
      <c r="M14" s="184">
        <v>288</v>
      </c>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c r="IS14" s="175"/>
      <c r="IT14" s="175"/>
      <c r="IU14" s="175"/>
      <c r="IV14" s="175"/>
    </row>
    <row r="15" spans="1:256" s="571" customFormat="1" ht="12.75" x14ac:dyDescent="0.2">
      <c r="A15" s="187"/>
      <c r="B15" s="188" t="s">
        <v>82</v>
      </c>
      <c r="C15" s="183">
        <v>18894</v>
      </c>
      <c r="D15" s="184">
        <v>8792</v>
      </c>
      <c r="E15" s="184">
        <v>2969</v>
      </c>
      <c r="F15" s="184">
        <v>40</v>
      </c>
      <c r="G15" s="184">
        <v>391</v>
      </c>
      <c r="H15" s="184">
        <v>477</v>
      </c>
      <c r="I15" s="184">
        <v>4096</v>
      </c>
      <c r="J15" s="184">
        <v>1652</v>
      </c>
      <c r="K15" s="184">
        <v>39</v>
      </c>
      <c r="L15" s="184">
        <v>204</v>
      </c>
      <c r="M15" s="184">
        <v>234</v>
      </c>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175"/>
      <c r="IH15" s="175"/>
      <c r="II15" s="175"/>
      <c r="IJ15" s="175"/>
      <c r="IK15" s="175"/>
      <c r="IL15" s="175"/>
      <c r="IM15" s="175"/>
      <c r="IN15" s="175"/>
      <c r="IO15" s="175"/>
      <c r="IP15" s="175"/>
      <c r="IQ15" s="175"/>
      <c r="IR15" s="175"/>
      <c r="IS15" s="175"/>
      <c r="IT15" s="175"/>
      <c r="IU15" s="175"/>
      <c r="IV15" s="175"/>
    </row>
    <row r="16" spans="1:256" s="571" customFormat="1" ht="12.75" x14ac:dyDescent="0.2">
      <c r="A16" s="187"/>
      <c r="B16" s="188" t="s">
        <v>83</v>
      </c>
      <c r="C16" s="183">
        <v>19520</v>
      </c>
      <c r="D16" s="184">
        <v>8665</v>
      </c>
      <c r="E16" s="184">
        <v>3230</v>
      </c>
      <c r="F16" s="184">
        <v>45</v>
      </c>
      <c r="G16" s="184">
        <v>389</v>
      </c>
      <c r="H16" s="184">
        <v>494</v>
      </c>
      <c r="I16" s="184">
        <v>4521</v>
      </c>
      <c r="J16" s="184">
        <v>1661</v>
      </c>
      <c r="K16" s="184">
        <v>34</v>
      </c>
      <c r="L16" s="184">
        <v>247</v>
      </c>
      <c r="M16" s="184">
        <v>234</v>
      </c>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row>
    <row r="17" spans="1:256" s="571" customFormat="1" ht="12.75" x14ac:dyDescent="0.2">
      <c r="A17" s="187"/>
      <c r="B17" s="188" t="s">
        <v>84</v>
      </c>
      <c r="C17" s="183">
        <v>18006</v>
      </c>
      <c r="D17" s="184">
        <v>8088</v>
      </c>
      <c r="E17" s="184">
        <v>2920</v>
      </c>
      <c r="F17" s="184">
        <v>39</v>
      </c>
      <c r="G17" s="184">
        <v>332</v>
      </c>
      <c r="H17" s="184">
        <v>382</v>
      </c>
      <c r="I17" s="184">
        <v>4062</v>
      </c>
      <c r="J17" s="184">
        <v>1693</v>
      </c>
      <c r="K17" s="184">
        <v>32</v>
      </c>
      <c r="L17" s="184">
        <v>222</v>
      </c>
      <c r="M17" s="184">
        <v>236</v>
      </c>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c r="IK17" s="175"/>
      <c r="IL17" s="175"/>
      <c r="IM17" s="175"/>
      <c r="IN17" s="175"/>
      <c r="IO17" s="175"/>
      <c r="IP17" s="175"/>
      <c r="IQ17" s="175"/>
      <c r="IR17" s="175"/>
      <c r="IS17" s="175"/>
      <c r="IT17" s="175"/>
      <c r="IU17" s="175"/>
      <c r="IV17" s="175"/>
    </row>
    <row r="18" spans="1:256" s="571" customFormat="1" ht="25.5" customHeight="1" x14ac:dyDescent="0.2">
      <c r="A18" s="187">
        <v>2011</v>
      </c>
      <c r="B18" s="188" t="s">
        <v>81</v>
      </c>
      <c r="C18" s="183">
        <v>19565</v>
      </c>
      <c r="D18" s="184">
        <v>8708</v>
      </c>
      <c r="E18" s="184">
        <v>3176</v>
      </c>
      <c r="F18" s="184">
        <v>27</v>
      </c>
      <c r="G18" s="184">
        <v>368</v>
      </c>
      <c r="H18" s="184">
        <v>372</v>
      </c>
      <c r="I18" s="184">
        <v>4549</v>
      </c>
      <c r="J18" s="184">
        <v>1881</v>
      </c>
      <c r="K18" s="184">
        <v>34</v>
      </c>
      <c r="L18" s="184">
        <v>223</v>
      </c>
      <c r="M18" s="184">
        <v>227</v>
      </c>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c r="IG18" s="175"/>
      <c r="IH18" s="175"/>
      <c r="II18" s="175"/>
      <c r="IJ18" s="175"/>
      <c r="IK18" s="175"/>
      <c r="IL18" s="175"/>
      <c r="IM18" s="175"/>
      <c r="IN18" s="175"/>
      <c r="IO18" s="175"/>
      <c r="IP18" s="175"/>
      <c r="IQ18" s="175"/>
      <c r="IR18" s="175"/>
      <c r="IS18" s="175"/>
      <c r="IT18" s="175"/>
      <c r="IU18" s="175"/>
      <c r="IV18" s="175"/>
    </row>
    <row r="19" spans="1:256" s="571" customFormat="1" ht="12.75" x14ac:dyDescent="0.2">
      <c r="A19" s="187"/>
      <c r="B19" s="188" t="s">
        <v>82</v>
      </c>
      <c r="C19" s="183">
        <v>17275</v>
      </c>
      <c r="D19" s="184">
        <v>7709</v>
      </c>
      <c r="E19" s="184">
        <v>2755</v>
      </c>
      <c r="F19" s="184">
        <v>42</v>
      </c>
      <c r="G19" s="184">
        <v>329</v>
      </c>
      <c r="H19" s="184">
        <v>373</v>
      </c>
      <c r="I19" s="184">
        <v>4024</v>
      </c>
      <c r="J19" s="184">
        <v>1633</v>
      </c>
      <c r="K19" s="184">
        <v>27</v>
      </c>
      <c r="L19" s="184">
        <v>202</v>
      </c>
      <c r="M19" s="184">
        <v>181</v>
      </c>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s="571" customFormat="1" ht="12.75" x14ac:dyDescent="0.2">
      <c r="A20" s="187"/>
      <c r="B20" s="188" t="s">
        <v>83</v>
      </c>
      <c r="C20" s="183">
        <v>17851</v>
      </c>
      <c r="D20" s="184">
        <v>8142</v>
      </c>
      <c r="E20" s="184">
        <v>2827</v>
      </c>
      <c r="F20" s="184">
        <v>28</v>
      </c>
      <c r="G20" s="184">
        <v>287</v>
      </c>
      <c r="H20" s="184">
        <v>374</v>
      </c>
      <c r="I20" s="184">
        <v>4109</v>
      </c>
      <c r="J20" s="184">
        <v>1598</v>
      </c>
      <c r="K20" s="184">
        <v>31</v>
      </c>
      <c r="L20" s="184">
        <v>216</v>
      </c>
      <c r="M20" s="184">
        <v>239</v>
      </c>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s="571" customFormat="1" ht="12.75" x14ac:dyDescent="0.2">
      <c r="A21" s="187"/>
      <c r="B21" s="188" t="s">
        <v>84</v>
      </c>
      <c r="C21" s="183">
        <v>16792</v>
      </c>
      <c r="D21" s="184">
        <v>7513</v>
      </c>
      <c r="E21" s="184">
        <v>2531</v>
      </c>
      <c r="F21" s="184">
        <v>17</v>
      </c>
      <c r="G21" s="184">
        <v>320</v>
      </c>
      <c r="H21" s="184">
        <v>328</v>
      </c>
      <c r="I21" s="184">
        <v>3965</v>
      </c>
      <c r="J21" s="184">
        <v>1689</v>
      </c>
      <c r="K21" s="184">
        <v>30</v>
      </c>
      <c r="L21" s="184">
        <v>222</v>
      </c>
      <c r="M21" s="184">
        <v>177</v>
      </c>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s="571" customFormat="1" ht="25.5" customHeight="1" x14ac:dyDescent="0.2">
      <c r="A22" s="187">
        <v>2012</v>
      </c>
      <c r="B22" s="189" t="s">
        <v>81</v>
      </c>
      <c r="C22" s="183">
        <v>18116</v>
      </c>
      <c r="D22" s="184">
        <v>7981</v>
      </c>
      <c r="E22" s="184">
        <v>2901</v>
      </c>
      <c r="F22" s="184">
        <v>38</v>
      </c>
      <c r="G22" s="184">
        <v>307</v>
      </c>
      <c r="H22" s="184">
        <v>326</v>
      </c>
      <c r="I22" s="184">
        <v>4231</v>
      </c>
      <c r="J22" s="184">
        <v>1839</v>
      </c>
      <c r="K22" s="184">
        <v>50</v>
      </c>
      <c r="L22" s="184">
        <v>242</v>
      </c>
      <c r="M22" s="184">
        <v>201</v>
      </c>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row>
    <row r="23" spans="1:256" s="571" customFormat="1" ht="12.75" x14ac:dyDescent="0.2">
      <c r="A23" s="187"/>
      <c r="B23" s="189" t="s">
        <v>86</v>
      </c>
      <c r="C23" s="183">
        <v>15954</v>
      </c>
      <c r="D23" s="184">
        <v>6881</v>
      </c>
      <c r="E23" s="184">
        <v>2452</v>
      </c>
      <c r="F23" s="184">
        <v>36</v>
      </c>
      <c r="G23" s="184">
        <v>267</v>
      </c>
      <c r="H23" s="184">
        <v>279</v>
      </c>
      <c r="I23" s="184">
        <v>3875</v>
      </c>
      <c r="J23" s="184">
        <v>1715</v>
      </c>
      <c r="K23" s="184">
        <v>20</v>
      </c>
      <c r="L23" s="184">
        <v>225</v>
      </c>
      <c r="M23" s="184">
        <v>204</v>
      </c>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c r="IK23" s="175"/>
      <c r="IL23" s="175"/>
      <c r="IM23" s="175"/>
      <c r="IN23" s="175"/>
      <c r="IO23" s="175"/>
      <c r="IP23" s="175"/>
      <c r="IQ23" s="175"/>
      <c r="IR23" s="175"/>
      <c r="IS23" s="175"/>
      <c r="IT23" s="175"/>
      <c r="IU23" s="175"/>
      <c r="IV23" s="175"/>
    </row>
    <row r="24" spans="1:256" s="571" customFormat="1" ht="12.75" x14ac:dyDescent="0.2">
      <c r="A24" s="187"/>
      <c r="B24" s="189" t="s">
        <v>87</v>
      </c>
      <c r="C24" s="183">
        <v>15352</v>
      </c>
      <c r="D24" s="184">
        <v>6223</v>
      </c>
      <c r="E24" s="184">
        <v>2244</v>
      </c>
      <c r="F24" s="184">
        <v>48</v>
      </c>
      <c r="G24" s="184">
        <v>266</v>
      </c>
      <c r="H24" s="184">
        <v>228</v>
      </c>
      <c r="I24" s="184">
        <v>4201</v>
      </c>
      <c r="J24" s="184">
        <v>1650</v>
      </c>
      <c r="K24" s="184">
        <v>47</v>
      </c>
      <c r="L24" s="184">
        <v>233</v>
      </c>
      <c r="M24" s="184">
        <v>212</v>
      </c>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row>
    <row r="25" spans="1:256" s="571" customFormat="1" ht="12.75" x14ac:dyDescent="0.2">
      <c r="A25" s="187"/>
      <c r="B25" s="189" t="s">
        <v>88</v>
      </c>
      <c r="C25" s="183">
        <v>15046</v>
      </c>
      <c r="D25" s="184">
        <v>6062</v>
      </c>
      <c r="E25" s="184">
        <v>2162</v>
      </c>
      <c r="F25" s="184">
        <v>34</v>
      </c>
      <c r="G25" s="184">
        <v>256</v>
      </c>
      <c r="H25" s="184">
        <v>243</v>
      </c>
      <c r="I25" s="184">
        <v>4000</v>
      </c>
      <c r="J25" s="184">
        <v>1814</v>
      </c>
      <c r="K25" s="184">
        <v>33</v>
      </c>
      <c r="L25" s="184">
        <v>236</v>
      </c>
      <c r="M25" s="184">
        <v>206</v>
      </c>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175"/>
      <c r="IH25" s="175"/>
      <c r="II25" s="175"/>
      <c r="IJ25" s="175"/>
      <c r="IK25" s="175"/>
      <c r="IL25" s="175"/>
      <c r="IM25" s="175"/>
      <c r="IN25" s="175"/>
      <c r="IO25" s="175"/>
      <c r="IP25" s="175"/>
      <c r="IQ25" s="175"/>
      <c r="IR25" s="175"/>
      <c r="IS25" s="175"/>
      <c r="IT25" s="175"/>
      <c r="IU25" s="175"/>
      <c r="IV25" s="175"/>
    </row>
    <row r="26" spans="1:256" s="571" customFormat="1" ht="25.5" customHeight="1" x14ac:dyDescent="0.2">
      <c r="A26" s="187">
        <v>2013</v>
      </c>
      <c r="B26" s="189" t="s">
        <v>85</v>
      </c>
      <c r="C26" s="183">
        <v>15072</v>
      </c>
      <c r="D26" s="184">
        <v>6084</v>
      </c>
      <c r="E26" s="184">
        <v>2123</v>
      </c>
      <c r="F26" s="184">
        <v>36</v>
      </c>
      <c r="G26" s="184">
        <v>287</v>
      </c>
      <c r="H26" s="184">
        <v>233</v>
      </c>
      <c r="I26" s="184">
        <v>4198</v>
      </c>
      <c r="J26" s="184">
        <v>1648</v>
      </c>
      <c r="K26" s="184">
        <v>52</v>
      </c>
      <c r="L26" s="184">
        <v>210</v>
      </c>
      <c r="M26" s="184">
        <v>201</v>
      </c>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c r="IK26" s="175"/>
      <c r="IL26" s="175"/>
      <c r="IM26" s="175"/>
      <c r="IN26" s="175"/>
      <c r="IO26" s="175"/>
      <c r="IP26" s="175"/>
      <c r="IQ26" s="175"/>
      <c r="IR26" s="175"/>
      <c r="IS26" s="175"/>
      <c r="IT26" s="175"/>
      <c r="IU26" s="175"/>
      <c r="IV26" s="175"/>
    </row>
    <row r="27" spans="1:256" s="571" customFormat="1" ht="14.25" x14ac:dyDescent="0.2">
      <c r="A27" s="187"/>
      <c r="B27" s="45" t="s">
        <v>215</v>
      </c>
      <c r="C27" s="183">
        <v>14919</v>
      </c>
      <c r="D27" s="184">
        <v>5948</v>
      </c>
      <c r="E27" s="184">
        <v>1995</v>
      </c>
      <c r="F27" s="184">
        <v>30</v>
      </c>
      <c r="G27" s="184">
        <v>305</v>
      </c>
      <c r="H27" s="184">
        <v>259</v>
      </c>
      <c r="I27" s="184">
        <v>4319</v>
      </c>
      <c r="J27" s="184">
        <v>1617</v>
      </c>
      <c r="K27" s="184">
        <v>44</v>
      </c>
      <c r="L27" s="184">
        <v>224</v>
      </c>
      <c r="M27" s="184">
        <v>178</v>
      </c>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s="571" customFormat="1" ht="12.75" x14ac:dyDescent="0.2">
      <c r="A28" s="187"/>
      <c r="B28" s="45" t="s">
        <v>87</v>
      </c>
      <c r="C28" s="183">
        <v>15620</v>
      </c>
      <c r="D28" s="184">
        <v>6680</v>
      </c>
      <c r="E28" s="184">
        <v>1954</v>
      </c>
      <c r="F28" s="184">
        <v>29</v>
      </c>
      <c r="G28" s="184">
        <v>319</v>
      </c>
      <c r="H28" s="184">
        <v>276</v>
      </c>
      <c r="I28" s="184">
        <v>4306</v>
      </c>
      <c r="J28" s="184">
        <v>1560</v>
      </c>
      <c r="K28" s="184">
        <v>37</v>
      </c>
      <c r="L28" s="184">
        <v>245</v>
      </c>
      <c r="M28" s="184">
        <v>214</v>
      </c>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c r="IG28" s="175"/>
      <c r="IH28" s="175"/>
      <c r="II28" s="175"/>
      <c r="IJ28" s="175"/>
      <c r="IK28" s="175"/>
      <c r="IL28" s="175"/>
      <c r="IM28" s="175"/>
      <c r="IN28" s="175"/>
      <c r="IO28" s="175"/>
      <c r="IP28" s="175"/>
      <c r="IQ28" s="175"/>
      <c r="IR28" s="175"/>
      <c r="IS28" s="175"/>
      <c r="IT28" s="175"/>
      <c r="IU28" s="175"/>
      <c r="IV28" s="175"/>
    </row>
    <row r="29" spans="1:256" s="571" customFormat="1" ht="12.75" x14ac:dyDescent="0.2">
      <c r="A29" s="187"/>
      <c r="B29" s="45" t="s">
        <v>88</v>
      </c>
      <c r="C29" s="183">
        <v>15559</v>
      </c>
      <c r="D29" s="184">
        <v>6743</v>
      </c>
      <c r="E29" s="184">
        <v>2020</v>
      </c>
      <c r="F29" s="184">
        <v>42</v>
      </c>
      <c r="G29" s="184">
        <v>369</v>
      </c>
      <c r="H29" s="184">
        <v>305</v>
      </c>
      <c r="I29" s="184">
        <v>4055</v>
      </c>
      <c r="J29" s="184">
        <v>1610</v>
      </c>
      <c r="K29" s="184">
        <v>36</v>
      </c>
      <c r="L29" s="184">
        <v>200</v>
      </c>
      <c r="M29" s="184">
        <v>179</v>
      </c>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c r="IG29" s="175"/>
      <c r="IH29" s="175"/>
      <c r="II29" s="175"/>
      <c r="IJ29" s="175"/>
      <c r="IK29" s="175"/>
      <c r="IL29" s="175"/>
      <c r="IM29" s="175"/>
      <c r="IN29" s="175"/>
      <c r="IO29" s="175"/>
      <c r="IP29" s="175"/>
      <c r="IQ29" s="175"/>
      <c r="IR29" s="175"/>
      <c r="IS29" s="175"/>
      <c r="IT29" s="175"/>
      <c r="IU29" s="175"/>
      <c r="IV29" s="175"/>
    </row>
    <row r="30" spans="1:256" s="571" customFormat="1" ht="25.5" customHeight="1" x14ac:dyDescent="0.2">
      <c r="A30" s="187">
        <v>2014</v>
      </c>
      <c r="B30" s="189" t="s">
        <v>81</v>
      </c>
      <c r="C30" s="185">
        <v>16186</v>
      </c>
      <c r="D30" s="186">
        <v>7352</v>
      </c>
      <c r="E30" s="186">
        <v>2055</v>
      </c>
      <c r="F30" s="186">
        <v>30</v>
      </c>
      <c r="G30" s="186">
        <v>393</v>
      </c>
      <c r="H30" s="186">
        <v>296</v>
      </c>
      <c r="I30" s="186">
        <v>4118</v>
      </c>
      <c r="J30" s="186">
        <v>1541</v>
      </c>
      <c r="K30" s="186">
        <v>41</v>
      </c>
      <c r="L30" s="186">
        <v>211</v>
      </c>
      <c r="M30" s="186">
        <v>149</v>
      </c>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175"/>
      <c r="IH30" s="175"/>
      <c r="II30" s="175"/>
      <c r="IJ30" s="175"/>
      <c r="IK30" s="175"/>
      <c r="IL30" s="175"/>
      <c r="IM30" s="175"/>
      <c r="IN30" s="175"/>
      <c r="IO30" s="175"/>
      <c r="IP30" s="175"/>
      <c r="IQ30" s="175"/>
      <c r="IR30" s="175"/>
      <c r="IS30" s="175"/>
      <c r="IT30" s="175"/>
      <c r="IU30" s="175"/>
      <c r="IV30" s="175"/>
    </row>
    <row r="31" spans="1:256" s="571" customFormat="1" ht="12.75" x14ac:dyDescent="0.2">
      <c r="A31" s="187"/>
      <c r="B31" s="189" t="s">
        <v>86</v>
      </c>
      <c r="C31" s="185">
        <v>15834</v>
      </c>
      <c r="D31" s="186">
        <v>7251</v>
      </c>
      <c r="E31" s="186">
        <v>1996</v>
      </c>
      <c r="F31" s="186">
        <v>34</v>
      </c>
      <c r="G31" s="186">
        <v>440</v>
      </c>
      <c r="H31" s="186">
        <v>260</v>
      </c>
      <c r="I31" s="186">
        <v>3873</v>
      </c>
      <c r="J31" s="186">
        <v>1501</v>
      </c>
      <c r="K31" s="186">
        <v>45</v>
      </c>
      <c r="L31" s="186">
        <v>248</v>
      </c>
      <c r="M31" s="186">
        <v>186</v>
      </c>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c r="IN31" s="175"/>
      <c r="IO31" s="175"/>
      <c r="IP31" s="175"/>
      <c r="IQ31" s="175"/>
      <c r="IR31" s="175"/>
      <c r="IS31" s="175"/>
      <c r="IT31" s="175"/>
      <c r="IU31" s="175"/>
      <c r="IV31" s="175"/>
    </row>
    <row r="32" spans="1:256" s="571" customFormat="1" ht="12.75" x14ac:dyDescent="0.2">
      <c r="A32" s="187"/>
      <c r="B32" s="189" t="s">
        <v>87</v>
      </c>
      <c r="C32" s="185">
        <v>16312</v>
      </c>
      <c r="D32" s="186">
        <v>7373</v>
      </c>
      <c r="E32" s="186">
        <v>2171</v>
      </c>
      <c r="F32" s="186">
        <v>38</v>
      </c>
      <c r="G32" s="186">
        <v>439</v>
      </c>
      <c r="H32" s="186">
        <v>326</v>
      </c>
      <c r="I32" s="186">
        <v>3923</v>
      </c>
      <c r="J32" s="186">
        <v>1586</v>
      </c>
      <c r="K32" s="186">
        <v>39</v>
      </c>
      <c r="L32" s="186">
        <v>255</v>
      </c>
      <c r="M32" s="186">
        <v>162</v>
      </c>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c r="IK32" s="175"/>
      <c r="IL32" s="175"/>
      <c r="IM32" s="175"/>
      <c r="IN32" s="175"/>
      <c r="IO32" s="175"/>
      <c r="IP32" s="175"/>
      <c r="IQ32" s="175"/>
      <c r="IR32" s="175"/>
      <c r="IS32" s="175"/>
      <c r="IT32" s="175"/>
      <c r="IU32" s="175"/>
      <c r="IV32" s="175"/>
    </row>
    <row r="33" spans="1:256" s="571" customFormat="1" ht="12.75" x14ac:dyDescent="0.2">
      <c r="A33" s="187"/>
      <c r="B33" s="189" t="s">
        <v>88</v>
      </c>
      <c r="C33" s="185">
        <v>15961</v>
      </c>
      <c r="D33" s="186">
        <v>7135</v>
      </c>
      <c r="E33" s="186">
        <v>2276</v>
      </c>
      <c r="F33" s="186">
        <v>36</v>
      </c>
      <c r="G33" s="186">
        <v>491</v>
      </c>
      <c r="H33" s="186">
        <v>287</v>
      </c>
      <c r="I33" s="186">
        <v>3672</v>
      </c>
      <c r="J33" s="186">
        <v>1576</v>
      </c>
      <c r="K33" s="186">
        <v>49</v>
      </c>
      <c r="L33" s="186">
        <v>251</v>
      </c>
      <c r="M33" s="186">
        <v>188</v>
      </c>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175"/>
      <c r="IH33" s="175"/>
      <c r="II33" s="175"/>
      <c r="IJ33" s="175"/>
      <c r="IK33" s="175"/>
      <c r="IL33" s="175"/>
      <c r="IM33" s="175"/>
      <c r="IN33" s="175"/>
      <c r="IO33" s="175"/>
      <c r="IP33" s="175"/>
      <c r="IQ33" s="175"/>
      <c r="IR33" s="175"/>
      <c r="IS33" s="175"/>
      <c r="IT33" s="175"/>
      <c r="IU33" s="175"/>
      <c r="IV33" s="175"/>
    </row>
    <row r="34" spans="1:256" s="571" customFormat="1" ht="25.5" customHeight="1" x14ac:dyDescent="0.2">
      <c r="A34" s="187">
        <v>2015</v>
      </c>
      <c r="B34" s="189" t="s">
        <v>85</v>
      </c>
      <c r="C34" s="185">
        <v>17109</v>
      </c>
      <c r="D34" s="186">
        <v>7763</v>
      </c>
      <c r="E34" s="186">
        <v>2496</v>
      </c>
      <c r="F34" s="186">
        <v>52</v>
      </c>
      <c r="G34" s="186">
        <v>578</v>
      </c>
      <c r="H34" s="186">
        <v>373</v>
      </c>
      <c r="I34" s="186">
        <v>3737</v>
      </c>
      <c r="J34" s="186">
        <v>1592</v>
      </c>
      <c r="K34" s="186">
        <v>40</v>
      </c>
      <c r="L34" s="186">
        <v>302</v>
      </c>
      <c r="M34" s="186">
        <v>176</v>
      </c>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c r="IG34" s="175"/>
      <c r="IH34" s="175"/>
      <c r="II34" s="175"/>
      <c r="IJ34" s="175"/>
      <c r="IK34" s="175"/>
      <c r="IL34" s="175"/>
      <c r="IM34" s="175"/>
      <c r="IN34" s="175"/>
      <c r="IO34" s="175"/>
      <c r="IP34" s="175"/>
      <c r="IQ34" s="175"/>
      <c r="IR34" s="175"/>
      <c r="IS34" s="175"/>
      <c r="IT34" s="175"/>
      <c r="IU34" s="175"/>
      <c r="IV34" s="175"/>
    </row>
    <row r="35" spans="1:256" s="571" customFormat="1" ht="12.75" x14ac:dyDescent="0.2">
      <c r="A35" s="187"/>
      <c r="B35" s="189" t="s">
        <v>86</v>
      </c>
      <c r="C35" s="185">
        <v>16527</v>
      </c>
      <c r="D35" s="186">
        <v>7257</v>
      </c>
      <c r="E35" s="186">
        <v>2560</v>
      </c>
      <c r="F35" s="186">
        <v>34</v>
      </c>
      <c r="G35" s="186">
        <v>572</v>
      </c>
      <c r="H35" s="186">
        <v>386</v>
      </c>
      <c r="I35" s="186">
        <v>3632</v>
      </c>
      <c r="J35" s="186">
        <v>1577</v>
      </c>
      <c r="K35" s="186">
        <v>50</v>
      </c>
      <c r="L35" s="186">
        <v>267</v>
      </c>
      <c r="M35" s="186">
        <v>192</v>
      </c>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c r="HZ35" s="175"/>
      <c r="IA35" s="175"/>
      <c r="IB35" s="175"/>
      <c r="IC35" s="175"/>
      <c r="ID35" s="175"/>
      <c r="IE35" s="175"/>
      <c r="IF35" s="175"/>
      <c r="IG35" s="175"/>
      <c r="IH35" s="175"/>
      <c r="II35" s="175"/>
      <c r="IJ35" s="175"/>
      <c r="IK35" s="175"/>
      <c r="IL35" s="175"/>
      <c r="IM35" s="175"/>
      <c r="IN35" s="175"/>
      <c r="IO35" s="175"/>
      <c r="IP35" s="175"/>
      <c r="IQ35" s="175"/>
      <c r="IR35" s="175"/>
      <c r="IS35" s="175"/>
      <c r="IT35" s="175"/>
      <c r="IU35" s="175"/>
      <c r="IV35" s="175"/>
    </row>
    <row r="36" spans="1:256" s="571" customFormat="1" ht="12.75" x14ac:dyDescent="0.2">
      <c r="A36" s="187"/>
      <c r="B36" s="189" t="s">
        <v>87</v>
      </c>
      <c r="C36" s="185">
        <v>15121</v>
      </c>
      <c r="D36" s="186">
        <v>6621</v>
      </c>
      <c r="E36" s="186">
        <v>2457</v>
      </c>
      <c r="F36" s="186">
        <v>33</v>
      </c>
      <c r="G36" s="186">
        <v>529</v>
      </c>
      <c r="H36" s="186">
        <v>338</v>
      </c>
      <c r="I36" s="186">
        <v>3251</v>
      </c>
      <c r="J36" s="186">
        <v>1448</v>
      </c>
      <c r="K36" s="186">
        <v>34</v>
      </c>
      <c r="L36" s="186">
        <v>250</v>
      </c>
      <c r="M36" s="186">
        <v>160</v>
      </c>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s="571" customFormat="1" ht="12.75" x14ac:dyDescent="0.2">
      <c r="A37" s="572"/>
      <c r="B37" s="189" t="s">
        <v>88</v>
      </c>
      <c r="C37" s="185">
        <v>15632</v>
      </c>
      <c r="D37" s="186">
        <v>6827</v>
      </c>
      <c r="E37" s="186">
        <v>2577</v>
      </c>
      <c r="F37" s="186">
        <v>37</v>
      </c>
      <c r="G37" s="186">
        <v>565</v>
      </c>
      <c r="H37" s="186">
        <v>307</v>
      </c>
      <c r="I37" s="186">
        <v>3318</v>
      </c>
      <c r="J37" s="186">
        <v>1529</v>
      </c>
      <c r="K37" s="186">
        <v>57</v>
      </c>
      <c r="L37" s="186">
        <v>280</v>
      </c>
      <c r="M37" s="186">
        <v>135</v>
      </c>
    </row>
    <row r="38" spans="1:256" s="571" customFormat="1" ht="25.5" customHeight="1" x14ac:dyDescent="0.2">
      <c r="A38" s="572">
        <v>2016</v>
      </c>
      <c r="B38" s="50" t="s">
        <v>89</v>
      </c>
      <c r="C38" s="185">
        <v>16130</v>
      </c>
      <c r="D38" s="186">
        <v>7163</v>
      </c>
      <c r="E38" s="186">
        <v>2431</v>
      </c>
      <c r="F38" s="186">
        <v>45</v>
      </c>
      <c r="G38" s="186">
        <v>611</v>
      </c>
      <c r="H38" s="186">
        <v>300</v>
      </c>
      <c r="I38" s="186">
        <v>3563</v>
      </c>
      <c r="J38" s="186">
        <v>1487</v>
      </c>
      <c r="K38" s="186">
        <v>43</v>
      </c>
      <c r="L38" s="186">
        <v>319</v>
      </c>
      <c r="M38" s="186">
        <v>168</v>
      </c>
    </row>
    <row r="39" spans="1:256" s="571" customFormat="1" ht="12.75" x14ac:dyDescent="0.2">
      <c r="A39" s="573"/>
      <c r="B39" s="53" t="s">
        <v>90</v>
      </c>
      <c r="C39" s="192">
        <v>14426</v>
      </c>
      <c r="D39" s="193">
        <v>5793</v>
      </c>
      <c r="E39" s="193">
        <v>2463</v>
      </c>
      <c r="F39" s="193">
        <v>34</v>
      </c>
      <c r="G39" s="193">
        <v>598</v>
      </c>
      <c r="H39" s="193">
        <v>296</v>
      </c>
      <c r="I39" s="193">
        <v>3190</v>
      </c>
      <c r="J39" s="193">
        <v>1493</v>
      </c>
      <c r="K39" s="193">
        <v>59</v>
      </c>
      <c r="L39" s="193">
        <v>328</v>
      </c>
      <c r="M39" s="193">
        <v>172</v>
      </c>
    </row>
    <row r="40" spans="1:256" x14ac:dyDescent="0.25">
      <c r="A40" s="190"/>
      <c r="B40" s="50"/>
      <c r="C40" s="185"/>
      <c r="D40" s="186"/>
      <c r="E40" s="186"/>
      <c r="F40" s="186"/>
      <c r="G40" s="186"/>
      <c r="H40" s="186"/>
      <c r="I40" s="186"/>
      <c r="J40" s="186"/>
      <c r="K40" s="186"/>
      <c r="L40" s="186"/>
      <c r="M40" s="186"/>
    </row>
    <row r="41" spans="1:256" s="569" customFormat="1" ht="14.25" x14ac:dyDescent="0.2">
      <c r="A41" s="55" t="s">
        <v>216</v>
      </c>
      <c r="B41" s="194"/>
      <c r="C41" s="194"/>
      <c r="D41" s="194"/>
      <c r="E41" s="195"/>
      <c r="F41" s="196"/>
      <c r="G41" s="196"/>
      <c r="H41" s="196"/>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c r="DO41" s="194"/>
      <c r="DP41" s="194"/>
      <c r="DQ41" s="194"/>
      <c r="DR41" s="194"/>
      <c r="DS41" s="194"/>
      <c r="DT41" s="194"/>
      <c r="DU41" s="194"/>
      <c r="DV41" s="194"/>
      <c r="DW41" s="194"/>
      <c r="DX41" s="194"/>
      <c r="DY41" s="194"/>
      <c r="DZ41" s="194"/>
      <c r="EA41" s="194"/>
      <c r="EB41" s="194"/>
      <c r="EC41" s="194"/>
      <c r="ED41" s="194"/>
      <c r="EE41" s="194"/>
      <c r="EF41" s="194"/>
      <c r="EG41" s="194"/>
      <c r="EH41" s="194"/>
      <c r="EI41" s="194"/>
      <c r="EJ41" s="194"/>
      <c r="EK41" s="194"/>
      <c r="EL41" s="194"/>
      <c r="EM41" s="194"/>
      <c r="EN41" s="194"/>
      <c r="EO41" s="194"/>
      <c r="EP41" s="194"/>
      <c r="EQ41" s="194"/>
      <c r="ER41" s="194"/>
      <c r="ES41" s="194"/>
      <c r="ET41" s="194"/>
      <c r="EU41" s="194"/>
      <c r="EV41" s="194"/>
      <c r="EW41" s="194"/>
      <c r="EX41" s="194"/>
      <c r="EY41" s="194"/>
      <c r="EZ41" s="194"/>
      <c r="FA41" s="194"/>
      <c r="FB41" s="194"/>
      <c r="FC41" s="194"/>
      <c r="FD41" s="194"/>
      <c r="FE41" s="194"/>
      <c r="FF41" s="194"/>
      <c r="FG41" s="194"/>
      <c r="FH41" s="194"/>
      <c r="FI41" s="194"/>
      <c r="FJ41" s="194"/>
      <c r="FK41" s="194"/>
      <c r="FL41" s="194"/>
      <c r="FM41" s="194"/>
      <c r="FN41" s="194"/>
      <c r="FO41" s="194"/>
      <c r="FP41" s="194"/>
      <c r="FQ41" s="194"/>
      <c r="FR41" s="194"/>
      <c r="FS41" s="194"/>
      <c r="FT41" s="194"/>
      <c r="FU41" s="194"/>
      <c r="FV41" s="194"/>
      <c r="FW41" s="194"/>
      <c r="FX41" s="194"/>
      <c r="FY41" s="194"/>
      <c r="FZ41" s="194"/>
      <c r="GA41" s="194"/>
      <c r="GB41" s="194"/>
      <c r="GC41" s="194"/>
      <c r="GD41" s="194"/>
      <c r="GE41" s="194"/>
      <c r="GF41" s="194"/>
      <c r="GG41" s="194"/>
      <c r="GH41" s="194"/>
      <c r="GI41" s="194"/>
      <c r="GJ41" s="194"/>
      <c r="GK41" s="194"/>
      <c r="GL41" s="194"/>
      <c r="GM41" s="194"/>
      <c r="GN41" s="194"/>
      <c r="GO41" s="194"/>
      <c r="GP41" s="194"/>
      <c r="GQ41" s="194"/>
      <c r="GR41" s="194"/>
      <c r="GS41" s="194"/>
      <c r="GT41" s="194"/>
      <c r="GU41" s="194"/>
      <c r="GV41" s="194"/>
      <c r="GW41" s="194"/>
      <c r="GX41" s="194"/>
      <c r="GY41" s="194"/>
      <c r="GZ41" s="194"/>
      <c r="HA41" s="194"/>
      <c r="HB41" s="194"/>
      <c r="HC41" s="194"/>
      <c r="HD41" s="194"/>
      <c r="HE41" s="194"/>
      <c r="HF41" s="194"/>
      <c r="HG41" s="194"/>
      <c r="HH41" s="194"/>
      <c r="HI41" s="194"/>
      <c r="HJ41" s="194"/>
      <c r="HK41" s="194"/>
      <c r="HL41" s="194"/>
      <c r="HM41" s="194"/>
      <c r="HN41" s="194"/>
      <c r="HO41" s="194"/>
      <c r="HP41" s="194"/>
      <c r="HQ41" s="194"/>
      <c r="HR41" s="194"/>
      <c r="HS41" s="194"/>
      <c r="HT41" s="194"/>
      <c r="HU41" s="194"/>
      <c r="HV41" s="194"/>
      <c r="HW41" s="194"/>
      <c r="HX41" s="194"/>
      <c r="HY41" s="194"/>
      <c r="HZ41" s="194"/>
      <c r="IA41" s="194"/>
      <c r="IB41" s="194"/>
      <c r="IC41" s="194"/>
      <c r="ID41" s="194"/>
      <c r="IE41" s="194"/>
      <c r="IF41" s="194"/>
      <c r="IG41" s="194"/>
      <c r="IH41" s="194"/>
      <c r="II41" s="194"/>
      <c r="IJ41" s="194"/>
      <c r="IK41" s="194"/>
      <c r="IL41" s="194"/>
      <c r="IM41" s="194"/>
      <c r="IN41" s="194"/>
      <c r="IO41" s="194"/>
      <c r="IP41" s="194"/>
      <c r="IQ41" s="194"/>
      <c r="IR41" s="194"/>
      <c r="IS41" s="194"/>
      <c r="IT41" s="194"/>
      <c r="IU41" s="194"/>
      <c r="IV41" s="194"/>
    </row>
    <row r="42" spans="1:256" s="569" customFormat="1" ht="14.25" x14ac:dyDescent="0.2">
      <c r="A42" s="634" t="s">
        <v>217</v>
      </c>
      <c r="B42" s="634"/>
      <c r="C42" s="634"/>
      <c r="D42" s="634"/>
      <c r="E42" s="634"/>
      <c r="F42" s="634"/>
      <c r="G42" s="634"/>
      <c r="H42" s="63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c r="EI42" s="194"/>
      <c r="EJ42" s="194"/>
      <c r="EK42" s="194"/>
      <c r="EL42" s="194"/>
      <c r="EM42" s="194"/>
      <c r="EN42" s="194"/>
      <c r="EO42" s="194"/>
      <c r="EP42" s="194"/>
      <c r="EQ42" s="194"/>
      <c r="ER42" s="194"/>
      <c r="ES42" s="194"/>
      <c r="ET42" s="194"/>
      <c r="EU42" s="194"/>
      <c r="EV42" s="194"/>
      <c r="EW42" s="194"/>
      <c r="EX42" s="194"/>
      <c r="EY42" s="194"/>
      <c r="EZ42" s="194"/>
      <c r="FA42" s="194"/>
      <c r="FB42" s="194"/>
      <c r="FC42" s="194"/>
      <c r="FD42" s="194"/>
      <c r="FE42" s="194"/>
      <c r="FF42" s="194"/>
      <c r="FG42" s="194"/>
      <c r="FH42" s="194"/>
      <c r="FI42" s="194"/>
      <c r="FJ42" s="194"/>
      <c r="FK42" s="194"/>
      <c r="FL42" s="194"/>
      <c r="FM42" s="194"/>
      <c r="FN42" s="194"/>
      <c r="FO42" s="194"/>
      <c r="FP42" s="194"/>
      <c r="FQ42" s="194"/>
      <c r="FR42" s="194"/>
      <c r="FS42" s="194"/>
      <c r="FT42" s="194"/>
      <c r="FU42" s="194"/>
      <c r="FV42" s="194"/>
      <c r="FW42" s="194"/>
      <c r="FX42" s="194"/>
      <c r="FY42" s="194"/>
      <c r="FZ42" s="194"/>
      <c r="GA42" s="194"/>
      <c r="GB42" s="194"/>
      <c r="GC42" s="194"/>
      <c r="GD42" s="194"/>
      <c r="GE42" s="194"/>
      <c r="GF42" s="194"/>
      <c r="GG42" s="194"/>
      <c r="GH42" s="194"/>
      <c r="GI42" s="194"/>
      <c r="GJ42" s="194"/>
      <c r="GK42" s="194"/>
      <c r="GL42" s="194"/>
      <c r="GM42" s="194"/>
      <c r="GN42" s="194"/>
      <c r="GO42" s="194"/>
      <c r="GP42" s="194"/>
      <c r="GQ42" s="194"/>
      <c r="GR42" s="194"/>
      <c r="GS42" s="194"/>
      <c r="GT42" s="194"/>
      <c r="GU42" s="194"/>
      <c r="GV42" s="194"/>
      <c r="GW42" s="194"/>
      <c r="GX42" s="194"/>
      <c r="GY42" s="194"/>
      <c r="GZ42" s="194"/>
      <c r="HA42" s="194"/>
      <c r="HB42" s="194"/>
      <c r="HC42" s="194"/>
      <c r="HD42" s="194"/>
      <c r="HE42" s="194"/>
      <c r="HF42" s="194"/>
      <c r="HG42" s="194"/>
      <c r="HH42" s="194"/>
      <c r="HI42" s="194"/>
      <c r="HJ42" s="194"/>
      <c r="HK42" s="194"/>
      <c r="HL42" s="194"/>
      <c r="HM42" s="194"/>
      <c r="HN42" s="194"/>
      <c r="HO42" s="194"/>
      <c r="HP42" s="194"/>
      <c r="HQ42" s="194"/>
      <c r="HR42" s="194"/>
      <c r="HS42" s="194"/>
      <c r="HT42" s="194"/>
      <c r="HU42" s="194"/>
      <c r="HV42" s="194"/>
      <c r="HW42" s="194"/>
      <c r="HX42" s="194"/>
      <c r="HY42" s="194"/>
      <c r="HZ42" s="194"/>
      <c r="IA42" s="194"/>
      <c r="IB42" s="194"/>
      <c r="IC42" s="194"/>
      <c r="ID42" s="194"/>
      <c r="IE42" s="194"/>
      <c r="IF42" s="194"/>
      <c r="IG42" s="194"/>
      <c r="IH42" s="194"/>
      <c r="II42" s="194"/>
      <c r="IJ42" s="194"/>
      <c r="IK42" s="194"/>
      <c r="IL42" s="194"/>
      <c r="IM42" s="194"/>
      <c r="IN42" s="194"/>
      <c r="IO42" s="194"/>
      <c r="IP42" s="194"/>
      <c r="IQ42" s="194"/>
      <c r="IR42" s="194"/>
      <c r="IS42" s="194"/>
      <c r="IT42" s="194"/>
      <c r="IU42" s="194"/>
      <c r="IV42" s="194"/>
    </row>
    <row r="43" spans="1:256" s="569" customFormat="1" ht="14.25" x14ac:dyDescent="0.2">
      <c r="A43" s="634" t="s">
        <v>218</v>
      </c>
      <c r="B43" s="634"/>
      <c r="C43" s="634"/>
      <c r="D43" s="634"/>
      <c r="E43" s="634"/>
      <c r="F43" s="634"/>
      <c r="G43" s="634"/>
      <c r="H43" s="63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c r="EI43" s="194"/>
      <c r="EJ43" s="194"/>
      <c r="EK43" s="194"/>
      <c r="EL43" s="194"/>
      <c r="EM43" s="194"/>
      <c r="EN43" s="194"/>
      <c r="EO43" s="194"/>
      <c r="EP43" s="194"/>
      <c r="EQ43" s="194"/>
      <c r="ER43" s="194"/>
      <c r="ES43" s="194"/>
      <c r="ET43" s="194"/>
      <c r="EU43" s="194"/>
      <c r="EV43" s="194"/>
      <c r="EW43" s="194"/>
      <c r="EX43" s="194"/>
      <c r="EY43" s="194"/>
      <c r="EZ43" s="194"/>
      <c r="FA43" s="194"/>
      <c r="FB43" s="194"/>
      <c r="FC43" s="194"/>
      <c r="FD43" s="194"/>
      <c r="FE43" s="194"/>
      <c r="FF43" s="194"/>
      <c r="FG43" s="194"/>
      <c r="FH43" s="194"/>
      <c r="FI43" s="194"/>
      <c r="FJ43" s="194"/>
      <c r="FK43" s="194"/>
      <c r="FL43" s="194"/>
      <c r="FM43" s="194"/>
      <c r="FN43" s="194"/>
      <c r="FO43" s="194"/>
      <c r="FP43" s="194"/>
      <c r="FQ43" s="194"/>
      <c r="FR43" s="194"/>
      <c r="FS43" s="194"/>
      <c r="FT43" s="194"/>
      <c r="FU43" s="194"/>
      <c r="FV43" s="194"/>
      <c r="FW43" s="194"/>
      <c r="FX43" s="194"/>
      <c r="FY43" s="194"/>
      <c r="FZ43" s="194"/>
      <c r="GA43" s="194"/>
      <c r="GB43" s="194"/>
      <c r="GC43" s="194"/>
      <c r="GD43" s="194"/>
      <c r="GE43" s="194"/>
      <c r="GF43" s="194"/>
      <c r="GG43" s="194"/>
      <c r="GH43" s="194"/>
      <c r="GI43" s="194"/>
      <c r="GJ43" s="194"/>
      <c r="GK43" s="194"/>
      <c r="GL43" s="194"/>
      <c r="GM43" s="194"/>
      <c r="GN43" s="194"/>
      <c r="GO43" s="194"/>
      <c r="GP43" s="194"/>
      <c r="GQ43" s="194"/>
      <c r="GR43" s="194"/>
      <c r="GS43" s="194"/>
      <c r="GT43" s="194"/>
      <c r="GU43" s="194"/>
      <c r="GV43" s="194"/>
      <c r="GW43" s="194"/>
      <c r="GX43" s="194"/>
      <c r="GY43" s="194"/>
      <c r="GZ43" s="194"/>
      <c r="HA43" s="194"/>
      <c r="HB43" s="194"/>
      <c r="HC43" s="194"/>
      <c r="HD43" s="194"/>
      <c r="HE43" s="194"/>
      <c r="HF43" s="194"/>
      <c r="HG43" s="194"/>
      <c r="HH43" s="194"/>
      <c r="HI43" s="194"/>
      <c r="HJ43" s="194"/>
      <c r="HK43" s="194"/>
      <c r="HL43" s="194"/>
      <c r="HM43" s="194"/>
      <c r="HN43" s="194"/>
      <c r="HO43" s="194"/>
      <c r="HP43" s="194"/>
      <c r="HQ43" s="194"/>
      <c r="HR43" s="194"/>
      <c r="HS43" s="194"/>
      <c r="HT43" s="194"/>
      <c r="HU43" s="194"/>
      <c r="HV43" s="194"/>
      <c r="HW43" s="194"/>
      <c r="HX43" s="194"/>
      <c r="HY43" s="194"/>
      <c r="HZ43" s="194"/>
      <c r="IA43" s="194"/>
      <c r="IB43" s="194"/>
      <c r="IC43" s="194"/>
      <c r="ID43" s="194"/>
      <c r="IE43" s="194"/>
      <c r="IF43" s="194"/>
      <c r="IG43" s="194"/>
      <c r="IH43" s="194"/>
      <c r="II43" s="194"/>
      <c r="IJ43" s="194"/>
      <c r="IK43" s="194"/>
      <c r="IL43" s="194"/>
      <c r="IM43" s="194"/>
      <c r="IN43" s="194"/>
      <c r="IO43" s="194"/>
      <c r="IP43" s="194"/>
      <c r="IQ43" s="194"/>
      <c r="IR43" s="194"/>
      <c r="IS43" s="194"/>
      <c r="IT43" s="194"/>
      <c r="IU43" s="194"/>
      <c r="IV43" s="194"/>
    </row>
    <row r="44" spans="1:256" s="569" customFormat="1" ht="14.25" x14ac:dyDescent="0.2">
      <c r="A44" s="627" t="s">
        <v>219</v>
      </c>
      <c r="B44" s="627"/>
      <c r="C44" s="627"/>
      <c r="D44" s="627"/>
      <c r="E44" s="627"/>
      <c r="F44" s="627"/>
      <c r="G44" s="627"/>
      <c r="H44" s="627"/>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c r="EI44" s="194"/>
      <c r="EJ44" s="194"/>
      <c r="EK44" s="194"/>
      <c r="EL44" s="194"/>
      <c r="EM44" s="194"/>
      <c r="EN44" s="194"/>
      <c r="EO44" s="194"/>
      <c r="EP44" s="194"/>
      <c r="EQ44" s="194"/>
      <c r="ER44" s="194"/>
      <c r="ES44" s="194"/>
      <c r="ET44" s="194"/>
      <c r="EU44" s="194"/>
      <c r="EV44" s="194"/>
      <c r="EW44" s="194"/>
      <c r="EX44" s="194"/>
      <c r="EY44" s="194"/>
      <c r="EZ44" s="194"/>
      <c r="FA44" s="194"/>
      <c r="FB44" s="194"/>
      <c r="FC44" s="194"/>
      <c r="FD44" s="194"/>
      <c r="FE44" s="194"/>
      <c r="FF44" s="194"/>
      <c r="FG44" s="194"/>
      <c r="FH44" s="194"/>
      <c r="FI44" s="194"/>
      <c r="FJ44" s="194"/>
      <c r="FK44" s="194"/>
      <c r="FL44" s="194"/>
      <c r="FM44" s="194"/>
      <c r="FN44" s="194"/>
      <c r="FO44" s="194"/>
      <c r="FP44" s="194"/>
      <c r="FQ44" s="194"/>
      <c r="FR44" s="194"/>
      <c r="FS44" s="194"/>
      <c r="FT44" s="194"/>
      <c r="FU44" s="194"/>
      <c r="FV44" s="194"/>
      <c r="FW44" s="194"/>
      <c r="FX44" s="194"/>
      <c r="FY44" s="194"/>
      <c r="FZ44" s="194"/>
      <c r="GA44" s="194"/>
      <c r="GB44" s="194"/>
      <c r="GC44" s="194"/>
      <c r="GD44" s="194"/>
      <c r="GE44" s="194"/>
      <c r="GF44" s="194"/>
      <c r="GG44" s="194"/>
      <c r="GH44" s="194"/>
      <c r="GI44" s="194"/>
      <c r="GJ44" s="194"/>
      <c r="GK44" s="194"/>
      <c r="GL44" s="194"/>
      <c r="GM44" s="194"/>
      <c r="GN44" s="194"/>
      <c r="GO44" s="194"/>
      <c r="GP44" s="194"/>
      <c r="GQ44" s="194"/>
      <c r="GR44" s="194"/>
      <c r="GS44" s="194"/>
      <c r="GT44" s="194"/>
      <c r="GU44" s="194"/>
      <c r="GV44" s="194"/>
      <c r="GW44" s="194"/>
      <c r="GX44" s="194"/>
      <c r="GY44" s="194"/>
      <c r="GZ44" s="194"/>
      <c r="HA44" s="194"/>
      <c r="HB44" s="194"/>
      <c r="HC44" s="194"/>
      <c r="HD44" s="194"/>
      <c r="HE44" s="194"/>
      <c r="HF44" s="194"/>
      <c r="HG44" s="194"/>
      <c r="HH44" s="194"/>
      <c r="HI44" s="194"/>
      <c r="HJ44" s="194"/>
      <c r="HK44" s="194"/>
      <c r="HL44" s="194"/>
      <c r="HM44" s="194"/>
      <c r="HN44" s="194"/>
      <c r="HO44" s="194"/>
      <c r="HP44" s="194"/>
      <c r="HQ44" s="194"/>
      <c r="HR44" s="194"/>
      <c r="HS44" s="194"/>
      <c r="HT44" s="194"/>
      <c r="HU44" s="194"/>
      <c r="HV44" s="194"/>
      <c r="HW44" s="194"/>
      <c r="HX44" s="194"/>
      <c r="HY44" s="194"/>
      <c r="HZ44" s="194"/>
      <c r="IA44" s="194"/>
      <c r="IB44" s="194"/>
      <c r="IC44" s="194"/>
      <c r="ID44" s="194"/>
      <c r="IE44" s="194"/>
      <c r="IF44" s="194"/>
      <c r="IG44" s="194"/>
      <c r="IH44" s="194"/>
      <c r="II44" s="194"/>
      <c r="IJ44" s="194"/>
      <c r="IK44" s="194"/>
      <c r="IL44" s="194"/>
      <c r="IM44" s="194"/>
      <c r="IN44" s="194"/>
      <c r="IO44" s="194"/>
      <c r="IP44" s="194"/>
      <c r="IQ44" s="194"/>
      <c r="IR44" s="194"/>
      <c r="IS44" s="194"/>
      <c r="IT44" s="194"/>
      <c r="IU44" s="194"/>
      <c r="IV44" s="194"/>
    </row>
    <row r="45" spans="1:256" s="569" customFormat="1" ht="27" customHeight="1" x14ac:dyDescent="0.2">
      <c r="A45" s="627" t="s">
        <v>220</v>
      </c>
      <c r="B45" s="627"/>
      <c r="C45" s="627"/>
      <c r="D45" s="627"/>
      <c r="E45" s="627"/>
      <c r="F45" s="627"/>
      <c r="G45" s="627"/>
      <c r="H45" s="627"/>
      <c r="I45" s="627"/>
      <c r="J45" s="627"/>
      <c r="K45" s="627"/>
      <c r="L45" s="627"/>
      <c r="M45" s="627"/>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c r="DO45" s="194"/>
      <c r="DP45" s="194"/>
      <c r="DQ45" s="194"/>
      <c r="DR45" s="194"/>
      <c r="DS45" s="194"/>
      <c r="DT45" s="194"/>
      <c r="DU45" s="194"/>
      <c r="DV45" s="194"/>
      <c r="DW45" s="194"/>
      <c r="DX45" s="194"/>
      <c r="DY45" s="194"/>
      <c r="DZ45" s="194"/>
      <c r="EA45" s="194"/>
      <c r="EB45" s="194"/>
      <c r="EC45" s="194"/>
      <c r="ED45" s="194"/>
      <c r="EE45" s="194"/>
      <c r="EF45" s="194"/>
      <c r="EG45" s="194"/>
      <c r="EH45" s="194"/>
      <c r="EI45" s="194"/>
      <c r="EJ45" s="194"/>
      <c r="EK45" s="194"/>
      <c r="EL45" s="194"/>
      <c r="EM45" s="194"/>
      <c r="EN45" s="194"/>
      <c r="EO45" s="194"/>
      <c r="EP45" s="194"/>
      <c r="EQ45" s="194"/>
      <c r="ER45" s="194"/>
      <c r="ES45" s="194"/>
      <c r="ET45" s="194"/>
      <c r="EU45" s="194"/>
      <c r="EV45" s="194"/>
      <c r="EW45" s="194"/>
      <c r="EX45" s="194"/>
      <c r="EY45" s="194"/>
      <c r="EZ45" s="194"/>
      <c r="FA45" s="194"/>
      <c r="FB45" s="194"/>
      <c r="FC45" s="194"/>
      <c r="FD45" s="194"/>
      <c r="FE45" s="194"/>
      <c r="FF45" s="194"/>
      <c r="FG45" s="194"/>
      <c r="FH45" s="194"/>
      <c r="FI45" s="194"/>
      <c r="FJ45" s="194"/>
      <c r="FK45" s="194"/>
      <c r="FL45" s="194"/>
      <c r="FM45" s="194"/>
      <c r="FN45" s="194"/>
      <c r="FO45" s="194"/>
      <c r="FP45" s="194"/>
      <c r="FQ45" s="194"/>
      <c r="FR45" s="194"/>
      <c r="FS45" s="194"/>
      <c r="FT45" s="194"/>
      <c r="FU45" s="194"/>
      <c r="FV45" s="194"/>
      <c r="FW45" s="194"/>
      <c r="FX45" s="194"/>
      <c r="FY45" s="194"/>
      <c r="FZ45" s="194"/>
      <c r="GA45" s="194"/>
      <c r="GB45" s="194"/>
      <c r="GC45" s="194"/>
      <c r="GD45" s="194"/>
      <c r="GE45" s="194"/>
      <c r="GF45" s="194"/>
      <c r="GG45" s="194"/>
      <c r="GH45" s="194"/>
      <c r="GI45" s="194"/>
      <c r="GJ45" s="194"/>
      <c r="GK45" s="194"/>
      <c r="GL45" s="194"/>
      <c r="GM45" s="194"/>
      <c r="GN45" s="194"/>
      <c r="GO45" s="194"/>
      <c r="GP45" s="194"/>
      <c r="GQ45" s="194"/>
      <c r="GR45" s="194"/>
      <c r="GS45" s="194"/>
      <c r="GT45" s="194"/>
      <c r="GU45" s="194"/>
      <c r="GV45" s="194"/>
      <c r="GW45" s="194"/>
      <c r="GX45" s="194"/>
      <c r="GY45" s="194"/>
      <c r="GZ45" s="194"/>
      <c r="HA45" s="194"/>
      <c r="HB45" s="194"/>
      <c r="HC45" s="194"/>
      <c r="HD45" s="194"/>
      <c r="HE45" s="194"/>
      <c r="HF45" s="194"/>
      <c r="HG45" s="194"/>
      <c r="HH45" s="194"/>
      <c r="HI45" s="194"/>
      <c r="HJ45" s="194"/>
      <c r="HK45" s="194"/>
      <c r="HL45" s="194"/>
      <c r="HM45" s="194"/>
      <c r="HN45" s="194"/>
      <c r="HO45" s="194"/>
      <c r="HP45" s="194"/>
      <c r="HQ45" s="194"/>
      <c r="HR45" s="194"/>
      <c r="HS45" s="194"/>
      <c r="HT45" s="194"/>
      <c r="HU45" s="194"/>
      <c r="HV45" s="194"/>
      <c r="HW45" s="194"/>
      <c r="HX45" s="194"/>
      <c r="HY45" s="194"/>
      <c r="HZ45" s="194"/>
      <c r="IA45" s="194"/>
      <c r="IB45" s="194"/>
      <c r="IC45" s="194"/>
      <c r="ID45" s="194"/>
      <c r="IE45" s="194"/>
      <c r="IF45" s="194"/>
      <c r="IG45" s="194"/>
      <c r="IH45" s="194"/>
      <c r="II45" s="194"/>
      <c r="IJ45" s="194"/>
      <c r="IK45" s="194"/>
      <c r="IL45" s="194"/>
      <c r="IM45" s="194"/>
      <c r="IN45" s="194"/>
      <c r="IO45" s="194"/>
      <c r="IP45" s="194"/>
      <c r="IQ45" s="194"/>
      <c r="IR45" s="194"/>
      <c r="IS45" s="194"/>
      <c r="IT45" s="194"/>
      <c r="IU45" s="194"/>
      <c r="IV45" s="194"/>
    </row>
    <row r="46" spans="1:256" s="569" customFormat="1" ht="14.25" x14ac:dyDescent="0.2">
      <c r="A46" s="627" t="s">
        <v>221</v>
      </c>
      <c r="B46" s="627"/>
      <c r="C46" s="627"/>
      <c r="D46" s="627"/>
      <c r="E46" s="627"/>
      <c r="F46" s="627"/>
      <c r="G46" s="627"/>
      <c r="H46" s="627"/>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c r="DO46" s="194"/>
      <c r="DP46" s="194"/>
      <c r="DQ46" s="194"/>
      <c r="DR46" s="194"/>
      <c r="DS46" s="194"/>
      <c r="DT46" s="194"/>
      <c r="DU46" s="194"/>
      <c r="DV46" s="194"/>
      <c r="DW46" s="194"/>
      <c r="DX46" s="194"/>
      <c r="DY46" s="194"/>
      <c r="DZ46" s="194"/>
      <c r="EA46" s="194"/>
      <c r="EB46" s="194"/>
      <c r="EC46" s="194"/>
      <c r="ED46" s="194"/>
      <c r="EE46" s="194"/>
      <c r="EF46" s="194"/>
      <c r="EG46" s="194"/>
      <c r="EH46" s="194"/>
      <c r="EI46" s="194"/>
      <c r="EJ46" s="194"/>
      <c r="EK46" s="194"/>
      <c r="EL46" s="194"/>
      <c r="EM46" s="194"/>
      <c r="EN46" s="194"/>
      <c r="EO46" s="194"/>
      <c r="EP46" s="194"/>
      <c r="EQ46" s="194"/>
      <c r="ER46" s="194"/>
      <c r="ES46" s="194"/>
      <c r="ET46" s="194"/>
      <c r="EU46" s="194"/>
      <c r="EV46" s="194"/>
      <c r="EW46" s="194"/>
      <c r="EX46" s="194"/>
      <c r="EY46" s="194"/>
      <c r="EZ46" s="194"/>
      <c r="FA46" s="194"/>
      <c r="FB46" s="194"/>
      <c r="FC46" s="194"/>
      <c r="FD46" s="194"/>
      <c r="FE46" s="194"/>
      <c r="FF46" s="194"/>
      <c r="FG46" s="194"/>
      <c r="FH46" s="194"/>
      <c r="FI46" s="194"/>
      <c r="FJ46" s="194"/>
      <c r="FK46" s="194"/>
      <c r="FL46" s="194"/>
      <c r="FM46" s="194"/>
      <c r="FN46" s="194"/>
      <c r="FO46" s="194"/>
      <c r="FP46" s="194"/>
      <c r="FQ46" s="194"/>
      <c r="FR46" s="194"/>
      <c r="FS46" s="194"/>
      <c r="FT46" s="194"/>
      <c r="FU46" s="194"/>
      <c r="FV46" s="194"/>
      <c r="FW46" s="194"/>
      <c r="FX46" s="194"/>
      <c r="FY46" s="194"/>
      <c r="FZ46" s="194"/>
      <c r="GA46" s="194"/>
      <c r="GB46" s="194"/>
      <c r="GC46" s="194"/>
      <c r="GD46" s="194"/>
      <c r="GE46" s="194"/>
      <c r="GF46" s="194"/>
      <c r="GG46" s="194"/>
      <c r="GH46" s="194"/>
      <c r="GI46" s="194"/>
      <c r="GJ46" s="194"/>
      <c r="GK46" s="194"/>
      <c r="GL46" s="194"/>
      <c r="GM46" s="194"/>
      <c r="GN46" s="194"/>
      <c r="GO46" s="194"/>
      <c r="GP46" s="194"/>
      <c r="GQ46" s="194"/>
      <c r="GR46" s="194"/>
      <c r="GS46" s="194"/>
      <c r="GT46" s="194"/>
      <c r="GU46" s="194"/>
      <c r="GV46" s="194"/>
      <c r="GW46" s="194"/>
      <c r="GX46" s="194"/>
      <c r="GY46" s="194"/>
      <c r="GZ46" s="194"/>
      <c r="HA46" s="194"/>
      <c r="HB46" s="194"/>
      <c r="HC46" s="194"/>
      <c r="HD46" s="194"/>
      <c r="HE46" s="194"/>
      <c r="HF46" s="194"/>
      <c r="HG46" s="194"/>
      <c r="HH46" s="194"/>
      <c r="HI46" s="194"/>
      <c r="HJ46" s="194"/>
      <c r="HK46" s="194"/>
      <c r="HL46" s="194"/>
      <c r="HM46" s="194"/>
      <c r="HN46" s="194"/>
      <c r="HO46" s="194"/>
      <c r="HP46" s="194"/>
      <c r="HQ46" s="194"/>
      <c r="HR46" s="194"/>
      <c r="HS46" s="194"/>
      <c r="HT46" s="194"/>
      <c r="HU46" s="194"/>
      <c r="HV46" s="194"/>
      <c r="HW46" s="194"/>
      <c r="HX46" s="194"/>
      <c r="HY46" s="194"/>
      <c r="HZ46" s="194"/>
      <c r="IA46" s="194"/>
      <c r="IB46" s="194"/>
      <c r="IC46" s="194"/>
      <c r="ID46" s="194"/>
      <c r="IE46" s="194"/>
      <c r="IF46" s="194"/>
      <c r="IG46" s="194"/>
      <c r="IH46" s="194"/>
      <c r="II46" s="194"/>
      <c r="IJ46" s="194"/>
      <c r="IK46" s="194"/>
      <c r="IL46" s="194"/>
      <c r="IM46" s="194"/>
      <c r="IN46" s="194"/>
      <c r="IO46" s="194"/>
      <c r="IP46" s="194"/>
      <c r="IQ46" s="194"/>
      <c r="IR46" s="194"/>
      <c r="IS46" s="194"/>
      <c r="IT46" s="194"/>
      <c r="IU46" s="194"/>
      <c r="IV46" s="194"/>
    </row>
    <row r="47" spans="1:256" s="569" customFormat="1" ht="14.25" x14ac:dyDescent="0.2">
      <c r="A47" s="539" t="s">
        <v>222</v>
      </c>
      <c r="B47" s="539"/>
      <c r="C47" s="539"/>
      <c r="D47" s="539"/>
      <c r="E47" s="539"/>
      <c r="F47" s="539"/>
      <c r="G47" s="539"/>
      <c r="H47" s="539"/>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c r="DO47" s="194"/>
      <c r="DP47" s="194"/>
      <c r="DQ47" s="194"/>
      <c r="DR47" s="194"/>
      <c r="DS47" s="194"/>
      <c r="DT47" s="194"/>
      <c r="DU47" s="194"/>
      <c r="DV47" s="194"/>
      <c r="DW47" s="194"/>
      <c r="DX47" s="194"/>
      <c r="DY47" s="194"/>
      <c r="DZ47" s="194"/>
      <c r="EA47" s="194"/>
      <c r="EB47" s="194"/>
      <c r="EC47" s="194"/>
      <c r="ED47" s="194"/>
      <c r="EE47" s="194"/>
      <c r="EF47" s="194"/>
      <c r="EG47" s="194"/>
      <c r="EH47" s="194"/>
      <c r="EI47" s="194"/>
      <c r="EJ47" s="194"/>
      <c r="EK47" s="194"/>
      <c r="EL47" s="194"/>
      <c r="EM47" s="194"/>
      <c r="EN47" s="194"/>
      <c r="EO47" s="194"/>
      <c r="EP47" s="194"/>
      <c r="EQ47" s="194"/>
      <c r="ER47" s="194"/>
      <c r="ES47" s="194"/>
      <c r="ET47" s="194"/>
      <c r="EU47" s="194"/>
      <c r="EV47" s="194"/>
      <c r="EW47" s="194"/>
      <c r="EX47" s="194"/>
      <c r="EY47" s="194"/>
      <c r="EZ47" s="194"/>
      <c r="FA47" s="194"/>
      <c r="FB47" s="194"/>
      <c r="FC47" s="194"/>
      <c r="FD47" s="194"/>
      <c r="FE47" s="194"/>
      <c r="FF47" s="194"/>
      <c r="FG47" s="194"/>
      <c r="FH47" s="194"/>
      <c r="FI47" s="194"/>
      <c r="FJ47" s="194"/>
      <c r="FK47" s="194"/>
      <c r="FL47" s="194"/>
      <c r="FM47" s="194"/>
      <c r="FN47" s="194"/>
      <c r="FO47" s="194"/>
      <c r="FP47" s="194"/>
      <c r="FQ47" s="194"/>
      <c r="FR47" s="194"/>
      <c r="FS47" s="194"/>
      <c r="FT47" s="194"/>
      <c r="FU47" s="194"/>
      <c r="FV47" s="194"/>
      <c r="FW47" s="194"/>
      <c r="FX47" s="194"/>
      <c r="FY47" s="194"/>
      <c r="FZ47" s="194"/>
      <c r="GA47" s="194"/>
      <c r="GB47" s="194"/>
      <c r="GC47" s="194"/>
      <c r="GD47" s="194"/>
      <c r="GE47" s="194"/>
      <c r="GF47" s="194"/>
      <c r="GG47" s="194"/>
      <c r="GH47" s="194"/>
      <c r="GI47" s="194"/>
      <c r="GJ47" s="194"/>
      <c r="GK47" s="194"/>
      <c r="GL47" s="194"/>
      <c r="GM47" s="194"/>
      <c r="GN47" s="194"/>
      <c r="GO47" s="194"/>
      <c r="GP47" s="194"/>
      <c r="GQ47" s="194"/>
      <c r="GR47" s="194"/>
      <c r="GS47" s="194"/>
      <c r="GT47" s="194"/>
      <c r="GU47" s="194"/>
      <c r="GV47" s="194"/>
      <c r="GW47" s="194"/>
      <c r="GX47" s="194"/>
      <c r="GY47" s="194"/>
      <c r="GZ47" s="194"/>
      <c r="HA47" s="194"/>
      <c r="HB47" s="194"/>
      <c r="HC47" s="194"/>
      <c r="HD47" s="194"/>
      <c r="HE47" s="194"/>
      <c r="HF47" s="194"/>
      <c r="HG47" s="194"/>
      <c r="HH47" s="194"/>
      <c r="HI47" s="194"/>
      <c r="HJ47" s="194"/>
      <c r="HK47" s="194"/>
      <c r="HL47" s="194"/>
      <c r="HM47" s="194"/>
      <c r="HN47" s="194"/>
      <c r="HO47" s="194"/>
      <c r="HP47" s="194"/>
      <c r="HQ47" s="194"/>
      <c r="HR47" s="194"/>
      <c r="HS47" s="194"/>
      <c r="HT47" s="194"/>
      <c r="HU47" s="194"/>
      <c r="HV47" s="194"/>
      <c r="HW47" s="194"/>
      <c r="HX47" s="194"/>
      <c r="HY47" s="194"/>
      <c r="HZ47" s="194"/>
      <c r="IA47" s="194"/>
      <c r="IB47" s="194"/>
      <c r="IC47" s="194"/>
      <c r="ID47" s="194"/>
      <c r="IE47" s="194"/>
      <c r="IF47" s="194"/>
      <c r="IG47" s="194"/>
      <c r="IH47" s="194"/>
      <c r="II47" s="194"/>
      <c r="IJ47" s="194"/>
      <c r="IK47" s="194"/>
      <c r="IL47" s="194"/>
      <c r="IM47" s="194"/>
      <c r="IN47" s="194"/>
      <c r="IO47" s="194"/>
      <c r="IP47" s="194"/>
      <c r="IQ47" s="194"/>
      <c r="IR47" s="194"/>
      <c r="IS47" s="194"/>
      <c r="IT47" s="194"/>
      <c r="IU47" s="194"/>
      <c r="IV47" s="194"/>
    </row>
    <row r="48" spans="1:256" s="569" customFormat="1" ht="14.25" x14ac:dyDescent="0.2">
      <c r="A48" s="540" t="s">
        <v>223</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c r="DP48" s="194"/>
      <c r="DQ48" s="194"/>
      <c r="DR48" s="194"/>
      <c r="DS48" s="194"/>
      <c r="DT48" s="194"/>
      <c r="DU48" s="194"/>
      <c r="DV48" s="194"/>
      <c r="DW48" s="194"/>
      <c r="DX48" s="194"/>
      <c r="DY48" s="194"/>
      <c r="DZ48" s="194"/>
      <c r="EA48" s="194"/>
      <c r="EB48" s="194"/>
      <c r="EC48" s="194"/>
      <c r="ED48" s="194"/>
      <c r="EE48" s="194"/>
      <c r="EF48" s="194"/>
      <c r="EG48" s="194"/>
      <c r="EH48" s="194"/>
      <c r="EI48" s="194"/>
      <c r="EJ48" s="194"/>
      <c r="EK48" s="194"/>
      <c r="EL48" s="194"/>
      <c r="EM48" s="194"/>
      <c r="EN48" s="194"/>
      <c r="EO48" s="194"/>
      <c r="EP48" s="194"/>
      <c r="EQ48" s="194"/>
      <c r="ER48" s="194"/>
      <c r="ES48" s="194"/>
      <c r="ET48" s="194"/>
      <c r="EU48" s="194"/>
      <c r="EV48" s="194"/>
      <c r="EW48" s="194"/>
      <c r="EX48" s="194"/>
      <c r="EY48" s="194"/>
      <c r="EZ48" s="194"/>
      <c r="FA48" s="194"/>
      <c r="FB48" s="194"/>
      <c r="FC48" s="194"/>
      <c r="FD48" s="194"/>
      <c r="FE48" s="194"/>
      <c r="FF48" s="194"/>
      <c r="FG48" s="194"/>
      <c r="FH48" s="194"/>
      <c r="FI48" s="194"/>
      <c r="FJ48" s="194"/>
      <c r="FK48" s="194"/>
      <c r="FL48" s="194"/>
      <c r="FM48" s="194"/>
      <c r="FN48" s="194"/>
      <c r="FO48" s="194"/>
      <c r="FP48" s="194"/>
      <c r="FQ48" s="194"/>
      <c r="FR48" s="194"/>
      <c r="FS48" s="194"/>
      <c r="FT48" s="194"/>
      <c r="FU48" s="194"/>
      <c r="FV48" s="194"/>
      <c r="FW48" s="194"/>
      <c r="FX48" s="194"/>
      <c r="FY48" s="194"/>
      <c r="FZ48" s="194"/>
      <c r="GA48" s="194"/>
      <c r="GB48" s="194"/>
      <c r="GC48" s="194"/>
      <c r="GD48" s="194"/>
      <c r="GE48" s="194"/>
      <c r="GF48" s="194"/>
      <c r="GG48" s="194"/>
      <c r="GH48" s="194"/>
      <c r="GI48" s="194"/>
      <c r="GJ48" s="194"/>
      <c r="GK48" s="194"/>
      <c r="GL48" s="194"/>
      <c r="GM48" s="194"/>
      <c r="GN48" s="194"/>
      <c r="GO48" s="194"/>
      <c r="GP48" s="194"/>
      <c r="GQ48" s="194"/>
      <c r="GR48" s="194"/>
      <c r="GS48" s="194"/>
      <c r="GT48" s="194"/>
      <c r="GU48" s="194"/>
      <c r="GV48" s="194"/>
      <c r="GW48" s="194"/>
      <c r="GX48" s="194"/>
      <c r="GY48" s="194"/>
      <c r="GZ48" s="194"/>
      <c r="HA48" s="194"/>
      <c r="HB48" s="194"/>
      <c r="HC48" s="194"/>
      <c r="HD48" s="194"/>
      <c r="HE48" s="194"/>
      <c r="HF48" s="194"/>
      <c r="HG48" s="194"/>
      <c r="HH48" s="194"/>
      <c r="HI48" s="194"/>
      <c r="HJ48" s="194"/>
      <c r="HK48" s="194"/>
      <c r="HL48" s="194"/>
      <c r="HM48" s="194"/>
      <c r="HN48" s="194"/>
      <c r="HO48" s="194"/>
      <c r="HP48" s="194"/>
      <c r="HQ48" s="194"/>
      <c r="HR48" s="194"/>
      <c r="HS48" s="194"/>
      <c r="HT48" s="194"/>
      <c r="HU48" s="194"/>
      <c r="HV48" s="194"/>
      <c r="HW48" s="194"/>
      <c r="HX48" s="194"/>
      <c r="HY48" s="194"/>
      <c r="HZ48" s="194"/>
      <c r="IA48" s="194"/>
      <c r="IB48" s="194"/>
      <c r="IC48" s="194"/>
      <c r="ID48" s="194"/>
      <c r="IE48" s="194"/>
      <c r="IF48" s="194"/>
      <c r="IG48" s="194"/>
      <c r="IH48" s="194"/>
      <c r="II48" s="194"/>
      <c r="IJ48" s="194"/>
      <c r="IK48" s="194"/>
      <c r="IL48" s="194"/>
      <c r="IM48" s="194"/>
      <c r="IN48" s="194"/>
      <c r="IO48" s="194"/>
      <c r="IP48" s="194"/>
      <c r="IQ48" s="194"/>
      <c r="IR48" s="194"/>
      <c r="IS48" s="194"/>
      <c r="IT48" s="194"/>
      <c r="IU48" s="194"/>
      <c r="IV48" s="194"/>
    </row>
  </sheetData>
  <mergeCells count="14">
    <mergeCell ref="A46:H46"/>
    <mergeCell ref="C4:C7"/>
    <mergeCell ref="D4:H4"/>
    <mergeCell ref="I4:M4"/>
    <mergeCell ref="D5:F5"/>
    <mergeCell ref="G5:G6"/>
    <mergeCell ref="H5:H6"/>
    <mergeCell ref="I5:K5"/>
    <mergeCell ref="L5:L6"/>
    <mergeCell ref="M5:M6"/>
    <mergeCell ref="A42:H42"/>
    <mergeCell ref="A43:H43"/>
    <mergeCell ref="A44:H44"/>
    <mergeCell ref="A45:M45"/>
  </mergeCells>
  <hyperlinks>
    <hyperlink ref="M1"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49"/>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8.5703125" defaultRowHeight="14.25" x14ac:dyDescent="0.2"/>
  <cols>
    <col min="1" max="1" width="5.85546875" style="569" customWidth="1"/>
    <col min="2" max="2" width="8.5703125" style="569" customWidth="1"/>
    <col min="3" max="3" width="15.7109375" style="569" customWidth="1"/>
    <col min="4" max="9" width="9.140625" style="569" customWidth="1"/>
    <col min="10" max="11" width="12.5703125" style="569" customWidth="1"/>
    <col min="12" max="17" width="9.140625" style="569" customWidth="1"/>
    <col min="18" max="19" width="12.5703125" style="569" customWidth="1"/>
    <col min="20" max="254" width="9.140625" style="569" customWidth="1"/>
    <col min="255" max="255" width="5.85546875" style="569" customWidth="1"/>
    <col min="256" max="16384" width="8.5703125" style="569"/>
  </cols>
  <sheetData>
    <row r="1" spans="1:256" x14ac:dyDescent="0.2">
      <c r="A1" s="174" t="s">
        <v>224</v>
      </c>
      <c r="B1" s="175"/>
      <c r="C1" s="175"/>
      <c r="D1" s="175"/>
      <c r="E1" s="175"/>
      <c r="F1" s="175"/>
      <c r="G1" s="175"/>
      <c r="H1" s="175"/>
      <c r="I1" s="175"/>
      <c r="J1" s="175"/>
      <c r="K1" s="175"/>
      <c r="L1" s="175"/>
      <c r="M1" s="175"/>
      <c r="N1" s="175"/>
      <c r="O1" s="175"/>
      <c r="P1" s="175"/>
      <c r="Q1" s="175"/>
      <c r="R1" s="175"/>
      <c r="S1" s="176" t="s">
        <v>72</v>
      </c>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5"/>
      <c r="HB1" s="175"/>
      <c r="HC1" s="175"/>
      <c r="HD1" s="175"/>
      <c r="HE1" s="175"/>
      <c r="HF1" s="175"/>
      <c r="HG1" s="175"/>
      <c r="HH1" s="175"/>
      <c r="HI1" s="175"/>
      <c r="HJ1" s="175"/>
      <c r="HK1" s="175"/>
      <c r="HL1" s="175"/>
      <c r="HM1" s="175"/>
      <c r="HN1" s="175"/>
      <c r="HO1" s="175"/>
      <c r="HP1" s="175"/>
      <c r="HQ1" s="175"/>
      <c r="HR1" s="175"/>
      <c r="HS1" s="175"/>
      <c r="HT1" s="175"/>
      <c r="HU1" s="175"/>
      <c r="HV1" s="175"/>
      <c r="HW1" s="175"/>
      <c r="HX1" s="175"/>
      <c r="HY1" s="175"/>
      <c r="HZ1" s="175"/>
      <c r="IA1" s="175"/>
      <c r="IB1" s="175"/>
      <c r="IC1" s="175"/>
      <c r="ID1" s="175"/>
      <c r="IE1" s="175"/>
      <c r="IF1" s="175"/>
      <c r="IG1" s="175"/>
      <c r="IH1" s="175"/>
      <c r="II1" s="175"/>
      <c r="IJ1" s="175"/>
      <c r="IK1" s="175"/>
      <c r="IL1" s="175"/>
      <c r="IM1" s="175"/>
      <c r="IN1" s="175"/>
      <c r="IO1" s="175"/>
      <c r="IP1" s="175"/>
      <c r="IQ1" s="175"/>
      <c r="IR1" s="175"/>
      <c r="IS1" s="175"/>
      <c r="IT1" s="175"/>
      <c r="IU1" s="175"/>
      <c r="IV1" s="175"/>
    </row>
    <row r="2" spans="1:256" ht="27" customHeight="1" x14ac:dyDescent="0.2">
      <c r="A2" s="635" t="s">
        <v>228</v>
      </c>
      <c r="B2" s="635"/>
      <c r="C2" s="635"/>
      <c r="D2" s="635"/>
      <c r="E2" s="635"/>
      <c r="F2" s="635"/>
      <c r="G2" s="635"/>
      <c r="H2" s="635"/>
      <c r="I2" s="635"/>
      <c r="J2" s="635"/>
      <c r="K2" s="635"/>
      <c r="L2" s="635"/>
      <c r="M2" s="635"/>
      <c r="N2" s="635"/>
      <c r="O2" s="635"/>
      <c r="P2" s="635"/>
      <c r="Q2" s="635"/>
      <c r="R2" s="635"/>
      <c r="S2" s="63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c r="FH2" s="175"/>
      <c r="FI2" s="175"/>
      <c r="FJ2" s="175"/>
      <c r="FK2" s="175"/>
      <c r="FL2" s="175"/>
      <c r="FM2" s="175"/>
      <c r="FN2" s="175"/>
      <c r="FO2" s="175"/>
      <c r="FP2" s="175"/>
      <c r="FQ2" s="175"/>
      <c r="FR2" s="175"/>
      <c r="FS2" s="175"/>
      <c r="FT2" s="175"/>
      <c r="FU2" s="175"/>
      <c r="FV2" s="175"/>
      <c r="FW2" s="175"/>
      <c r="FX2" s="175"/>
      <c r="FY2" s="175"/>
      <c r="FZ2" s="175"/>
      <c r="GA2" s="175"/>
      <c r="GB2" s="175"/>
      <c r="GC2" s="175"/>
      <c r="GD2" s="175"/>
      <c r="GE2" s="175"/>
      <c r="GF2" s="175"/>
      <c r="GG2" s="175"/>
      <c r="GH2" s="175"/>
      <c r="GI2" s="175"/>
      <c r="GJ2" s="175"/>
      <c r="GK2" s="175"/>
      <c r="GL2" s="175"/>
      <c r="GM2" s="175"/>
      <c r="GN2" s="175"/>
      <c r="GO2" s="175"/>
      <c r="GP2" s="175"/>
      <c r="GQ2" s="175"/>
      <c r="GR2" s="175"/>
      <c r="GS2" s="175"/>
      <c r="GT2" s="175"/>
      <c r="GU2" s="175"/>
      <c r="GV2" s="175"/>
      <c r="GW2" s="175"/>
      <c r="GX2" s="175"/>
      <c r="GY2" s="175"/>
      <c r="GZ2" s="175"/>
      <c r="HA2" s="175"/>
      <c r="HB2" s="175"/>
      <c r="HC2" s="175"/>
      <c r="HD2" s="175"/>
      <c r="HE2" s="175"/>
      <c r="HF2" s="175"/>
      <c r="HG2" s="175"/>
      <c r="HH2" s="175"/>
      <c r="HI2" s="175"/>
      <c r="HJ2" s="175"/>
      <c r="HK2" s="175"/>
      <c r="HL2" s="175"/>
      <c r="HM2" s="175"/>
      <c r="HN2" s="175"/>
      <c r="HO2" s="175"/>
      <c r="HP2" s="175"/>
      <c r="HQ2" s="175"/>
      <c r="HR2" s="175"/>
      <c r="HS2" s="175"/>
      <c r="HT2" s="175"/>
      <c r="HU2" s="175"/>
      <c r="HV2" s="175"/>
      <c r="HW2" s="175"/>
      <c r="HX2" s="175"/>
      <c r="HY2" s="175"/>
      <c r="HZ2" s="175"/>
      <c r="IA2" s="175"/>
      <c r="IB2" s="175"/>
      <c r="IC2" s="175"/>
      <c r="ID2" s="175"/>
      <c r="IE2" s="175"/>
      <c r="IF2" s="175"/>
      <c r="IG2" s="175"/>
      <c r="IH2" s="175"/>
      <c r="II2" s="175"/>
      <c r="IJ2" s="175"/>
      <c r="IK2" s="175"/>
      <c r="IL2" s="175"/>
      <c r="IM2" s="175"/>
      <c r="IN2" s="175"/>
      <c r="IO2" s="175"/>
      <c r="IP2" s="175"/>
      <c r="IQ2" s="175"/>
      <c r="IR2" s="175"/>
      <c r="IS2" s="175"/>
      <c r="IT2" s="175"/>
      <c r="IU2" s="175"/>
      <c r="IV2" s="175"/>
    </row>
    <row r="3" spans="1:256" x14ac:dyDescent="0.2">
      <c r="A3" s="50"/>
      <c r="B3" s="50"/>
      <c r="C3" s="50"/>
      <c r="D3" s="50"/>
      <c r="E3" s="50"/>
      <c r="F3" s="50"/>
      <c r="G3" s="50"/>
      <c r="H3" s="50"/>
      <c r="I3" s="50"/>
      <c r="J3" s="50"/>
      <c r="K3" s="179"/>
      <c r="L3" s="50"/>
      <c r="M3" s="50"/>
      <c r="N3" s="50"/>
      <c r="O3" s="50"/>
      <c r="P3" s="50"/>
      <c r="Q3" s="50"/>
      <c r="R3" s="50"/>
      <c r="S3" s="179"/>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75"/>
      <c r="EY3" s="175"/>
      <c r="EZ3" s="175"/>
      <c r="FA3" s="175"/>
      <c r="FB3" s="175"/>
      <c r="FC3" s="175"/>
      <c r="FD3" s="175"/>
      <c r="FE3" s="175"/>
      <c r="FF3" s="175"/>
      <c r="FG3" s="175"/>
      <c r="FH3" s="175"/>
      <c r="FI3" s="175"/>
      <c r="FJ3" s="175"/>
      <c r="FK3" s="175"/>
      <c r="FL3" s="175"/>
      <c r="FM3" s="175"/>
      <c r="FN3" s="175"/>
      <c r="FO3" s="175"/>
      <c r="FP3" s="175"/>
      <c r="FQ3" s="175"/>
      <c r="FR3" s="175"/>
      <c r="FS3" s="175"/>
      <c r="FT3" s="175"/>
      <c r="FU3" s="175"/>
      <c r="FV3" s="175"/>
      <c r="FW3" s="175"/>
      <c r="FX3" s="175"/>
      <c r="FY3" s="175"/>
      <c r="FZ3" s="175"/>
      <c r="GA3" s="175"/>
      <c r="GB3" s="175"/>
      <c r="GC3" s="175"/>
      <c r="GD3" s="175"/>
      <c r="GE3" s="175"/>
      <c r="GF3" s="175"/>
      <c r="GG3" s="175"/>
      <c r="GH3" s="175"/>
      <c r="GI3" s="175"/>
      <c r="GJ3" s="175"/>
      <c r="GK3" s="175"/>
      <c r="GL3" s="175"/>
      <c r="GM3" s="175"/>
      <c r="GN3" s="175"/>
      <c r="GO3" s="175"/>
      <c r="GP3" s="175"/>
      <c r="GQ3" s="175"/>
      <c r="GR3" s="175"/>
      <c r="GS3" s="175"/>
      <c r="GT3" s="175"/>
      <c r="GU3" s="175"/>
      <c r="GV3" s="175"/>
      <c r="GW3" s="175"/>
      <c r="GX3" s="175"/>
      <c r="GY3" s="175"/>
      <c r="GZ3" s="175"/>
      <c r="HA3" s="175"/>
      <c r="HB3" s="175"/>
      <c r="HC3" s="175"/>
      <c r="HD3" s="175"/>
      <c r="HE3" s="175"/>
      <c r="HF3" s="175"/>
      <c r="HG3" s="175"/>
      <c r="HH3" s="175"/>
      <c r="HI3" s="175"/>
      <c r="HJ3" s="175"/>
      <c r="HK3" s="175"/>
      <c r="HL3" s="175"/>
      <c r="HM3" s="175"/>
      <c r="HN3" s="175"/>
      <c r="HO3" s="175"/>
      <c r="HP3" s="175"/>
      <c r="HQ3" s="175"/>
      <c r="HR3" s="175"/>
      <c r="HS3" s="175"/>
      <c r="HT3" s="175"/>
      <c r="HU3" s="175"/>
      <c r="HV3" s="175"/>
      <c r="HW3" s="175"/>
      <c r="HX3" s="175"/>
      <c r="HY3" s="175"/>
      <c r="HZ3" s="175"/>
      <c r="IA3" s="175"/>
      <c r="IB3" s="175"/>
      <c r="IC3" s="175"/>
      <c r="ID3" s="175"/>
      <c r="IE3" s="175"/>
      <c r="IF3" s="175"/>
      <c r="IG3" s="175"/>
      <c r="IH3" s="175"/>
      <c r="II3" s="175"/>
      <c r="IJ3" s="175"/>
      <c r="IK3" s="175"/>
      <c r="IL3" s="175"/>
      <c r="IM3" s="175"/>
      <c r="IN3" s="175"/>
      <c r="IO3" s="175"/>
      <c r="IP3" s="175"/>
      <c r="IQ3" s="175"/>
      <c r="IR3" s="175"/>
      <c r="IS3" s="175"/>
      <c r="IT3" s="175"/>
      <c r="IU3" s="175"/>
      <c r="IV3" s="175"/>
    </row>
    <row r="4" spans="1:256" x14ac:dyDescent="0.2">
      <c r="A4" s="180"/>
      <c r="B4" s="180"/>
      <c r="C4" s="632" t="s">
        <v>207</v>
      </c>
      <c r="D4" s="631" t="s">
        <v>108</v>
      </c>
      <c r="E4" s="631"/>
      <c r="F4" s="631"/>
      <c r="G4" s="631"/>
      <c r="H4" s="631"/>
      <c r="I4" s="631"/>
      <c r="J4" s="631"/>
      <c r="K4" s="631"/>
      <c r="L4" s="631" t="s">
        <v>208</v>
      </c>
      <c r="M4" s="631"/>
      <c r="N4" s="631"/>
      <c r="O4" s="631"/>
      <c r="P4" s="631"/>
      <c r="Q4" s="631"/>
      <c r="R4" s="631"/>
      <c r="S4" s="631"/>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c r="FH4" s="175"/>
      <c r="FI4" s="175"/>
      <c r="FJ4" s="175"/>
      <c r="FK4" s="175"/>
      <c r="FL4" s="175"/>
      <c r="FM4" s="175"/>
      <c r="FN4" s="175"/>
      <c r="FO4" s="175"/>
      <c r="FP4" s="175"/>
      <c r="FQ4" s="175"/>
      <c r="FR4" s="175"/>
      <c r="FS4" s="175"/>
      <c r="FT4" s="175"/>
      <c r="FU4" s="175"/>
      <c r="FV4" s="175"/>
      <c r="FW4" s="175"/>
      <c r="FX4" s="175"/>
      <c r="FY4" s="175"/>
      <c r="FZ4" s="175"/>
      <c r="GA4" s="175"/>
      <c r="GB4" s="175"/>
      <c r="GC4" s="175"/>
      <c r="GD4" s="175"/>
      <c r="GE4" s="175"/>
      <c r="GF4" s="175"/>
      <c r="GG4" s="175"/>
      <c r="GH4" s="175"/>
      <c r="GI4" s="175"/>
      <c r="GJ4" s="175"/>
      <c r="GK4" s="175"/>
      <c r="GL4" s="175"/>
      <c r="GM4" s="175"/>
      <c r="GN4" s="175"/>
      <c r="GO4" s="175"/>
      <c r="GP4" s="175"/>
      <c r="GQ4" s="175"/>
      <c r="GR4" s="175"/>
      <c r="GS4" s="175"/>
      <c r="GT4" s="175"/>
      <c r="GU4" s="175"/>
      <c r="GV4" s="175"/>
      <c r="GW4" s="175"/>
      <c r="GX4" s="175"/>
      <c r="GY4" s="175"/>
      <c r="GZ4" s="175"/>
      <c r="HA4" s="175"/>
      <c r="HB4" s="175"/>
      <c r="HC4" s="175"/>
      <c r="HD4" s="175"/>
      <c r="HE4" s="175"/>
      <c r="HF4" s="175"/>
      <c r="HG4" s="175"/>
      <c r="HH4" s="175"/>
      <c r="HI4" s="175"/>
      <c r="HJ4" s="175"/>
      <c r="HK4" s="175"/>
      <c r="HL4" s="175"/>
      <c r="HM4" s="175"/>
      <c r="HN4" s="175"/>
      <c r="HO4" s="175"/>
      <c r="HP4" s="175"/>
      <c r="HQ4" s="175"/>
      <c r="HR4" s="175"/>
      <c r="HS4" s="175"/>
      <c r="HT4" s="175"/>
      <c r="HU4" s="175"/>
      <c r="HV4" s="175"/>
      <c r="HW4" s="175"/>
      <c r="HX4" s="175"/>
      <c r="HY4" s="175"/>
      <c r="HZ4" s="175"/>
      <c r="IA4" s="175"/>
      <c r="IB4" s="175"/>
      <c r="IC4" s="175"/>
      <c r="ID4" s="175"/>
      <c r="IE4" s="175"/>
      <c r="IF4" s="175"/>
      <c r="IG4" s="175"/>
      <c r="IH4" s="175"/>
      <c r="II4" s="175"/>
      <c r="IJ4" s="175"/>
      <c r="IK4" s="175"/>
      <c r="IL4" s="175"/>
      <c r="IM4" s="175"/>
      <c r="IN4" s="175"/>
      <c r="IO4" s="175"/>
      <c r="IP4" s="175"/>
      <c r="IQ4" s="175"/>
      <c r="IR4" s="175"/>
      <c r="IS4" s="175"/>
      <c r="IT4" s="175"/>
      <c r="IU4" s="175"/>
      <c r="IV4" s="175"/>
    </row>
    <row r="5" spans="1:256" x14ac:dyDescent="0.2">
      <c r="A5" s="50"/>
      <c r="B5" s="50"/>
      <c r="C5" s="636"/>
      <c r="D5" s="631" t="s">
        <v>209</v>
      </c>
      <c r="E5" s="631"/>
      <c r="F5" s="631"/>
      <c r="G5" s="631"/>
      <c r="H5" s="631"/>
      <c r="I5" s="631"/>
      <c r="J5" s="631"/>
      <c r="K5" s="631"/>
      <c r="L5" s="631" t="s">
        <v>209</v>
      </c>
      <c r="M5" s="631"/>
      <c r="N5" s="631"/>
      <c r="O5" s="631"/>
      <c r="P5" s="631"/>
      <c r="Q5" s="631"/>
      <c r="R5" s="631"/>
      <c r="S5" s="631"/>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c r="FV5" s="175"/>
      <c r="FW5" s="175"/>
      <c r="FX5" s="175"/>
      <c r="FY5" s="175"/>
      <c r="FZ5" s="175"/>
      <c r="GA5" s="175"/>
      <c r="GB5" s="175"/>
      <c r="GC5" s="175"/>
      <c r="GD5" s="175"/>
      <c r="GE5" s="175"/>
      <c r="GF5" s="175"/>
      <c r="GG5" s="175"/>
      <c r="GH5" s="175"/>
      <c r="GI5" s="175"/>
      <c r="GJ5" s="175"/>
      <c r="GK5" s="175"/>
      <c r="GL5" s="175"/>
      <c r="GM5" s="175"/>
      <c r="GN5" s="175"/>
      <c r="GO5" s="175"/>
      <c r="GP5" s="175"/>
      <c r="GQ5" s="175"/>
      <c r="GR5" s="175"/>
      <c r="GS5" s="175"/>
      <c r="GT5" s="175"/>
      <c r="GU5" s="175"/>
      <c r="GV5" s="175"/>
      <c r="GW5" s="175"/>
      <c r="GX5" s="175"/>
      <c r="GY5" s="175"/>
      <c r="GZ5" s="175"/>
      <c r="HA5" s="175"/>
      <c r="HB5" s="175"/>
      <c r="HC5" s="175"/>
      <c r="HD5" s="175"/>
      <c r="HE5" s="175"/>
      <c r="HF5" s="175"/>
      <c r="HG5" s="175"/>
      <c r="HH5" s="175"/>
      <c r="HI5" s="175"/>
      <c r="HJ5" s="175"/>
      <c r="HK5" s="175"/>
      <c r="HL5" s="175"/>
      <c r="HM5" s="175"/>
      <c r="HN5" s="175"/>
      <c r="HO5" s="175"/>
      <c r="HP5" s="175"/>
      <c r="HQ5" s="175"/>
      <c r="HR5" s="175"/>
      <c r="HS5" s="175"/>
      <c r="HT5" s="175"/>
      <c r="HU5" s="175"/>
      <c r="HV5" s="175"/>
      <c r="HW5" s="175"/>
      <c r="HX5" s="175"/>
      <c r="HY5" s="175"/>
      <c r="HZ5" s="175"/>
      <c r="IA5" s="175"/>
      <c r="IB5" s="175"/>
      <c r="IC5" s="175"/>
      <c r="ID5" s="175"/>
      <c r="IE5" s="175"/>
      <c r="IF5" s="175"/>
      <c r="IG5" s="175"/>
      <c r="IH5" s="175"/>
      <c r="II5" s="175"/>
      <c r="IJ5" s="175"/>
      <c r="IK5" s="175"/>
      <c r="IL5" s="175"/>
      <c r="IM5" s="175"/>
      <c r="IN5" s="175"/>
      <c r="IO5" s="175"/>
      <c r="IP5" s="175"/>
      <c r="IQ5" s="175"/>
      <c r="IR5" s="175"/>
      <c r="IS5" s="175"/>
      <c r="IT5" s="175"/>
      <c r="IU5" s="175"/>
      <c r="IV5" s="175"/>
    </row>
    <row r="6" spans="1:256" x14ac:dyDescent="0.2">
      <c r="A6" s="181" t="s">
        <v>73</v>
      </c>
      <c r="B6" s="181" t="s">
        <v>74</v>
      </c>
      <c r="C6" s="636"/>
      <c r="D6" s="637" t="s">
        <v>212</v>
      </c>
      <c r="E6" s="637"/>
      <c r="F6" s="637"/>
      <c r="G6" s="637"/>
      <c r="H6" s="637"/>
      <c r="I6" s="637"/>
      <c r="J6" s="638" t="s">
        <v>213</v>
      </c>
      <c r="K6" s="638" t="s">
        <v>214</v>
      </c>
      <c r="L6" s="637" t="s">
        <v>212</v>
      </c>
      <c r="M6" s="637"/>
      <c r="N6" s="637"/>
      <c r="O6" s="637"/>
      <c r="P6" s="637"/>
      <c r="Q6" s="637"/>
      <c r="R6" s="638" t="s">
        <v>213</v>
      </c>
      <c r="S6" s="638" t="s">
        <v>214</v>
      </c>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c r="HH6" s="175"/>
      <c r="HI6" s="175"/>
      <c r="HJ6" s="175"/>
      <c r="HK6" s="175"/>
      <c r="HL6" s="175"/>
      <c r="HM6" s="175"/>
      <c r="HN6" s="175"/>
      <c r="HO6" s="175"/>
      <c r="HP6" s="175"/>
      <c r="HQ6" s="175"/>
      <c r="HR6" s="175"/>
      <c r="HS6" s="175"/>
      <c r="HT6" s="175"/>
      <c r="HU6" s="175"/>
      <c r="HV6" s="175"/>
      <c r="HW6" s="175"/>
      <c r="HX6" s="175"/>
      <c r="HY6" s="175"/>
      <c r="HZ6" s="175"/>
      <c r="IA6" s="175"/>
      <c r="IB6" s="175"/>
      <c r="IC6" s="175"/>
      <c r="ID6" s="175"/>
      <c r="IE6" s="175"/>
      <c r="IF6" s="175"/>
      <c r="IG6" s="175"/>
      <c r="IH6" s="175"/>
      <c r="II6" s="175"/>
      <c r="IJ6" s="175"/>
      <c r="IK6" s="175"/>
      <c r="IL6" s="175"/>
      <c r="IM6" s="175"/>
      <c r="IN6" s="175"/>
      <c r="IO6" s="175"/>
      <c r="IP6" s="175"/>
      <c r="IQ6" s="175"/>
      <c r="IR6" s="175"/>
      <c r="IS6" s="175"/>
      <c r="IT6" s="175"/>
      <c r="IU6" s="175"/>
      <c r="IV6" s="175"/>
    </row>
    <row r="7" spans="1:256" x14ac:dyDescent="0.2">
      <c r="A7" s="181"/>
      <c r="B7" s="181"/>
      <c r="C7" s="636"/>
      <c r="D7" s="641" t="s">
        <v>225</v>
      </c>
      <c r="E7" s="641"/>
      <c r="F7" s="641"/>
      <c r="G7" s="641"/>
      <c r="H7" s="641"/>
      <c r="I7" s="641"/>
      <c r="J7" s="639"/>
      <c r="K7" s="639"/>
      <c r="L7" s="641" t="s">
        <v>225</v>
      </c>
      <c r="M7" s="641"/>
      <c r="N7" s="641"/>
      <c r="O7" s="641"/>
      <c r="P7" s="641"/>
      <c r="Q7" s="641"/>
      <c r="R7" s="639"/>
      <c r="S7" s="639"/>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c r="EO7" s="175"/>
      <c r="EP7" s="175"/>
      <c r="EQ7" s="175"/>
      <c r="ER7" s="175"/>
      <c r="ES7" s="175"/>
      <c r="ET7" s="175"/>
      <c r="EU7" s="175"/>
      <c r="EV7" s="175"/>
      <c r="EW7" s="175"/>
      <c r="EX7" s="175"/>
      <c r="EY7" s="175"/>
      <c r="EZ7" s="175"/>
      <c r="FA7" s="175"/>
      <c r="FB7" s="175"/>
      <c r="FC7" s="175"/>
      <c r="FD7" s="175"/>
      <c r="FE7" s="175"/>
      <c r="FF7" s="175"/>
      <c r="FG7" s="175"/>
      <c r="FH7" s="175"/>
      <c r="FI7" s="175"/>
      <c r="FJ7" s="175"/>
      <c r="FK7" s="175"/>
      <c r="FL7" s="175"/>
      <c r="FM7" s="175"/>
      <c r="FN7" s="175"/>
      <c r="FO7" s="175"/>
      <c r="FP7" s="175"/>
      <c r="FQ7" s="175"/>
      <c r="FR7" s="175"/>
      <c r="FS7" s="175"/>
      <c r="FT7" s="175"/>
      <c r="FU7" s="175"/>
      <c r="FV7" s="175"/>
      <c r="FW7" s="175"/>
      <c r="FX7" s="175"/>
      <c r="FY7" s="175"/>
      <c r="FZ7" s="175"/>
      <c r="GA7" s="175"/>
      <c r="GB7" s="175"/>
      <c r="GC7" s="175"/>
      <c r="GD7" s="175"/>
      <c r="GE7" s="175"/>
      <c r="GF7" s="175"/>
      <c r="GG7" s="175"/>
      <c r="GH7" s="175"/>
      <c r="GI7" s="175"/>
      <c r="GJ7" s="175"/>
      <c r="GK7" s="175"/>
      <c r="GL7" s="175"/>
      <c r="GM7" s="175"/>
      <c r="GN7" s="175"/>
      <c r="GO7" s="175"/>
      <c r="GP7" s="175"/>
      <c r="GQ7" s="175"/>
      <c r="GR7" s="175"/>
      <c r="GS7" s="175"/>
      <c r="GT7" s="175"/>
      <c r="GU7" s="175"/>
      <c r="GV7" s="175"/>
      <c r="GW7" s="175"/>
      <c r="GX7" s="175"/>
      <c r="GY7" s="175"/>
      <c r="GZ7" s="175"/>
      <c r="HA7" s="175"/>
      <c r="HB7" s="175"/>
      <c r="HC7" s="175"/>
      <c r="HD7" s="175"/>
      <c r="HE7" s="175"/>
      <c r="HF7" s="175"/>
      <c r="HG7" s="175"/>
      <c r="HH7" s="175"/>
      <c r="HI7" s="175"/>
      <c r="HJ7" s="175"/>
      <c r="HK7" s="175"/>
      <c r="HL7" s="175"/>
      <c r="HM7" s="175"/>
      <c r="HN7" s="175"/>
      <c r="HO7" s="175"/>
      <c r="HP7" s="175"/>
      <c r="HQ7" s="175"/>
      <c r="HR7" s="175"/>
      <c r="HS7" s="175"/>
      <c r="HT7" s="175"/>
      <c r="HU7" s="175"/>
      <c r="HV7" s="175"/>
      <c r="HW7" s="175"/>
      <c r="HX7" s="175"/>
      <c r="HY7" s="175"/>
      <c r="HZ7" s="175"/>
      <c r="IA7" s="175"/>
      <c r="IB7" s="175"/>
      <c r="IC7" s="175"/>
      <c r="ID7" s="175"/>
      <c r="IE7" s="175"/>
      <c r="IF7" s="175"/>
      <c r="IG7" s="175"/>
      <c r="IH7" s="175"/>
      <c r="II7" s="175"/>
      <c r="IJ7" s="175"/>
      <c r="IK7" s="175"/>
      <c r="IL7" s="175"/>
      <c r="IM7" s="175"/>
      <c r="IN7" s="175"/>
      <c r="IO7" s="175"/>
      <c r="IP7" s="175"/>
      <c r="IQ7" s="175"/>
      <c r="IR7" s="175"/>
      <c r="IS7" s="175"/>
      <c r="IT7" s="175"/>
      <c r="IU7" s="175"/>
      <c r="IV7" s="175"/>
    </row>
    <row r="8" spans="1:256" x14ac:dyDescent="0.2">
      <c r="A8" s="53"/>
      <c r="B8" s="53"/>
      <c r="C8" s="633"/>
      <c r="D8" s="197">
        <v>1</v>
      </c>
      <c r="E8" s="197">
        <v>2</v>
      </c>
      <c r="F8" s="197">
        <v>3</v>
      </c>
      <c r="G8" s="197">
        <v>4</v>
      </c>
      <c r="H8" s="197">
        <v>5</v>
      </c>
      <c r="I8" s="197" t="s">
        <v>226</v>
      </c>
      <c r="J8" s="640"/>
      <c r="K8" s="640"/>
      <c r="L8" s="197">
        <v>1</v>
      </c>
      <c r="M8" s="197">
        <v>2</v>
      </c>
      <c r="N8" s="197">
        <v>3</v>
      </c>
      <c r="O8" s="197">
        <v>4</v>
      </c>
      <c r="P8" s="197">
        <v>5</v>
      </c>
      <c r="Q8" s="197" t="s">
        <v>226</v>
      </c>
      <c r="R8" s="640"/>
      <c r="S8" s="640"/>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5"/>
      <c r="GF8" s="175"/>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5"/>
      <c r="HK8" s="175"/>
      <c r="HL8" s="175"/>
      <c r="HM8" s="175"/>
      <c r="HN8" s="175"/>
      <c r="HO8" s="175"/>
      <c r="HP8" s="175"/>
      <c r="HQ8" s="175"/>
      <c r="HR8" s="175"/>
      <c r="HS8" s="175"/>
      <c r="HT8" s="175"/>
      <c r="HU8" s="175"/>
      <c r="HV8" s="175"/>
      <c r="HW8" s="175"/>
      <c r="HX8" s="175"/>
      <c r="HY8" s="175"/>
      <c r="HZ8" s="175"/>
      <c r="IA8" s="175"/>
      <c r="IB8" s="175"/>
      <c r="IC8" s="175"/>
      <c r="ID8" s="175"/>
      <c r="IE8" s="175"/>
      <c r="IF8" s="175"/>
      <c r="IG8" s="175"/>
      <c r="IH8" s="175"/>
      <c r="II8" s="175"/>
      <c r="IJ8" s="175"/>
      <c r="IK8" s="175"/>
      <c r="IL8" s="175"/>
      <c r="IM8" s="175"/>
      <c r="IN8" s="175"/>
      <c r="IO8" s="175"/>
      <c r="IP8" s="175"/>
      <c r="IQ8" s="175"/>
      <c r="IR8" s="175"/>
      <c r="IS8" s="175"/>
      <c r="IT8" s="175"/>
      <c r="IU8" s="175"/>
      <c r="IV8" s="175"/>
    </row>
    <row r="9" spans="1:256" ht="28.5" customHeight="1" x14ac:dyDescent="0.2">
      <c r="A9" s="45">
        <v>2010</v>
      </c>
      <c r="B9" s="45"/>
      <c r="C9" s="183">
        <v>71185</v>
      </c>
      <c r="D9" s="184">
        <v>29162</v>
      </c>
      <c r="E9" s="184">
        <v>4107</v>
      </c>
      <c r="F9" s="184">
        <v>860</v>
      </c>
      <c r="G9" s="184">
        <v>294</v>
      </c>
      <c r="H9" s="184">
        <v>107</v>
      </c>
      <c r="I9" s="184">
        <v>91</v>
      </c>
      <c r="J9" s="184">
        <v>12279</v>
      </c>
      <c r="K9" s="184">
        <v>159</v>
      </c>
      <c r="L9" s="184">
        <v>7802</v>
      </c>
      <c r="M9" s="184">
        <v>6163</v>
      </c>
      <c r="N9" s="184">
        <v>2054</v>
      </c>
      <c r="O9" s="184">
        <v>632</v>
      </c>
      <c r="P9" s="184">
        <v>257</v>
      </c>
      <c r="Q9" s="184">
        <v>215</v>
      </c>
      <c r="R9" s="184">
        <v>6853</v>
      </c>
      <c r="S9" s="184">
        <v>150</v>
      </c>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c r="HH9" s="175"/>
      <c r="HI9" s="175"/>
      <c r="HJ9" s="175"/>
      <c r="HK9" s="175"/>
      <c r="HL9" s="175"/>
      <c r="HM9" s="175"/>
      <c r="HN9" s="175"/>
      <c r="HO9" s="175"/>
      <c r="HP9" s="175"/>
      <c r="HQ9" s="175"/>
      <c r="HR9" s="175"/>
      <c r="HS9" s="175"/>
      <c r="HT9" s="175"/>
      <c r="HU9" s="175"/>
      <c r="HV9" s="175"/>
      <c r="HW9" s="175"/>
      <c r="HX9" s="175"/>
      <c r="HY9" s="175"/>
      <c r="HZ9" s="175"/>
      <c r="IA9" s="175"/>
      <c r="IB9" s="175"/>
      <c r="IC9" s="175"/>
      <c r="ID9" s="175"/>
      <c r="IE9" s="175"/>
      <c r="IF9" s="175"/>
      <c r="IG9" s="175"/>
      <c r="IH9" s="175"/>
      <c r="II9" s="175"/>
      <c r="IJ9" s="175"/>
      <c r="IK9" s="175"/>
      <c r="IL9" s="175"/>
      <c r="IM9" s="175"/>
      <c r="IN9" s="175"/>
      <c r="IO9" s="175"/>
      <c r="IP9" s="175"/>
      <c r="IQ9" s="175"/>
      <c r="IR9" s="175"/>
      <c r="IS9" s="175"/>
      <c r="IT9" s="175"/>
      <c r="IU9" s="175"/>
      <c r="IV9" s="175"/>
    </row>
    <row r="10" spans="1:256" x14ac:dyDescent="0.2">
      <c r="A10" s="45">
        <v>2011</v>
      </c>
      <c r="B10" s="45"/>
      <c r="C10" s="183">
        <v>67521</v>
      </c>
      <c r="D10" s="184">
        <v>26562</v>
      </c>
      <c r="E10" s="184">
        <v>4044</v>
      </c>
      <c r="F10" s="184">
        <v>930</v>
      </c>
      <c r="G10" s="184">
        <v>304</v>
      </c>
      <c r="H10" s="184">
        <v>131</v>
      </c>
      <c r="I10" s="184">
        <v>101</v>
      </c>
      <c r="J10" s="184">
        <v>11289</v>
      </c>
      <c r="K10" s="184">
        <v>114</v>
      </c>
      <c r="L10" s="184">
        <v>7802</v>
      </c>
      <c r="M10" s="184">
        <v>6163</v>
      </c>
      <c r="N10" s="184">
        <v>2054</v>
      </c>
      <c r="O10" s="184">
        <v>632</v>
      </c>
      <c r="P10" s="184">
        <v>257</v>
      </c>
      <c r="Q10" s="184">
        <v>215</v>
      </c>
      <c r="R10" s="184">
        <v>6801</v>
      </c>
      <c r="S10" s="184">
        <v>122</v>
      </c>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c r="IS10" s="175"/>
      <c r="IT10" s="175"/>
      <c r="IU10" s="175"/>
      <c r="IV10" s="175"/>
    </row>
    <row r="11" spans="1:256" x14ac:dyDescent="0.2">
      <c r="A11" s="45">
        <v>2012</v>
      </c>
      <c r="B11" s="45"/>
      <c r="C11" s="185">
        <v>60537</v>
      </c>
      <c r="D11" s="186">
        <v>22124</v>
      </c>
      <c r="E11" s="186">
        <v>3607</v>
      </c>
      <c r="F11" s="186">
        <v>879</v>
      </c>
      <c r="G11" s="186">
        <v>286</v>
      </c>
      <c r="H11" s="186">
        <v>93</v>
      </c>
      <c r="I11" s="186">
        <v>158</v>
      </c>
      <c r="J11" s="186">
        <v>9759</v>
      </c>
      <c r="K11" s="186">
        <v>156</v>
      </c>
      <c r="L11" s="186">
        <v>6902</v>
      </c>
      <c r="M11" s="186">
        <v>5965</v>
      </c>
      <c r="N11" s="186">
        <v>2146</v>
      </c>
      <c r="O11" s="186">
        <v>804</v>
      </c>
      <c r="P11" s="186">
        <v>282</v>
      </c>
      <c r="Q11" s="186">
        <v>208</v>
      </c>
      <c r="R11" s="186">
        <v>7018</v>
      </c>
      <c r="S11" s="186">
        <v>150</v>
      </c>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175"/>
      <c r="IH11" s="175"/>
      <c r="II11" s="175"/>
      <c r="IJ11" s="175"/>
      <c r="IK11" s="175"/>
      <c r="IL11" s="175"/>
      <c r="IM11" s="175"/>
      <c r="IN11" s="175"/>
      <c r="IO11" s="175"/>
      <c r="IP11" s="175"/>
      <c r="IQ11" s="175"/>
      <c r="IR11" s="175"/>
      <c r="IS11" s="175"/>
      <c r="IT11" s="175"/>
      <c r="IU11" s="175"/>
      <c r="IV11" s="175"/>
    </row>
    <row r="12" spans="1:256" x14ac:dyDescent="0.2">
      <c r="A12" s="45">
        <v>2013</v>
      </c>
      <c r="B12" s="45"/>
      <c r="C12" s="185">
        <v>57166</v>
      </c>
      <c r="D12" s="186">
        <v>17581</v>
      </c>
      <c r="E12" s="186">
        <v>5539</v>
      </c>
      <c r="F12" s="186">
        <v>1588</v>
      </c>
      <c r="G12" s="186">
        <v>469</v>
      </c>
      <c r="H12" s="186">
        <v>158</v>
      </c>
      <c r="I12" s="186">
        <v>120</v>
      </c>
      <c r="J12" s="186">
        <v>8092</v>
      </c>
      <c r="K12" s="186">
        <v>137</v>
      </c>
      <c r="L12" s="186">
        <v>7785</v>
      </c>
      <c r="M12" s="186">
        <v>5689</v>
      </c>
      <c r="N12" s="186">
        <v>2097</v>
      </c>
      <c r="O12" s="186">
        <v>786</v>
      </c>
      <c r="P12" s="186">
        <v>279</v>
      </c>
      <c r="Q12" s="186">
        <v>242</v>
      </c>
      <c r="R12" s="186">
        <v>6435</v>
      </c>
      <c r="S12" s="186">
        <v>169</v>
      </c>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c r="IK12" s="175"/>
      <c r="IL12" s="175"/>
      <c r="IM12" s="175"/>
      <c r="IN12" s="175"/>
      <c r="IO12" s="175"/>
      <c r="IP12" s="175"/>
      <c r="IQ12" s="175"/>
      <c r="IR12" s="175"/>
      <c r="IS12" s="175"/>
      <c r="IT12" s="175"/>
      <c r="IU12" s="175"/>
      <c r="IV12" s="175"/>
    </row>
    <row r="13" spans="1:256" x14ac:dyDescent="0.2">
      <c r="A13" s="45">
        <v>2014</v>
      </c>
      <c r="B13" s="45"/>
      <c r="C13" s="185">
        <v>59711</v>
      </c>
      <c r="D13" s="186">
        <v>15295</v>
      </c>
      <c r="E13" s="186">
        <v>8923</v>
      </c>
      <c r="F13" s="186">
        <v>3138</v>
      </c>
      <c r="G13" s="186">
        <v>1053</v>
      </c>
      <c r="H13" s="186">
        <v>397</v>
      </c>
      <c r="I13" s="186">
        <v>305</v>
      </c>
      <c r="J13" s="186">
        <v>8498</v>
      </c>
      <c r="K13" s="186">
        <v>138</v>
      </c>
      <c r="L13" s="186">
        <v>6355</v>
      </c>
      <c r="M13" s="186">
        <v>5300</v>
      </c>
      <c r="N13" s="186">
        <v>2387</v>
      </c>
      <c r="O13" s="186">
        <v>895</v>
      </c>
      <c r="P13" s="186">
        <v>368</v>
      </c>
      <c r="Q13" s="186">
        <v>281</v>
      </c>
      <c r="R13" s="186">
        <v>6204</v>
      </c>
      <c r="S13" s="186">
        <v>174</v>
      </c>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c r="IS13" s="175"/>
      <c r="IT13" s="175"/>
      <c r="IU13" s="175"/>
      <c r="IV13" s="175"/>
    </row>
    <row r="14" spans="1:256" x14ac:dyDescent="0.2">
      <c r="A14" s="45">
        <v>2015</v>
      </c>
      <c r="B14" s="45"/>
      <c r="C14" s="185">
        <v>58979</v>
      </c>
      <c r="D14" s="186">
        <v>14375</v>
      </c>
      <c r="E14" s="186">
        <v>8754</v>
      </c>
      <c r="F14" s="186">
        <v>3279</v>
      </c>
      <c r="G14" s="186">
        <v>1156</v>
      </c>
      <c r="H14" s="186">
        <v>467</v>
      </c>
      <c r="I14" s="186">
        <v>437</v>
      </c>
      <c r="J14" s="186">
        <v>10090</v>
      </c>
      <c r="K14" s="186">
        <v>156</v>
      </c>
      <c r="L14" s="186">
        <v>5539</v>
      </c>
      <c r="M14" s="186">
        <v>4645</v>
      </c>
      <c r="N14" s="186">
        <v>2083</v>
      </c>
      <c r="O14" s="186">
        <v>933</v>
      </c>
      <c r="P14" s="186">
        <v>384</v>
      </c>
      <c r="Q14" s="186">
        <v>354</v>
      </c>
      <c r="R14" s="186">
        <v>6146</v>
      </c>
      <c r="S14" s="186">
        <v>181</v>
      </c>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c r="IS14" s="175"/>
      <c r="IT14" s="175"/>
      <c r="IU14" s="175"/>
      <c r="IV14" s="175"/>
    </row>
    <row r="15" spans="1:256" ht="28.5" customHeight="1" x14ac:dyDescent="0.2">
      <c r="A15" s="187">
        <v>2010</v>
      </c>
      <c r="B15" s="188" t="s">
        <v>81</v>
      </c>
      <c r="C15" s="183">
        <v>18607</v>
      </c>
      <c r="D15" s="184">
        <v>7621</v>
      </c>
      <c r="E15" s="184">
        <v>1090</v>
      </c>
      <c r="F15" s="184">
        <v>230</v>
      </c>
      <c r="G15" s="184">
        <v>68</v>
      </c>
      <c r="H15" s="184">
        <v>37</v>
      </c>
      <c r="I15" s="184">
        <v>30</v>
      </c>
      <c r="J15" s="198">
        <v>3160</v>
      </c>
      <c r="K15" s="198">
        <v>35</v>
      </c>
      <c r="L15" s="184">
        <v>1981</v>
      </c>
      <c r="M15" s="184">
        <v>1553</v>
      </c>
      <c r="N15" s="184">
        <v>573</v>
      </c>
      <c r="O15" s="184">
        <v>192</v>
      </c>
      <c r="P15" s="184">
        <v>80</v>
      </c>
      <c r="Q15" s="184">
        <v>65</v>
      </c>
      <c r="R15" s="198">
        <v>1847</v>
      </c>
      <c r="S15" s="198">
        <v>45</v>
      </c>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175"/>
      <c r="IH15" s="175"/>
      <c r="II15" s="175"/>
      <c r="IJ15" s="175"/>
      <c r="IK15" s="175"/>
      <c r="IL15" s="175"/>
      <c r="IM15" s="175"/>
      <c r="IN15" s="175"/>
      <c r="IO15" s="175"/>
      <c r="IP15" s="175"/>
      <c r="IQ15" s="175"/>
      <c r="IR15" s="175"/>
      <c r="IS15" s="175"/>
      <c r="IT15" s="175"/>
      <c r="IU15" s="175"/>
      <c r="IV15" s="175"/>
    </row>
    <row r="16" spans="1:256" x14ac:dyDescent="0.2">
      <c r="A16" s="187"/>
      <c r="B16" s="188" t="s">
        <v>82</v>
      </c>
      <c r="C16" s="183">
        <v>17588</v>
      </c>
      <c r="D16" s="184">
        <v>7438</v>
      </c>
      <c r="E16" s="184">
        <v>1025</v>
      </c>
      <c r="F16" s="184">
        <v>219</v>
      </c>
      <c r="G16" s="184">
        <v>64</v>
      </c>
      <c r="H16" s="184">
        <v>27</v>
      </c>
      <c r="I16" s="184">
        <v>19</v>
      </c>
      <c r="J16" s="198">
        <v>2969</v>
      </c>
      <c r="K16" s="198">
        <v>40</v>
      </c>
      <c r="L16" s="184">
        <v>1851</v>
      </c>
      <c r="M16" s="184">
        <v>1509</v>
      </c>
      <c r="N16" s="184">
        <v>482</v>
      </c>
      <c r="O16" s="184">
        <v>143</v>
      </c>
      <c r="P16" s="184">
        <v>58</v>
      </c>
      <c r="Q16" s="184">
        <v>53</v>
      </c>
      <c r="R16" s="198">
        <v>1652</v>
      </c>
      <c r="S16" s="198">
        <v>39</v>
      </c>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row>
    <row r="17" spans="1:256" x14ac:dyDescent="0.2">
      <c r="A17" s="187"/>
      <c r="B17" s="188" t="s">
        <v>83</v>
      </c>
      <c r="C17" s="183">
        <v>18156</v>
      </c>
      <c r="D17" s="184">
        <v>7299</v>
      </c>
      <c r="E17" s="184">
        <v>1009</v>
      </c>
      <c r="F17" s="184">
        <v>227</v>
      </c>
      <c r="G17" s="184">
        <v>84</v>
      </c>
      <c r="H17" s="184">
        <v>22</v>
      </c>
      <c r="I17" s="184">
        <v>24</v>
      </c>
      <c r="J17" s="198">
        <v>3230</v>
      </c>
      <c r="K17" s="198">
        <v>45</v>
      </c>
      <c r="L17" s="184">
        <v>2070</v>
      </c>
      <c r="M17" s="184">
        <v>1683</v>
      </c>
      <c r="N17" s="184">
        <v>493</v>
      </c>
      <c r="O17" s="184">
        <v>149</v>
      </c>
      <c r="P17" s="184">
        <v>66</v>
      </c>
      <c r="Q17" s="184">
        <v>60</v>
      </c>
      <c r="R17" s="198">
        <v>1661</v>
      </c>
      <c r="S17" s="198">
        <v>34</v>
      </c>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c r="IK17" s="175"/>
      <c r="IL17" s="175"/>
      <c r="IM17" s="175"/>
      <c r="IN17" s="175"/>
      <c r="IO17" s="175"/>
      <c r="IP17" s="175"/>
      <c r="IQ17" s="175"/>
      <c r="IR17" s="175"/>
      <c r="IS17" s="175"/>
      <c r="IT17" s="175"/>
      <c r="IU17" s="175"/>
      <c r="IV17" s="175"/>
    </row>
    <row r="18" spans="1:256" x14ac:dyDescent="0.2">
      <c r="A18" s="187"/>
      <c r="B18" s="188" t="s">
        <v>84</v>
      </c>
      <c r="C18" s="183">
        <v>16834</v>
      </c>
      <c r="D18" s="184">
        <v>6804</v>
      </c>
      <c r="E18" s="184">
        <v>983</v>
      </c>
      <c r="F18" s="184">
        <v>184</v>
      </c>
      <c r="G18" s="184">
        <v>78</v>
      </c>
      <c r="H18" s="184">
        <v>21</v>
      </c>
      <c r="I18" s="184">
        <v>18</v>
      </c>
      <c r="J18" s="198">
        <v>2920</v>
      </c>
      <c r="K18" s="198">
        <v>39</v>
      </c>
      <c r="L18" s="184">
        <v>1900</v>
      </c>
      <c r="M18" s="184">
        <v>1418</v>
      </c>
      <c r="N18" s="184">
        <v>506</v>
      </c>
      <c r="O18" s="184">
        <v>148</v>
      </c>
      <c r="P18" s="184">
        <v>53</v>
      </c>
      <c r="Q18" s="184">
        <v>37</v>
      </c>
      <c r="R18" s="198">
        <v>1693</v>
      </c>
      <c r="S18" s="198">
        <v>32</v>
      </c>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c r="IG18" s="175"/>
      <c r="IH18" s="175"/>
      <c r="II18" s="175"/>
      <c r="IJ18" s="175"/>
      <c r="IK18" s="175"/>
      <c r="IL18" s="175"/>
      <c r="IM18" s="175"/>
      <c r="IN18" s="175"/>
      <c r="IO18" s="175"/>
      <c r="IP18" s="175"/>
      <c r="IQ18" s="175"/>
      <c r="IR18" s="175"/>
      <c r="IS18" s="175"/>
      <c r="IT18" s="175"/>
      <c r="IU18" s="175"/>
      <c r="IV18" s="175"/>
    </row>
    <row r="19" spans="1:256" ht="28.5" customHeight="1" x14ac:dyDescent="0.2">
      <c r="A19" s="187">
        <v>2011</v>
      </c>
      <c r="B19" s="188" t="s">
        <v>81</v>
      </c>
      <c r="C19" s="183">
        <v>18270</v>
      </c>
      <c r="D19" s="184">
        <v>7225</v>
      </c>
      <c r="E19" s="184">
        <v>1093</v>
      </c>
      <c r="F19" s="184">
        <v>253</v>
      </c>
      <c r="G19" s="184">
        <v>82</v>
      </c>
      <c r="H19" s="184">
        <v>33</v>
      </c>
      <c r="I19" s="184">
        <v>22</v>
      </c>
      <c r="J19" s="198">
        <v>3176</v>
      </c>
      <c r="K19" s="198">
        <v>27</v>
      </c>
      <c r="L19" s="184">
        <v>1981</v>
      </c>
      <c r="M19" s="184">
        <v>1553</v>
      </c>
      <c r="N19" s="184">
        <v>573</v>
      </c>
      <c r="O19" s="184">
        <v>192</v>
      </c>
      <c r="P19" s="184">
        <v>80</v>
      </c>
      <c r="Q19" s="184">
        <v>65</v>
      </c>
      <c r="R19" s="198">
        <v>1881</v>
      </c>
      <c r="S19" s="198">
        <v>34</v>
      </c>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x14ac:dyDescent="0.2">
      <c r="A20" s="187"/>
      <c r="B20" s="188" t="s">
        <v>82</v>
      </c>
      <c r="C20" s="183">
        <v>16262</v>
      </c>
      <c r="D20" s="184">
        <v>6383</v>
      </c>
      <c r="E20" s="184">
        <v>980</v>
      </c>
      <c r="F20" s="184">
        <v>222</v>
      </c>
      <c r="G20" s="184">
        <v>71</v>
      </c>
      <c r="H20" s="184">
        <v>33</v>
      </c>
      <c r="I20" s="184">
        <v>20</v>
      </c>
      <c r="J20" s="198">
        <v>2755</v>
      </c>
      <c r="K20" s="198">
        <v>42</v>
      </c>
      <c r="L20" s="184">
        <v>1851</v>
      </c>
      <c r="M20" s="184">
        <v>1509</v>
      </c>
      <c r="N20" s="184">
        <v>482</v>
      </c>
      <c r="O20" s="184">
        <v>143</v>
      </c>
      <c r="P20" s="184">
        <v>58</v>
      </c>
      <c r="Q20" s="184">
        <v>53</v>
      </c>
      <c r="R20" s="198">
        <v>1633</v>
      </c>
      <c r="S20" s="198">
        <v>27</v>
      </c>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x14ac:dyDescent="0.2">
      <c r="A21" s="187"/>
      <c r="B21" s="188" t="s">
        <v>83</v>
      </c>
      <c r="C21" s="183">
        <v>17147</v>
      </c>
      <c r="D21" s="184">
        <v>6753</v>
      </c>
      <c r="E21" s="184">
        <v>1009</v>
      </c>
      <c r="F21" s="184">
        <v>239</v>
      </c>
      <c r="G21" s="184">
        <v>75</v>
      </c>
      <c r="H21" s="184">
        <v>36</v>
      </c>
      <c r="I21" s="184">
        <v>30</v>
      </c>
      <c r="J21" s="198">
        <v>2827</v>
      </c>
      <c r="K21" s="198">
        <v>28</v>
      </c>
      <c r="L21" s="184">
        <v>2070</v>
      </c>
      <c r="M21" s="184">
        <v>1683</v>
      </c>
      <c r="N21" s="184">
        <v>493</v>
      </c>
      <c r="O21" s="184">
        <v>149</v>
      </c>
      <c r="P21" s="184">
        <v>66</v>
      </c>
      <c r="Q21" s="184">
        <v>60</v>
      </c>
      <c r="R21" s="198">
        <v>1598</v>
      </c>
      <c r="S21" s="198">
        <v>31</v>
      </c>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x14ac:dyDescent="0.2">
      <c r="A22" s="187"/>
      <c r="B22" s="188" t="s">
        <v>84</v>
      </c>
      <c r="C22" s="183">
        <v>15842</v>
      </c>
      <c r="D22" s="184">
        <v>6201</v>
      </c>
      <c r="E22" s="184">
        <v>962</v>
      </c>
      <c r="F22" s="184">
        <v>216</v>
      </c>
      <c r="G22" s="184">
        <v>76</v>
      </c>
      <c r="H22" s="184">
        <v>29</v>
      </c>
      <c r="I22" s="184">
        <v>29</v>
      </c>
      <c r="J22" s="198">
        <v>2531</v>
      </c>
      <c r="K22" s="198">
        <v>17</v>
      </c>
      <c r="L22" s="184">
        <v>1900</v>
      </c>
      <c r="M22" s="184">
        <v>1418</v>
      </c>
      <c r="N22" s="184">
        <v>506</v>
      </c>
      <c r="O22" s="184">
        <v>148</v>
      </c>
      <c r="P22" s="184">
        <v>53</v>
      </c>
      <c r="Q22" s="184">
        <v>37</v>
      </c>
      <c r="R22" s="198">
        <v>1689</v>
      </c>
      <c r="S22" s="198">
        <v>30</v>
      </c>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row>
    <row r="23" spans="1:256" ht="28.5" customHeight="1" x14ac:dyDescent="0.2">
      <c r="A23" s="187">
        <v>2012</v>
      </c>
      <c r="B23" s="189" t="s">
        <v>81</v>
      </c>
      <c r="C23" s="199">
        <v>17040</v>
      </c>
      <c r="D23" s="184">
        <v>6558</v>
      </c>
      <c r="E23" s="184">
        <v>1009</v>
      </c>
      <c r="F23" s="184">
        <v>253</v>
      </c>
      <c r="G23" s="184">
        <v>83</v>
      </c>
      <c r="H23" s="184">
        <v>38</v>
      </c>
      <c r="I23" s="184">
        <v>40</v>
      </c>
      <c r="J23" s="184">
        <v>2901</v>
      </c>
      <c r="K23" s="184">
        <v>38</v>
      </c>
      <c r="L23" s="184">
        <v>1710</v>
      </c>
      <c r="M23" s="184">
        <v>1618</v>
      </c>
      <c r="N23" s="184">
        <v>566</v>
      </c>
      <c r="O23" s="184">
        <v>195</v>
      </c>
      <c r="P23" s="184">
        <v>81</v>
      </c>
      <c r="Q23" s="184">
        <v>61</v>
      </c>
      <c r="R23" s="184">
        <v>1839</v>
      </c>
      <c r="S23" s="184">
        <v>50</v>
      </c>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c r="IK23" s="175"/>
      <c r="IL23" s="175"/>
      <c r="IM23" s="175"/>
      <c r="IN23" s="175"/>
      <c r="IO23" s="175"/>
      <c r="IP23" s="175"/>
      <c r="IQ23" s="175"/>
      <c r="IR23" s="175"/>
      <c r="IS23" s="175"/>
      <c r="IT23" s="175"/>
      <c r="IU23" s="175"/>
      <c r="IV23" s="175"/>
    </row>
    <row r="24" spans="1:256" x14ac:dyDescent="0.2">
      <c r="A24" s="187"/>
      <c r="B24" s="189" t="s">
        <v>86</v>
      </c>
      <c r="C24" s="199">
        <v>14979</v>
      </c>
      <c r="D24" s="184">
        <v>5639</v>
      </c>
      <c r="E24" s="184">
        <v>873</v>
      </c>
      <c r="F24" s="184">
        <v>225</v>
      </c>
      <c r="G24" s="184">
        <v>83</v>
      </c>
      <c r="H24" s="184">
        <v>25</v>
      </c>
      <c r="I24" s="184">
        <v>36</v>
      </c>
      <c r="J24" s="184">
        <v>2452</v>
      </c>
      <c r="K24" s="184">
        <v>36</v>
      </c>
      <c r="L24" s="184">
        <v>1613</v>
      </c>
      <c r="M24" s="184">
        <v>1462</v>
      </c>
      <c r="N24" s="184">
        <v>496</v>
      </c>
      <c r="O24" s="184">
        <v>181</v>
      </c>
      <c r="P24" s="184">
        <v>62</v>
      </c>
      <c r="Q24" s="184">
        <v>61</v>
      </c>
      <c r="R24" s="184">
        <v>1715</v>
      </c>
      <c r="S24" s="184">
        <v>20</v>
      </c>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row>
    <row r="25" spans="1:256" x14ac:dyDescent="0.2">
      <c r="A25" s="187"/>
      <c r="B25" s="189" t="s">
        <v>87</v>
      </c>
      <c r="C25" s="199">
        <v>14413</v>
      </c>
      <c r="D25" s="184">
        <v>5083</v>
      </c>
      <c r="E25" s="184">
        <v>846</v>
      </c>
      <c r="F25" s="184">
        <v>188</v>
      </c>
      <c r="G25" s="184">
        <v>67</v>
      </c>
      <c r="H25" s="184">
        <v>13</v>
      </c>
      <c r="I25" s="184">
        <v>26</v>
      </c>
      <c r="J25" s="184">
        <v>2244</v>
      </c>
      <c r="K25" s="184">
        <v>48</v>
      </c>
      <c r="L25" s="184">
        <v>1824</v>
      </c>
      <c r="M25" s="184">
        <v>1506</v>
      </c>
      <c r="N25" s="184">
        <v>535</v>
      </c>
      <c r="O25" s="184">
        <v>215</v>
      </c>
      <c r="P25" s="184">
        <v>74</v>
      </c>
      <c r="Q25" s="184">
        <v>47</v>
      </c>
      <c r="R25" s="184">
        <v>1650</v>
      </c>
      <c r="S25" s="184">
        <v>47</v>
      </c>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175"/>
      <c r="IH25" s="175"/>
      <c r="II25" s="175"/>
      <c r="IJ25" s="175"/>
      <c r="IK25" s="175"/>
      <c r="IL25" s="175"/>
      <c r="IM25" s="175"/>
      <c r="IN25" s="175"/>
      <c r="IO25" s="175"/>
      <c r="IP25" s="175"/>
      <c r="IQ25" s="175"/>
      <c r="IR25" s="175"/>
      <c r="IS25" s="175"/>
      <c r="IT25" s="175"/>
      <c r="IU25" s="175"/>
      <c r="IV25" s="175"/>
    </row>
    <row r="26" spans="1:256" x14ac:dyDescent="0.2">
      <c r="A26" s="187"/>
      <c r="B26" s="189" t="s">
        <v>88</v>
      </c>
      <c r="C26" s="199">
        <v>14105</v>
      </c>
      <c r="D26" s="184">
        <v>4844</v>
      </c>
      <c r="E26" s="184">
        <v>879</v>
      </c>
      <c r="F26" s="184">
        <v>213</v>
      </c>
      <c r="G26" s="184">
        <v>53</v>
      </c>
      <c r="H26" s="184">
        <v>17</v>
      </c>
      <c r="I26" s="184">
        <v>56</v>
      </c>
      <c r="J26" s="184">
        <v>2162</v>
      </c>
      <c r="K26" s="184">
        <v>34</v>
      </c>
      <c r="L26" s="184">
        <v>1755</v>
      </c>
      <c r="M26" s="184">
        <v>1379</v>
      </c>
      <c r="N26" s="184">
        <v>549</v>
      </c>
      <c r="O26" s="184">
        <v>213</v>
      </c>
      <c r="P26" s="184">
        <v>65</v>
      </c>
      <c r="Q26" s="184">
        <v>39</v>
      </c>
      <c r="R26" s="184">
        <v>1814</v>
      </c>
      <c r="S26" s="184">
        <v>33</v>
      </c>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c r="IK26" s="175"/>
      <c r="IL26" s="175"/>
      <c r="IM26" s="175"/>
      <c r="IN26" s="175"/>
      <c r="IO26" s="175"/>
      <c r="IP26" s="175"/>
      <c r="IQ26" s="175"/>
      <c r="IR26" s="175"/>
      <c r="IS26" s="175"/>
      <c r="IT26" s="175"/>
      <c r="IU26" s="175"/>
      <c r="IV26" s="175"/>
    </row>
    <row r="27" spans="1:256" ht="28.5" customHeight="1" x14ac:dyDescent="0.2">
      <c r="A27" s="187">
        <v>2013</v>
      </c>
      <c r="B27" s="189" t="s">
        <v>85</v>
      </c>
      <c r="C27" s="199">
        <v>14141</v>
      </c>
      <c r="D27" s="184">
        <v>4636</v>
      </c>
      <c r="E27" s="184">
        <v>1046</v>
      </c>
      <c r="F27" s="184">
        <v>270</v>
      </c>
      <c r="G27" s="184">
        <v>81</v>
      </c>
      <c r="H27" s="184">
        <v>30</v>
      </c>
      <c r="I27" s="184">
        <v>21</v>
      </c>
      <c r="J27" s="184">
        <v>2123</v>
      </c>
      <c r="K27" s="184">
        <v>36</v>
      </c>
      <c r="L27" s="184">
        <v>1899</v>
      </c>
      <c r="M27" s="184">
        <v>1448</v>
      </c>
      <c r="N27" s="184">
        <v>518</v>
      </c>
      <c r="O27" s="184">
        <v>178</v>
      </c>
      <c r="P27" s="184">
        <v>94</v>
      </c>
      <c r="Q27" s="184">
        <v>61</v>
      </c>
      <c r="R27" s="184">
        <v>1648</v>
      </c>
      <c r="S27" s="184">
        <v>52</v>
      </c>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x14ac:dyDescent="0.2">
      <c r="A28" s="187"/>
      <c r="B28" s="45" t="s">
        <v>215</v>
      </c>
      <c r="C28" s="199">
        <v>13953</v>
      </c>
      <c r="D28" s="184">
        <v>4459</v>
      </c>
      <c r="E28" s="184">
        <v>1043</v>
      </c>
      <c r="F28" s="184">
        <v>291</v>
      </c>
      <c r="G28" s="184">
        <v>92</v>
      </c>
      <c r="H28" s="184">
        <v>37</v>
      </c>
      <c r="I28" s="184">
        <v>26</v>
      </c>
      <c r="J28" s="184">
        <v>1995</v>
      </c>
      <c r="K28" s="184">
        <v>30</v>
      </c>
      <c r="L28" s="184">
        <v>2064</v>
      </c>
      <c r="M28" s="184">
        <v>1423</v>
      </c>
      <c r="N28" s="184">
        <v>511</v>
      </c>
      <c r="O28" s="184">
        <v>207</v>
      </c>
      <c r="P28" s="184">
        <v>56</v>
      </c>
      <c r="Q28" s="184">
        <v>58</v>
      </c>
      <c r="R28" s="184">
        <v>1617</v>
      </c>
      <c r="S28" s="184">
        <v>44</v>
      </c>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c r="IG28" s="175"/>
      <c r="IH28" s="175"/>
      <c r="II28" s="175"/>
      <c r="IJ28" s="175"/>
      <c r="IK28" s="175"/>
      <c r="IL28" s="175"/>
      <c r="IM28" s="175"/>
      <c r="IN28" s="175"/>
      <c r="IO28" s="175"/>
      <c r="IP28" s="175"/>
      <c r="IQ28" s="175"/>
      <c r="IR28" s="175"/>
      <c r="IS28" s="175"/>
      <c r="IT28" s="175"/>
      <c r="IU28" s="175"/>
      <c r="IV28" s="175"/>
    </row>
    <row r="29" spans="1:256" x14ac:dyDescent="0.2">
      <c r="A29" s="187"/>
      <c r="B29" s="45" t="s">
        <v>87</v>
      </c>
      <c r="C29" s="199">
        <v>14566</v>
      </c>
      <c r="D29" s="184">
        <v>4653</v>
      </c>
      <c r="E29" s="184">
        <v>1458</v>
      </c>
      <c r="F29" s="184">
        <v>390</v>
      </c>
      <c r="G29" s="184">
        <v>114</v>
      </c>
      <c r="H29" s="184">
        <v>29</v>
      </c>
      <c r="I29" s="184">
        <v>36</v>
      </c>
      <c r="J29" s="184">
        <v>1954</v>
      </c>
      <c r="K29" s="184">
        <v>29</v>
      </c>
      <c r="L29" s="184">
        <v>2051</v>
      </c>
      <c r="M29" s="184">
        <v>1446</v>
      </c>
      <c r="N29" s="184">
        <v>492</v>
      </c>
      <c r="O29" s="184">
        <v>196</v>
      </c>
      <c r="P29" s="184">
        <v>62</v>
      </c>
      <c r="Q29" s="184">
        <v>59</v>
      </c>
      <c r="R29" s="184">
        <v>1560</v>
      </c>
      <c r="S29" s="184">
        <v>37</v>
      </c>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c r="IG29" s="175"/>
      <c r="IH29" s="175"/>
      <c r="II29" s="175"/>
      <c r="IJ29" s="175"/>
      <c r="IK29" s="175"/>
      <c r="IL29" s="175"/>
      <c r="IM29" s="175"/>
      <c r="IN29" s="175"/>
      <c r="IO29" s="175"/>
      <c r="IP29" s="175"/>
      <c r="IQ29" s="175"/>
      <c r="IR29" s="175"/>
      <c r="IS29" s="175"/>
      <c r="IT29" s="175"/>
      <c r="IU29" s="175"/>
      <c r="IV29" s="175"/>
    </row>
    <row r="30" spans="1:256" x14ac:dyDescent="0.2">
      <c r="A30" s="187"/>
      <c r="B30" s="45" t="s">
        <v>88</v>
      </c>
      <c r="C30" s="199">
        <v>14506</v>
      </c>
      <c r="D30" s="184">
        <v>3833</v>
      </c>
      <c r="E30" s="184">
        <v>1992</v>
      </c>
      <c r="F30" s="184">
        <v>637</v>
      </c>
      <c r="G30" s="184">
        <v>182</v>
      </c>
      <c r="H30" s="184">
        <v>62</v>
      </c>
      <c r="I30" s="184">
        <v>37</v>
      </c>
      <c r="J30" s="184">
        <v>2020</v>
      </c>
      <c r="K30" s="184">
        <v>42</v>
      </c>
      <c r="L30" s="184">
        <v>1771</v>
      </c>
      <c r="M30" s="184">
        <v>1372</v>
      </c>
      <c r="N30" s="184">
        <v>576</v>
      </c>
      <c r="O30" s="184">
        <v>205</v>
      </c>
      <c r="P30" s="184">
        <v>67</v>
      </c>
      <c r="Q30" s="184">
        <v>64</v>
      </c>
      <c r="R30" s="184">
        <v>1610</v>
      </c>
      <c r="S30" s="184">
        <v>36</v>
      </c>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175"/>
      <c r="IH30" s="175"/>
      <c r="II30" s="175"/>
      <c r="IJ30" s="175"/>
      <c r="IK30" s="175"/>
      <c r="IL30" s="175"/>
      <c r="IM30" s="175"/>
      <c r="IN30" s="175"/>
      <c r="IO30" s="175"/>
      <c r="IP30" s="175"/>
      <c r="IQ30" s="175"/>
      <c r="IR30" s="175"/>
      <c r="IS30" s="175"/>
      <c r="IT30" s="175"/>
      <c r="IU30" s="175"/>
      <c r="IV30" s="175"/>
    </row>
    <row r="31" spans="1:256" ht="28.5" customHeight="1" x14ac:dyDescent="0.2">
      <c r="A31" s="187">
        <v>2014</v>
      </c>
      <c r="B31" s="189" t="s">
        <v>81</v>
      </c>
      <c r="C31" s="185">
        <v>15137</v>
      </c>
      <c r="D31" s="184">
        <v>3945</v>
      </c>
      <c r="E31" s="184">
        <v>2258</v>
      </c>
      <c r="F31" s="184">
        <v>752</v>
      </c>
      <c r="G31" s="184">
        <v>253</v>
      </c>
      <c r="H31" s="184">
        <v>84</v>
      </c>
      <c r="I31" s="184">
        <v>60</v>
      </c>
      <c r="J31" s="186">
        <v>2055</v>
      </c>
      <c r="K31" s="184">
        <v>30</v>
      </c>
      <c r="L31" s="184">
        <v>1717</v>
      </c>
      <c r="M31" s="184">
        <v>1396</v>
      </c>
      <c r="N31" s="184">
        <v>646</v>
      </c>
      <c r="O31" s="184">
        <v>236</v>
      </c>
      <c r="P31" s="184">
        <v>70</v>
      </c>
      <c r="Q31" s="184">
        <v>53</v>
      </c>
      <c r="R31" s="186">
        <v>1541</v>
      </c>
      <c r="S31" s="186">
        <v>41</v>
      </c>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c r="IN31" s="175"/>
      <c r="IO31" s="175"/>
      <c r="IP31" s="175"/>
      <c r="IQ31" s="175"/>
      <c r="IR31" s="175"/>
      <c r="IS31" s="175"/>
      <c r="IT31" s="175"/>
      <c r="IU31" s="175"/>
      <c r="IV31" s="175"/>
    </row>
    <row r="32" spans="1:256" x14ac:dyDescent="0.2">
      <c r="A32" s="187"/>
      <c r="B32" s="189" t="s">
        <v>86</v>
      </c>
      <c r="C32" s="185">
        <v>14700</v>
      </c>
      <c r="D32" s="184">
        <v>3821</v>
      </c>
      <c r="E32" s="184">
        <v>2193</v>
      </c>
      <c r="F32" s="184">
        <v>813</v>
      </c>
      <c r="G32" s="184">
        <v>249</v>
      </c>
      <c r="H32" s="184">
        <v>103</v>
      </c>
      <c r="I32" s="184">
        <v>72</v>
      </c>
      <c r="J32" s="186">
        <v>1996</v>
      </c>
      <c r="K32" s="184">
        <v>34</v>
      </c>
      <c r="L32" s="184">
        <v>1589</v>
      </c>
      <c r="M32" s="184">
        <v>1334</v>
      </c>
      <c r="N32" s="184">
        <v>573</v>
      </c>
      <c r="O32" s="184">
        <v>210</v>
      </c>
      <c r="P32" s="184">
        <v>91</v>
      </c>
      <c r="Q32" s="184">
        <v>76</v>
      </c>
      <c r="R32" s="186">
        <v>1501</v>
      </c>
      <c r="S32" s="186">
        <v>45</v>
      </c>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c r="IK32" s="175"/>
      <c r="IL32" s="175"/>
      <c r="IM32" s="175"/>
      <c r="IN32" s="175"/>
      <c r="IO32" s="175"/>
      <c r="IP32" s="175"/>
      <c r="IQ32" s="175"/>
      <c r="IR32" s="175"/>
      <c r="IS32" s="175"/>
      <c r="IT32" s="175"/>
      <c r="IU32" s="175"/>
      <c r="IV32" s="175"/>
    </row>
    <row r="33" spans="1:256" x14ac:dyDescent="0.2">
      <c r="A33" s="187"/>
      <c r="B33" s="189" t="s">
        <v>87</v>
      </c>
      <c r="C33" s="185">
        <v>15130</v>
      </c>
      <c r="D33" s="184">
        <v>3783</v>
      </c>
      <c r="E33" s="184">
        <v>2321</v>
      </c>
      <c r="F33" s="184">
        <v>802</v>
      </c>
      <c r="G33" s="184">
        <v>275</v>
      </c>
      <c r="H33" s="184">
        <v>106</v>
      </c>
      <c r="I33" s="184">
        <v>86</v>
      </c>
      <c r="J33" s="186">
        <v>2171</v>
      </c>
      <c r="K33" s="186">
        <v>38</v>
      </c>
      <c r="L33" s="184">
        <v>1615</v>
      </c>
      <c r="M33" s="184">
        <v>1293</v>
      </c>
      <c r="N33" s="184">
        <v>603</v>
      </c>
      <c r="O33" s="184">
        <v>234</v>
      </c>
      <c r="P33" s="184">
        <v>113</v>
      </c>
      <c r="Q33" s="184">
        <v>65</v>
      </c>
      <c r="R33" s="186">
        <v>1586</v>
      </c>
      <c r="S33" s="186">
        <v>39</v>
      </c>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175"/>
      <c r="IH33" s="175"/>
      <c r="II33" s="175"/>
      <c r="IJ33" s="175"/>
      <c r="IK33" s="175"/>
      <c r="IL33" s="175"/>
      <c r="IM33" s="175"/>
      <c r="IN33" s="175"/>
      <c r="IO33" s="175"/>
      <c r="IP33" s="175"/>
      <c r="IQ33" s="175"/>
      <c r="IR33" s="175"/>
      <c r="IS33" s="175"/>
      <c r="IT33" s="175"/>
      <c r="IU33" s="175"/>
      <c r="IV33" s="175"/>
    </row>
    <row r="34" spans="1:256" x14ac:dyDescent="0.2">
      <c r="A34" s="187"/>
      <c r="B34" s="189" t="s">
        <v>88</v>
      </c>
      <c r="C34" s="185">
        <v>14744</v>
      </c>
      <c r="D34" s="184">
        <v>3746</v>
      </c>
      <c r="E34" s="184">
        <v>2151</v>
      </c>
      <c r="F34" s="184">
        <v>771</v>
      </c>
      <c r="G34" s="184">
        <v>276</v>
      </c>
      <c r="H34" s="184">
        <v>104</v>
      </c>
      <c r="I34" s="184">
        <v>87</v>
      </c>
      <c r="J34" s="186">
        <v>2276</v>
      </c>
      <c r="K34" s="186">
        <v>36</v>
      </c>
      <c r="L34" s="184">
        <v>1434</v>
      </c>
      <c r="M34" s="184">
        <v>1277</v>
      </c>
      <c r="N34" s="184">
        <v>565</v>
      </c>
      <c r="O34" s="184">
        <v>215</v>
      </c>
      <c r="P34" s="184">
        <v>94</v>
      </c>
      <c r="Q34" s="184">
        <v>87</v>
      </c>
      <c r="R34" s="186">
        <v>1576</v>
      </c>
      <c r="S34" s="186">
        <v>49</v>
      </c>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c r="IG34" s="175"/>
      <c r="IH34" s="175"/>
      <c r="II34" s="175"/>
      <c r="IJ34" s="175"/>
      <c r="IK34" s="175"/>
      <c r="IL34" s="175"/>
      <c r="IM34" s="175"/>
      <c r="IN34" s="175"/>
      <c r="IO34" s="175"/>
      <c r="IP34" s="175"/>
      <c r="IQ34" s="175"/>
      <c r="IR34" s="175"/>
      <c r="IS34" s="175"/>
      <c r="IT34" s="175"/>
      <c r="IU34" s="175"/>
      <c r="IV34" s="175"/>
    </row>
    <row r="35" spans="1:256" ht="28.5" customHeight="1" x14ac:dyDescent="0.2">
      <c r="A35" s="187">
        <v>2015</v>
      </c>
      <c r="B35" s="189" t="s">
        <v>85</v>
      </c>
      <c r="C35" s="185">
        <v>15680</v>
      </c>
      <c r="D35" s="184">
        <v>4043</v>
      </c>
      <c r="E35" s="184">
        <v>2316</v>
      </c>
      <c r="F35" s="184">
        <v>877</v>
      </c>
      <c r="G35" s="184">
        <v>306</v>
      </c>
      <c r="H35" s="184">
        <v>121</v>
      </c>
      <c r="I35" s="184">
        <v>100</v>
      </c>
      <c r="J35" s="186">
        <v>2496</v>
      </c>
      <c r="K35" s="186">
        <v>52</v>
      </c>
      <c r="L35" s="184">
        <v>1529</v>
      </c>
      <c r="M35" s="184">
        <v>1246</v>
      </c>
      <c r="N35" s="184">
        <v>535</v>
      </c>
      <c r="O35" s="184">
        <v>254</v>
      </c>
      <c r="P35" s="184">
        <v>88</v>
      </c>
      <c r="Q35" s="184">
        <v>85</v>
      </c>
      <c r="R35" s="186">
        <v>1592</v>
      </c>
      <c r="S35" s="186">
        <v>40</v>
      </c>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c r="HZ35" s="175"/>
      <c r="IA35" s="175"/>
      <c r="IB35" s="175"/>
      <c r="IC35" s="175"/>
      <c r="ID35" s="175"/>
      <c r="IE35" s="175"/>
      <c r="IF35" s="175"/>
      <c r="IG35" s="175"/>
      <c r="IH35" s="175"/>
      <c r="II35" s="175"/>
      <c r="IJ35" s="175"/>
      <c r="IK35" s="175"/>
      <c r="IL35" s="175"/>
      <c r="IM35" s="175"/>
      <c r="IN35" s="175"/>
      <c r="IO35" s="175"/>
      <c r="IP35" s="175"/>
      <c r="IQ35" s="175"/>
      <c r="IR35" s="175"/>
      <c r="IS35" s="175"/>
      <c r="IT35" s="175"/>
      <c r="IU35" s="175"/>
      <c r="IV35" s="175"/>
    </row>
    <row r="36" spans="1:256" x14ac:dyDescent="0.2">
      <c r="A36" s="187"/>
      <c r="B36" s="189" t="s">
        <v>86</v>
      </c>
      <c r="C36" s="185">
        <v>15110</v>
      </c>
      <c r="D36" s="184">
        <v>3744</v>
      </c>
      <c r="E36" s="184">
        <v>2213</v>
      </c>
      <c r="F36" s="184">
        <v>791</v>
      </c>
      <c r="G36" s="184">
        <v>272</v>
      </c>
      <c r="H36" s="184">
        <v>120</v>
      </c>
      <c r="I36" s="184">
        <v>117</v>
      </c>
      <c r="J36" s="186">
        <v>2560</v>
      </c>
      <c r="K36" s="186">
        <v>34</v>
      </c>
      <c r="L36" s="184">
        <v>1427</v>
      </c>
      <c r="M36" s="184">
        <v>1211</v>
      </c>
      <c r="N36" s="184">
        <v>553</v>
      </c>
      <c r="O36" s="184">
        <v>243</v>
      </c>
      <c r="P36" s="184">
        <v>101</v>
      </c>
      <c r="Q36" s="184">
        <v>97</v>
      </c>
      <c r="R36" s="186">
        <v>1577</v>
      </c>
      <c r="S36" s="186">
        <v>50</v>
      </c>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c r="GH36" s="175"/>
      <c r="GI36" s="175"/>
      <c r="GJ36" s="175"/>
      <c r="GK36" s="175"/>
      <c r="GL36" s="175"/>
      <c r="GM36" s="175"/>
      <c r="GN36" s="175"/>
      <c r="GO36" s="175"/>
      <c r="GP36" s="175"/>
      <c r="GQ36" s="175"/>
      <c r="GR36" s="175"/>
      <c r="GS36" s="175"/>
      <c r="GT36" s="175"/>
      <c r="GU36" s="175"/>
      <c r="GV36" s="175"/>
      <c r="GW36" s="175"/>
      <c r="GX36" s="175"/>
      <c r="GY36" s="175"/>
      <c r="GZ36" s="175"/>
      <c r="HA36" s="175"/>
      <c r="HB36" s="175"/>
      <c r="HC36" s="175"/>
      <c r="HD36" s="175"/>
      <c r="HE36" s="175"/>
      <c r="HF36" s="175"/>
      <c r="HG36" s="175"/>
      <c r="HH36" s="175"/>
      <c r="HI36" s="175"/>
      <c r="HJ36" s="175"/>
      <c r="HK36" s="175"/>
      <c r="HL36" s="175"/>
      <c r="HM36" s="175"/>
      <c r="HN36" s="175"/>
      <c r="HO36" s="175"/>
      <c r="HP36" s="175"/>
      <c r="HQ36" s="175"/>
      <c r="HR36" s="175"/>
      <c r="HS36" s="175"/>
      <c r="HT36" s="175"/>
      <c r="HU36" s="175"/>
      <c r="HV36" s="175"/>
      <c r="HW36" s="175"/>
      <c r="HX36" s="175"/>
      <c r="HY36" s="175"/>
      <c r="HZ36" s="175"/>
      <c r="IA36" s="175"/>
      <c r="IB36" s="175"/>
      <c r="IC36" s="175"/>
      <c r="ID36" s="175"/>
      <c r="IE36" s="175"/>
      <c r="IF36" s="175"/>
      <c r="IG36" s="175"/>
      <c r="IH36" s="175"/>
      <c r="II36" s="175"/>
      <c r="IJ36" s="175"/>
      <c r="IK36" s="175"/>
      <c r="IL36" s="175"/>
      <c r="IM36" s="175"/>
      <c r="IN36" s="175"/>
      <c r="IO36" s="175"/>
      <c r="IP36" s="175"/>
      <c r="IQ36" s="175"/>
      <c r="IR36" s="175"/>
      <c r="IS36" s="175"/>
      <c r="IT36" s="175"/>
      <c r="IU36" s="175"/>
      <c r="IV36" s="175"/>
    </row>
    <row r="37" spans="1:256" x14ac:dyDescent="0.2">
      <c r="A37" s="187"/>
      <c r="B37" s="189" t="s">
        <v>87</v>
      </c>
      <c r="C37" s="185">
        <v>13844</v>
      </c>
      <c r="D37" s="184">
        <v>3262</v>
      </c>
      <c r="E37" s="184">
        <v>2102</v>
      </c>
      <c r="F37" s="184">
        <v>782</v>
      </c>
      <c r="G37" s="184">
        <v>259</v>
      </c>
      <c r="H37" s="184">
        <v>93</v>
      </c>
      <c r="I37" s="184">
        <v>123</v>
      </c>
      <c r="J37" s="186">
        <v>2457</v>
      </c>
      <c r="K37" s="186">
        <v>33</v>
      </c>
      <c r="L37" s="184">
        <v>1272</v>
      </c>
      <c r="M37" s="184">
        <v>1101</v>
      </c>
      <c r="N37" s="184">
        <v>512</v>
      </c>
      <c r="O37" s="184">
        <v>202</v>
      </c>
      <c r="P37" s="184">
        <v>86</v>
      </c>
      <c r="Q37" s="184">
        <v>78</v>
      </c>
      <c r="R37" s="186">
        <v>1448</v>
      </c>
      <c r="S37" s="186">
        <v>34</v>
      </c>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pans="1:256" x14ac:dyDescent="0.2">
      <c r="A38" s="187"/>
      <c r="B38" s="189" t="s">
        <v>88</v>
      </c>
      <c r="C38" s="185">
        <v>14345</v>
      </c>
      <c r="D38" s="184">
        <v>3326</v>
      </c>
      <c r="E38" s="184">
        <v>2123</v>
      </c>
      <c r="F38" s="184">
        <v>829</v>
      </c>
      <c r="G38" s="184">
        <v>319</v>
      </c>
      <c r="H38" s="184">
        <v>133</v>
      </c>
      <c r="I38" s="184">
        <v>97</v>
      </c>
      <c r="J38" s="186">
        <v>2577</v>
      </c>
      <c r="K38" s="186">
        <v>37</v>
      </c>
      <c r="L38" s="184">
        <v>1311</v>
      </c>
      <c r="M38" s="184">
        <v>1087</v>
      </c>
      <c r="N38" s="184">
        <v>483</v>
      </c>
      <c r="O38" s="184">
        <v>234</v>
      </c>
      <c r="P38" s="184">
        <v>109</v>
      </c>
      <c r="Q38" s="184">
        <v>94</v>
      </c>
      <c r="R38" s="186">
        <v>1529</v>
      </c>
      <c r="S38" s="186">
        <v>57</v>
      </c>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row>
    <row r="39" spans="1:256" ht="28.5" customHeight="1" x14ac:dyDescent="0.2">
      <c r="A39" s="187">
        <v>2016</v>
      </c>
      <c r="B39" s="50" t="s">
        <v>89</v>
      </c>
      <c r="C39" s="185">
        <v>14732</v>
      </c>
      <c r="D39" s="184">
        <v>3972</v>
      </c>
      <c r="E39" s="184">
        <v>2011</v>
      </c>
      <c r="F39" s="184">
        <v>705</v>
      </c>
      <c r="G39" s="184">
        <v>258</v>
      </c>
      <c r="H39" s="184">
        <v>115</v>
      </c>
      <c r="I39" s="184">
        <v>102</v>
      </c>
      <c r="J39" s="186">
        <v>2431</v>
      </c>
      <c r="K39" s="186">
        <v>45</v>
      </c>
      <c r="L39" s="184">
        <v>1580</v>
      </c>
      <c r="M39" s="184">
        <v>1099</v>
      </c>
      <c r="N39" s="184">
        <v>511</v>
      </c>
      <c r="O39" s="184">
        <v>208</v>
      </c>
      <c r="P39" s="184">
        <v>91</v>
      </c>
      <c r="Q39" s="184">
        <v>74</v>
      </c>
      <c r="R39" s="466">
        <v>1487</v>
      </c>
      <c r="S39" s="466">
        <v>43</v>
      </c>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row>
    <row r="40" spans="1:256" x14ac:dyDescent="0.2">
      <c r="A40" s="570"/>
      <c r="B40" s="53" t="s">
        <v>90</v>
      </c>
      <c r="C40" s="192">
        <v>13032</v>
      </c>
      <c r="D40" s="200">
        <v>3659</v>
      </c>
      <c r="E40" s="200">
        <v>1288</v>
      </c>
      <c r="F40" s="200">
        <v>515</v>
      </c>
      <c r="G40" s="200">
        <v>191</v>
      </c>
      <c r="H40" s="200">
        <v>69</v>
      </c>
      <c r="I40" s="200">
        <v>71</v>
      </c>
      <c r="J40" s="193">
        <v>2463</v>
      </c>
      <c r="K40" s="193">
        <v>34</v>
      </c>
      <c r="L40" s="200">
        <v>1773</v>
      </c>
      <c r="M40" s="200">
        <v>812</v>
      </c>
      <c r="N40" s="200">
        <v>329</v>
      </c>
      <c r="O40" s="200">
        <v>144</v>
      </c>
      <c r="P40" s="200">
        <v>74</v>
      </c>
      <c r="Q40" s="200">
        <v>58</v>
      </c>
      <c r="R40" s="467">
        <v>1493</v>
      </c>
      <c r="S40" s="467">
        <v>59</v>
      </c>
    </row>
    <row r="41" spans="1:256" x14ac:dyDescent="0.2">
      <c r="B41" s="189"/>
    </row>
    <row r="42" spans="1:256" x14ac:dyDescent="0.2">
      <c r="A42" s="55" t="s">
        <v>216</v>
      </c>
      <c r="B42" s="194"/>
      <c r="C42" s="194"/>
      <c r="D42" s="195"/>
      <c r="E42" s="195"/>
      <c r="F42" s="195"/>
      <c r="G42" s="194"/>
      <c r="H42" s="195"/>
      <c r="I42" s="194"/>
      <c r="J42" s="195"/>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c r="EI42" s="194"/>
      <c r="EJ42" s="194"/>
      <c r="EK42" s="194"/>
      <c r="EL42" s="194"/>
      <c r="EM42" s="194"/>
      <c r="EN42" s="194"/>
      <c r="EO42" s="194"/>
      <c r="EP42" s="194"/>
      <c r="EQ42" s="194"/>
      <c r="ER42" s="194"/>
      <c r="ES42" s="194"/>
      <c r="ET42" s="194"/>
      <c r="EU42" s="194"/>
      <c r="EV42" s="194"/>
      <c r="EW42" s="194"/>
      <c r="EX42" s="194"/>
      <c r="EY42" s="194"/>
      <c r="EZ42" s="194"/>
      <c r="FA42" s="194"/>
      <c r="FB42" s="194"/>
      <c r="FC42" s="194"/>
      <c r="FD42" s="194"/>
      <c r="FE42" s="194"/>
      <c r="FF42" s="194"/>
      <c r="FG42" s="194"/>
      <c r="FH42" s="194"/>
      <c r="FI42" s="194"/>
      <c r="FJ42" s="194"/>
      <c r="FK42" s="194"/>
      <c r="FL42" s="194"/>
      <c r="FM42" s="194"/>
      <c r="FN42" s="194"/>
      <c r="FO42" s="194"/>
      <c r="FP42" s="194"/>
      <c r="FQ42" s="194"/>
      <c r="FR42" s="194"/>
      <c r="FS42" s="194"/>
      <c r="FT42" s="194"/>
      <c r="FU42" s="194"/>
      <c r="FV42" s="194"/>
      <c r="FW42" s="194"/>
      <c r="FX42" s="194"/>
      <c r="FY42" s="194"/>
      <c r="FZ42" s="194"/>
      <c r="GA42" s="194"/>
      <c r="GB42" s="194"/>
      <c r="GC42" s="194"/>
      <c r="GD42" s="194"/>
      <c r="GE42" s="194"/>
      <c r="GF42" s="194"/>
      <c r="GG42" s="194"/>
      <c r="GH42" s="194"/>
      <c r="GI42" s="194"/>
      <c r="GJ42" s="194"/>
      <c r="GK42" s="194"/>
      <c r="GL42" s="194"/>
      <c r="GM42" s="194"/>
      <c r="GN42" s="194"/>
      <c r="GO42" s="194"/>
      <c r="GP42" s="194"/>
      <c r="GQ42" s="194"/>
      <c r="GR42" s="194"/>
      <c r="GS42" s="194"/>
      <c r="GT42" s="194"/>
      <c r="GU42" s="194"/>
      <c r="GV42" s="194"/>
      <c r="GW42" s="194"/>
      <c r="GX42" s="194"/>
      <c r="GY42" s="194"/>
      <c r="GZ42" s="194"/>
      <c r="HA42" s="194"/>
      <c r="HB42" s="194"/>
      <c r="HC42" s="194"/>
      <c r="HD42" s="194"/>
      <c r="HE42" s="194"/>
      <c r="HF42" s="194"/>
      <c r="HG42" s="194"/>
      <c r="HH42" s="194"/>
      <c r="HI42" s="194"/>
      <c r="HJ42" s="194"/>
      <c r="HK42" s="194"/>
      <c r="HL42" s="194"/>
      <c r="HM42" s="194"/>
      <c r="HN42" s="194"/>
      <c r="HO42" s="194"/>
      <c r="HP42" s="194"/>
      <c r="HQ42" s="194"/>
      <c r="HR42" s="194"/>
      <c r="HS42" s="194"/>
      <c r="HT42" s="194"/>
      <c r="HU42" s="194"/>
      <c r="HV42" s="194"/>
      <c r="HW42" s="194"/>
      <c r="HX42" s="194"/>
      <c r="HY42" s="194"/>
      <c r="HZ42" s="194"/>
      <c r="IA42" s="194"/>
      <c r="IB42" s="194"/>
      <c r="IC42" s="194"/>
      <c r="ID42" s="194"/>
      <c r="IE42" s="194"/>
      <c r="IF42" s="194"/>
      <c r="IG42" s="194"/>
      <c r="IH42" s="194"/>
      <c r="II42" s="194"/>
      <c r="IJ42" s="194"/>
      <c r="IK42" s="194"/>
      <c r="IL42" s="194"/>
      <c r="IM42" s="194"/>
      <c r="IN42" s="194"/>
      <c r="IO42" s="194"/>
      <c r="IP42" s="194"/>
      <c r="IQ42" s="194"/>
      <c r="IR42" s="194"/>
      <c r="IS42" s="194"/>
      <c r="IT42" s="194"/>
      <c r="IU42" s="194"/>
      <c r="IV42" s="194"/>
    </row>
    <row r="43" spans="1:256" x14ac:dyDescent="0.2">
      <c r="A43" s="642" t="s">
        <v>217</v>
      </c>
      <c r="B43" s="643"/>
      <c r="C43" s="643"/>
      <c r="D43" s="643"/>
      <c r="E43" s="643"/>
      <c r="F43" s="643"/>
      <c r="G43" s="643"/>
      <c r="H43" s="643"/>
      <c r="I43" s="643"/>
      <c r="J43" s="541"/>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c r="EI43" s="194"/>
      <c r="EJ43" s="194"/>
      <c r="EK43" s="194"/>
      <c r="EL43" s="194"/>
      <c r="EM43" s="194"/>
      <c r="EN43" s="194"/>
      <c r="EO43" s="194"/>
      <c r="EP43" s="194"/>
      <c r="EQ43" s="194"/>
      <c r="ER43" s="194"/>
      <c r="ES43" s="194"/>
      <c r="ET43" s="194"/>
      <c r="EU43" s="194"/>
      <c r="EV43" s="194"/>
      <c r="EW43" s="194"/>
      <c r="EX43" s="194"/>
      <c r="EY43" s="194"/>
      <c r="EZ43" s="194"/>
      <c r="FA43" s="194"/>
      <c r="FB43" s="194"/>
      <c r="FC43" s="194"/>
      <c r="FD43" s="194"/>
      <c r="FE43" s="194"/>
      <c r="FF43" s="194"/>
      <c r="FG43" s="194"/>
      <c r="FH43" s="194"/>
      <c r="FI43" s="194"/>
      <c r="FJ43" s="194"/>
      <c r="FK43" s="194"/>
      <c r="FL43" s="194"/>
      <c r="FM43" s="194"/>
      <c r="FN43" s="194"/>
      <c r="FO43" s="194"/>
      <c r="FP43" s="194"/>
      <c r="FQ43" s="194"/>
      <c r="FR43" s="194"/>
      <c r="FS43" s="194"/>
      <c r="FT43" s="194"/>
      <c r="FU43" s="194"/>
      <c r="FV43" s="194"/>
      <c r="FW43" s="194"/>
      <c r="FX43" s="194"/>
      <c r="FY43" s="194"/>
      <c r="FZ43" s="194"/>
      <c r="GA43" s="194"/>
      <c r="GB43" s="194"/>
      <c r="GC43" s="194"/>
      <c r="GD43" s="194"/>
      <c r="GE43" s="194"/>
      <c r="GF43" s="194"/>
      <c r="GG43" s="194"/>
      <c r="GH43" s="194"/>
      <c r="GI43" s="194"/>
      <c r="GJ43" s="194"/>
      <c r="GK43" s="194"/>
      <c r="GL43" s="194"/>
      <c r="GM43" s="194"/>
      <c r="GN43" s="194"/>
      <c r="GO43" s="194"/>
      <c r="GP43" s="194"/>
      <c r="GQ43" s="194"/>
      <c r="GR43" s="194"/>
      <c r="GS43" s="194"/>
      <c r="GT43" s="194"/>
      <c r="GU43" s="194"/>
      <c r="GV43" s="194"/>
      <c r="GW43" s="194"/>
      <c r="GX43" s="194"/>
      <c r="GY43" s="194"/>
      <c r="GZ43" s="194"/>
      <c r="HA43" s="194"/>
      <c r="HB43" s="194"/>
      <c r="HC43" s="194"/>
      <c r="HD43" s="194"/>
      <c r="HE43" s="194"/>
      <c r="HF43" s="194"/>
      <c r="HG43" s="194"/>
      <c r="HH43" s="194"/>
      <c r="HI43" s="194"/>
      <c r="HJ43" s="194"/>
      <c r="HK43" s="194"/>
      <c r="HL43" s="194"/>
      <c r="HM43" s="194"/>
      <c r="HN43" s="194"/>
      <c r="HO43" s="194"/>
      <c r="HP43" s="194"/>
      <c r="HQ43" s="194"/>
      <c r="HR43" s="194"/>
      <c r="HS43" s="194"/>
      <c r="HT43" s="194"/>
      <c r="HU43" s="194"/>
      <c r="HV43" s="194"/>
      <c r="HW43" s="194"/>
      <c r="HX43" s="194"/>
      <c r="HY43" s="194"/>
      <c r="HZ43" s="194"/>
      <c r="IA43" s="194"/>
      <c r="IB43" s="194"/>
      <c r="IC43" s="194"/>
      <c r="ID43" s="194"/>
      <c r="IE43" s="194"/>
      <c r="IF43" s="194"/>
      <c r="IG43" s="194"/>
      <c r="IH43" s="194"/>
      <c r="II43" s="194"/>
      <c r="IJ43" s="194"/>
      <c r="IK43" s="194"/>
      <c r="IL43" s="194"/>
      <c r="IM43" s="194"/>
      <c r="IN43" s="194"/>
      <c r="IO43" s="194"/>
      <c r="IP43" s="194"/>
      <c r="IQ43" s="194"/>
      <c r="IR43" s="194"/>
      <c r="IS43" s="194"/>
      <c r="IT43" s="194"/>
      <c r="IU43" s="194"/>
      <c r="IV43" s="194"/>
    </row>
    <row r="44" spans="1:256" x14ac:dyDescent="0.2">
      <c r="A44" s="540" t="s">
        <v>218</v>
      </c>
      <c r="B44" s="541"/>
      <c r="C44" s="541"/>
      <c r="D44" s="541"/>
      <c r="E44" s="541"/>
      <c r="F44" s="541"/>
      <c r="G44" s="541"/>
      <c r="H44" s="541"/>
      <c r="I44" s="541"/>
      <c r="J44" s="541"/>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c r="EI44" s="194"/>
      <c r="EJ44" s="194"/>
      <c r="EK44" s="194"/>
      <c r="EL44" s="194"/>
      <c r="EM44" s="194"/>
      <c r="EN44" s="194"/>
      <c r="EO44" s="194"/>
      <c r="EP44" s="194"/>
      <c r="EQ44" s="194"/>
      <c r="ER44" s="194"/>
      <c r="ES44" s="194"/>
      <c r="ET44" s="194"/>
      <c r="EU44" s="194"/>
      <c r="EV44" s="194"/>
      <c r="EW44" s="194"/>
      <c r="EX44" s="194"/>
      <c r="EY44" s="194"/>
      <c r="EZ44" s="194"/>
      <c r="FA44" s="194"/>
      <c r="FB44" s="194"/>
      <c r="FC44" s="194"/>
      <c r="FD44" s="194"/>
      <c r="FE44" s="194"/>
      <c r="FF44" s="194"/>
      <c r="FG44" s="194"/>
      <c r="FH44" s="194"/>
      <c r="FI44" s="194"/>
      <c r="FJ44" s="194"/>
      <c r="FK44" s="194"/>
      <c r="FL44" s="194"/>
      <c r="FM44" s="194"/>
      <c r="FN44" s="194"/>
      <c r="FO44" s="194"/>
      <c r="FP44" s="194"/>
      <c r="FQ44" s="194"/>
      <c r="FR44" s="194"/>
      <c r="FS44" s="194"/>
      <c r="FT44" s="194"/>
      <c r="FU44" s="194"/>
      <c r="FV44" s="194"/>
      <c r="FW44" s="194"/>
      <c r="FX44" s="194"/>
      <c r="FY44" s="194"/>
      <c r="FZ44" s="194"/>
      <c r="GA44" s="194"/>
      <c r="GB44" s="194"/>
      <c r="GC44" s="194"/>
      <c r="GD44" s="194"/>
      <c r="GE44" s="194"/>
      <c r="GF44" s="194"/>
      <c r="GG44" s="194"/>
      <c r="GH44" s="194"/>
      <c r="GI44" s="194"/>
      <c r="GJ44" s="194"/>
      <c r="GK44" s="194"/>
      <c r="GL44" s="194"/>
      <c r="GM44" s="194"/>
      <c r="GN44" s="194"/>
      <c r="GO44" s="194"/>
      <c r="GP44" s="194"/>
      <c r="GQ44" s="194"/>
      <c r="GR44" s="194"/>
      <c r="GS44" s="194"/>
      <c r="GT44" s="194"/>
      <c r="GU44" s="194"/>
      <c r="GV44" s="194"/>
      <c r="GW44" s="194"/>
      <c r="GX44" s="194"/>
      <c r="GY44" s="194"/>
      <c r="GZ44" s="194"/>
      <c r="HA44" s="194"/>
      <c r="HB44" s="194"/>
      <c r="HC44" s="194"/>
      <c r="HD44" s="194"/>
      <c r="HE44" s="194"/>
      <c r="HF44" s="194"/>
      <c r="HG44" s="194"/>
      <c r="HH44" s="194"/>
      <c r="HI44" s="194"/>
      <c r="HJ44" s="194"/>
      <c r="HK44" s="194"/>
      <c r="HL44" s="194"/>
      <c r="HM44" s="194"/>
      <c r="HN44" s="194"/>
      <c r="HO44" s="194"/>
      <c r="HP44" s="194"/>
      <c r="HQ44" s="194"/>
      <c r="HR44" s="194"/>
      <c r="HS44" s="194"/>
      <c r="HT44" s="194"/>
      <c r="HU44" s="194"/>
      <c r="HV44" s="194"/>
      <c r="HW44" s="194"/>
      <c r="HX44" s="194"/>
      <c r="HY44" s="194"/>
      <c r="HZ44" s="194"/>
      <c r="IA44" s="194"/>
      <c r="IB44" s="194"/>
      <c r="IC44" s="194"/>
      <c r="ID44" s="194"/>
      <c r="IE44" s="194"/>
      <c r="IF44" s="194"/>
      <c r="IG44" s="194"/>
      <c r="IH44" s="194"/>
      <c r="II44" s="194"/>
      <c r="IJ44" s="194"/>
      <c r="IK44" s="194"/>
      <c r="IL44" s="194"/>
      <c r="IM44" s="194"/>
      <c r="IN44" s="194"/>
      <c r="IO44" s="194"/>
      <c r="IP44" s="194"/>
      <c r="IQ44" s="194"/>
      <c r="IR44" s="194"/>
      <c r="IS44" s="194"/>
      <c r="IT44" s="194"/>
      <c r="IU44" s="194"/>
      <c r="IV44" s="194"/>
    </row>
    <row r="45" spans="1:256" x14ac:dyDescent="0.2">
      <c r="A45" s="602" t="s">
        <v>219</v>
      </c>
      <c r="B45" s="602"/>
      <c r="C45" s="602"/>
      <c r="D45" s="602"/>
      <c r="E45" s="602"/>
      <c r="F45" s="602"/>
      <c r="G45" s="602"/>
      <c r="H45" s="602"/>
      <c r="I45" s="602"/>
      <c r="J45" s="532"/>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c r="DO45" s="194"/>
      <c r="DP45" s="194"/>
      <c r="DQ45" s="194"/>
      <c r="DR45" s="194"/>
      <c r="DS45" s="194"/>
      <c r="DT45" s="194"/>
      <c r="DU45" s="194"/>
      <c r="DV45" s="194"/>
      <c r="DW45" s="194"/>
      <c r="DX45" s="194"/>
      <c r="DY45" s="194"/>
      <c r="DZ45" s="194"/>
      <c r="EA45" s="194"/>
      <c r="EB45" s="194"/>
      <c r="EC45" s="194"/>
      <c r="ED45" s="194"/>
      <c r="EE45" s="194"/>
      <c r="EF45" s="194"/>
      <c r="EG45" s="194"/>
      <c r="EH45" s="194"/>
      <c r="EI45" s="194"/>
      <c r="EJ45" s="194"/>
      <c r="EK45" s="194"/>
      <c r="EL45" s="194"/>
      <c r="EM45" s="194"/>
      <c r="EN45" s="194"/>
      <c r="EO45" s="194"/>
      <c r="EP45" s="194"/>
      <c r="EQ45" s="194"/>
      <c r="ER45" s="194"/>
      <c r="ES45" s="194"/>
      <c r="ET45" s="194"/>
      <c r="EU45" s="194"/>
      <c r="EV45" s="194"/>
      <c r="EW45" s="194"/>
      <c r="EX45" s="194"/>
      <c r="EY45" s="194"/>
      <c r="EZ45" s="194"/>
      <c r="FA45" s="194"/>
      <c r="FB45" s="194"/>
      <c r="FC45" s="194"/>
      <c r="FD45" s="194"/>
      <c r="FE45" s="194"/>
      <c r="FF45" s="194"/>
      <c r="FG45" s="194"/>
      <c r="FH45" s="194"/>
      <c r="FI45" s="194"/>
      <c r="FJ45" s="194"/>
      <c r="FK45" s="194"/>
      <c r="FL45" s="194"/>
      <c r="FM45" s="194"/>
      <c r="FN45" s="194"/>
      <c r="FO45" s="194"/>
      <c r="FP45" s="194"/>
      <c r="FQ45" s="194"/>
      <c r="FR45" s="194"/>
      <c r="FS45" s="194"/>
      <c r="FT45" s="194"/>
      <c r="FU45" s="194"/>
      <c r="FV45" s="194"/>
      <c r="FW45" s="194"/>
      <c r="FX45" s="194"/>
      <c r="FY45" s="194"/>
      <c r="FZ45" s="194"/>
      <c r="GA45" s="194"/>
      <c r="GB45" s="194"/>
      <c r="GC45" s="194"/>
      <c r="GD45" s="194"/>
      <c r="GE45" s="194"/>
      <c r="GF45" s="194"/>
      <c r="GG45" s="194"/>
      <c r="GH45" s="194"/>
      <c r="GI45" s="194"/>
      <c r="GJ45" s="194"/>
      <c r="GK45" s="194"/>
      <c r="GL45" s="194"/>
      <c r="GM45" s="194"/>
      <c r="GN45" s="194"/>
      <c r="GO45" s="194"/>
      <c r="GP45" s="194"/>
      <c r="GQ45" s="194"/>
      <c r="GR45" s="194"/>
      <c r="GS45" s="194"/>
      <c r="GT45" s="194"/>
      <c r="GU45" s="194"/>
      <c r="GV45" s="194"/>
      <c r="GW45" s="194"/>
      <c r="GX45" s="194"/>
      <c r="GY45" s="194"/>
      <c r="GZ45" s="194"/>
      <c r="HA45" s="194"/>
      <c r="HB45" s="194"/>
      <c r="HC45" s="194"/>
      <c r="HD45" s="194"/>
      <c r="HE45" s="194"/>
      <c r="HF45" s="194"/>
      <c r="HG45" s="194"/>
      <c r="HH45" s="194"/>
      <c r="HI45" s="194"/>
      <c r="HJ45" s="194"/>
      <c r="HK45" s="194"/>
      <c r="HL45" s="194"/>
      <c r="HM45" s="194"/>
      <c r="HN45" s="194"/>
      <c r="HO45" s="194"/>
      <c r="HP45" s="194"/>
      <c r="HQ45" s="194"/>
      <c r="HR45" s="194"/>
      <c r="HS45" s="194"/>
      <c r="HT45" s="194"/>
      <c r="HU45" s="194"/>
      <c r="HV45" s="194"/>
      <c r="HW45" s="194"/>
      <c r="HX45" s="194"/>
      <c r="HY45" s="194"/>
      <c r="HZ45" s="194"/>
      <c r="IA45" s="194"/>
      <c r="IB45" s="194"/>
      <c r="IC45" s="194"/>
      <c r="ID45" s="194"/>
      <c r="IE45" s="194"/>
      <c r="IF45" s="194"/>
      <c r="IG45" s="194"/>
      <c r="IH45" s="194"/>
      <c r="II45" s="194"/>
      <c r="IJ45" s="194"/>
      <c r="IK45" s="194"/>
      <c r="IL45" s="194"/>
      <c r="IM45" s="194"/>
      <c r="IN45" s="194"/>
      <c r="IO45" s="194"/>
      <c r="IP45" s="194"/>
      <c r="IQ45" s="194"/>
      <c r="IR45" s="194"/>
      <c r="IS45" s="194"/>
      <c r="IT45" s="194"/>
      <c r="IU45" s="194"/>
      <c r="IV45" s="194"/>
    </row>
    <row r="46" spans="1:256" ht="27" customHeight="1" x14ac:dyDescent="0.2">
      <c r="A46" s="627" t="s">
        <v>220</v>
      </c>
      <c r="B46" s="627"/>
      <c r="C46" s="627"/>
      <c r="D46" s="627"/>
      <c r="E46" s="627"/>
      <c r="F46" s="627"/>
      <c r="G46" s="627"/>
      <c r="H46" s="627"/>
      <c r="I46" s="627"/>
      <c r="J46" s="627"/>
      <c r="K46" s="627"/>
      <c r="L46" s="627"/>
      <c r="M46" s="627"/>
      <c r="N46" s="627"/>
      <c r="O46" s="627"/>
      <c r="P46" s="627"/>
      <c r="Q46" s="627"/>
      <c r="R46" s="627"/>
      <c r="S46" s="627"/>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c r="DO46" s="194"/>
      <c r="DP46" s="194"/>
      <c r="DQ46" s="194"/>
      <c r="DR46" s="194"/>
      <c r="DS46" s="194"/>
      <c r="DT46" s="194"/>
      <c r="DU46" s="194"/>
      <c r="DV46" s="194"/>
      <c r="DW46" s="194"/>
      <c r="DX46" s="194"/>
      <c r="DY46" s="194"/>
      <c r="DZ46" s="194"/>
      <c r="EA46" s="194"/>
      <c r="EB46" s="194"/>
      <c r="EC46" s="194"/>
      <c r="ED46" s="194"/>
      <c r="EE46" s="194"/>
      <c r="EF46" s="194"/>
      <c r="EG46" s="194"/>
      <c r="EH46" s="194"/>
      <c r="EI46" s="194"/>
      <c r="EJ46" s="194"/>
      <c r="EK46" s="194"/>
      <c r="EL46" s="194"/>
      <c r="EM46" s="194"/>
      <c r="EN46" s="194"/>
      <c r="EO46" s="194"/>
      <c r="EP46" s="194"/>
      <c r="EQ46" s="194"/>
      <c r="ER46" s="194"/>
      <c r="ES46" s="194"/>
      <c r="ET46" s="194"/>
      <c r="EU46" s="194"/>
      <c r="EV46" s="194"/>
      <c r="EW46" s="194"/>
      <c r="EX46" s="194"/>
      <c r="EY46" s="194"/>
      <c r="EZ46" s="194"/>
      <c r="FA46" s="194"/>
      <c r="FB46" s="194"/>
      <c r="FC46" s="194"/>
      <c r="FD46" s="194"/>
      <c r="FE46" s="194"/>
      <c r="FF46" s="194"/>
      <c r="FG46" s="194"/>
      <c r="FH46" s="194"/>
      <c r="FI46" s="194"/>
      <c r="FJ46" s="194"/>
      <c r="FK46" s="194"/>
      <c r="FL46" s="194"/>
      <c r="FM46" s="194"/>
      <c r="FN46" s="194"/>
      <c r="FO46" s="194"/>
      <c r="FP46" s="194"/>
      <c r="FQ46" s="194"/>
      <c r="FR46" s="194"/>
      <c r="FS46" s="194"/>
      <c r="FT46" s="194"/>
      <c r="FU46" s="194"/>
      <c r="FV46" s="194"/>
      <c r="FW46" s="194"/>
      <c r="FX46" s="194"/>
      <c r="FY46" s="194"/>
      <c r="FZ46" s="194"/>
      <c r="GA46" s="194"/>
      <c r="GB46" s="194"/>
      <c r="GC46" s="194"/>
      <c r="GD46" s="194"/>
      <c r="GE46" s="194"/>
      <c r="GF46" s="194"/>
      <c r="GG46" s="194"/>
      <c r="GH46" s="194"/>
      <c r="GI46" s="194"/>
      <c r="GJ46" s="194"/>
      <c r="GK46" s="194"/>
      <c r="GL46" s="194"/>
      <c r="GM46" s="194"/>
      <c r="GN46" s="194"/>
      <c r="GO46" s="194"/>
      <c r="GP46" s="194"/>
      <c r="GQ46" s="194"/>
      <c r="GR46" s="194"/>
      <c r="GS46" s="194"/>
      <c r="GT46" s="194"/>
      <c r="GU46" s="194"/>
      <c r="GV46" s="194"/>
      <c r="GW46" s="194"/>
      <c r="GX46" s="194"/>
      <c r="GY46" s="194"/>
      <c r="GZ46" s="194"/>
      <c r="HA46" s="194"/>
      <c r="HB46" s="194"/>
      <c r="HC46" s="194"/>
      <c r="HD46" s="194"/>
      <c r="HE46" s="194"/>
      <c r="HF46" s="194"/>
      <c r="HG46" s="194"/>
      <c r="HH46" s="194"/>
      <c r="HI46" s="194"/>
      <c r="HJ46" s="194"/>
      <c r="HK46" s="194"/>
      <c r="HL46" s="194"/>
      <c r="HM46" s="194"/>
      <c r="HN46" s="194"/>
      <c r="HO46" s="194"/>
      <c r="HP46" s="194"/>
      <c r="HQ46" s="194"/>
      <c r="HR46" s="194"/>
      <c r="HS46" s="194"/>
      <c r="HT46" s="194"/>
      <c r="HU46" s="194"/>
      <c r="HV46" s="194"/>
      <c r="HW46" s="194"/>
      <c r="HX46" s="194"/>
      <c r="HY46" s="194"/>
      <c r="HZ46" s="194"/>
      <c r="IA46" s="194"/>
      <c r="IB46" s="194"/>
      <c r="IC46" s="194"/>
      <c r="ID46" s="194"/>
      <c r="IE46" s="194"/>
      <c r="IF46" s="194"/>
      <c r="IG46" s="194"/>
      <c r="IH46" s="194"/>
      <c r="II46" s="194"/>
      <c r="IJ46" s="194"/>
      <c r="IK46" s="194"/>
      <c r="IL46" s="194"/>
      <c r="IM46" s="194"/>
      <c r="IN46" s="194"/>
      <c r="IO46" s="194"/>
      <c r="IP46" s="194"/>
      <c r="IQ46" s="194"/>
      <c r="IR46" s="194"/>
      <c r="IS46" s="194"/>
      <c r="IT46" s="194"/>
      <c r="IU46" s="194"/>
      <c r="IV46" s="194"/>
    </row>
    <row r="47" spans="1:256" x14ac:dyDescent="0.2">
      <c r="A47" s="627" t="s">
        <v>221</v>
      </c>
      <c r="B47" s="627"/>
      <c r="C47" s="627"/>
      <c r="D47" s="627"/>
      <c r="E47" s="627"/>
      <c r="F47" s="627"/>
      <c r="G47" s="627"/>
      <c r="H47" s="627"/>
      <c r="I47" s="627"/>
      <c r="J47" s="627"/>
      <c r="K47" s="627"/>
      <c r="L47" s="627"/>
      <c r="M47" s="627"/>
      <c r="N47" s="627"/>
      <c r="O47" s="627"/>
      <c r="P47" s="627"/>
      <c r="Q47" s="627"/>
      <c r="R47" s="627"/>
      <c r="S47" s="627"/>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c r="DO47" s="194"/>
      <c r="DP47" s="194"/>
      <c r="DQ47" s="194"/>
      <c r="DR47" s="194"/>
      <c r="DS47" s="194"/>
      <c r="DT47" s="194"/>
      <c r="DU47" s="194"/>
      <c r="DV47" s="194"/>
      <c r="DW47" s="194"/>
      <c r="DX47" s="194"/>
      <c r="DY47" s="194"/>
      <c r="DZ47" s="194"/>
      <c r="EA47" s="194"/>
      <c r="EB47" s="194"/>
      <c r="EC47" s="194"/>
      <c r="ED47" s="194"/>
      <c r="EE47" s="194"/>
      <c r="EF47" s="194"/>
      <c r="EG47" s="194"/>
      <c r="EH47" s="194"/>
      <c r="EI47" s="194"/>
      <c r="EJ47" s="194"/>
      <c r="EK47" s="194"/>
      <c r="EL47" s="194"/>
      <c r="EM47" s="194"/>
      <c r="EN47" s="194"/>
      <c r="EO47" s="194"/>
      <c r="EP47" s="194"/>
      <c r="EQ47" s="194"/>
      <c r="ER47" s="194"/>
      <c r="ES47" s="194"/>
      <c r="ET47" s="194"/>
      <c r="EU47" s="194"/>
      <c r="EV47" s="194"/>
      <c r="EW47" s="194"/>
      <c r="EX47" s="194"/>
      <c r="EY47" s="194"/>
      <c r="EZ47" s="194"/>
      <c r="FA47" s="194"/>
      <c r="FB47" s="194"/>
      <c r="FC47" s="194"/>
      <c r="FD47" s="194"/>
      <c r="FE47" s="194"/>
      <c r="FF47" s="194"/>
      <c r="FG47" s="194"/>
      <c r="FH47" s="194"/>
      <c r="FI47" s="194"/>
      <c r="FJ47" s="194"/>
      <c r="FK47" s="194"/>
      <c r="FL47" s="194"/>
      <c r="FM47" s="194"/>
      <c r="FN47" s="194"/>
      <c r="FO47" s="194"/>
      <c r="FP47" s="194"/>
      <c r="FQ47" s="194"/>
      <c r="FR47" s="194"/>
      <c r="FS47" s="194"/>
      <c r="FT47" s="194"/>
      <c r="FU47" s="194"/>
      <c r="FV47" s="194"/>
      <c r="FW47" s="194"/>
      <c r="FX47" s="194"/>
      <c r="FY47" s="194"/>
      <c r="FZ47" s="194"/>
      <c r="GA47" s="194"/>
      <c r="GB47" s="194"/>
      <c r="GC47" s="194"/>
      <c r="GD47" s="194"/>
      <c r="GE47" s="194"/>
      <c r="GF47" s="194"/>
      <c r="GG47" s="194"/>
      <c r="GH47" s="194"/>
      <c r="GI47" s="194"/>
      <c r="GJ47" s="194"/>
      <c r="GK47" s="194"/>
      <c r="GL47" s="194"/>
      <c r="GM47" s="194"/>
      <c r="GN47" s="194"/>
      <c r="GO47" s="194"/>
      <c r="GP47" s="194"/>
      <c r="GQ47" s="194"/>
      <c r="GR47" s="194"/>
      <c r="GS47" s="194"/>
      <c r="GT47" s="194"/>
      <c r="GU47" s="194"/>
      <c r="GV47" s="194"/>
      <c r="GW47" s="194"/>
      <c r="GX47" s="194"/>
      <c r="GY47" s="194"/>
      <c r="GZ47" s="194"/>
      <c r="HA47" s="194"/>
      <c r="HB47" s="194"/>
      <c r="HC47" s="194"/>
      <c r="HD47" s="194"/>
      <c r="HE47" s="194"/>
      <c r="HF47" s="194"/>
      <c r="HG47" s="194"/>
      <c r="HH47" s="194"/>
      <c r="HI47" s="194"/>
      <c r="HJ47" s="194"/>
      <c r="HK47" s="194"/>
      <c r="HL47" s="194"/>
      <c r="HM47" s="194"/>
      <c r="HN47" s="194"/>
      <c r="HO47" s="194"/>
      <c r="HP47" s="194"/>
      <c r="HQ47" s="194"/>
      <c r="HR47" s="194"/>
      <c r="HS47" s="194"/>
      <c r="HT47" s="194"/>
      <c r="HU47" s="194"/>
      <c r="HV47" s="194"/>
      <c r="HW47" s="194"/>
      <c r="HX47" s="194"/>
      <c r="HY47" s="194"/>
      <c r="HZ47" s="194"/>
      <c r="IA47" s="194"/>
      <c r="IB47" s="194"/>
      <c r="IC47" s="194"/>
      <c r="ID47" s="194"/>
      <c r="IE47" s="194"/>
      <c r="IF47" s="194"/>
      <c r="IG47" s="194"/>
      <c r="IH47" s="194"/>
      <c r="II47" s="194"/>
      <c r="IJ47" s="194"/>
      <c r="IK47" s="194"/>
      <c r="IL47" s="194"/>
      <c r="IM47" s="194"/>
      <c r="IN47" s="194"/>
      <c r="IO47" s="194"/>
      <c r="IP47" s="194"/>
      <c r="IQ47" s="194"/>
      <c r="IR47" s="194"/>
      <c r="IS47" s="194"/>
      <c r="IT47" s="194"/>
      <c r="IU47" s="194"/>
      <c r="IV47" s="194"/>
    </row>
    <row r="48" spans="1:256" x14ac:dyDescent="0.2">
      <c r="A48" s="602" t="s">
        <v>227</v>
      </c>
      <c r="B48" s="602"/>
      <c r="C48" s="602"/>
      <c r="D48" s="602"/>
      <c r="E48" s="602"/>
      <c r="F48" s="602"/>
      <c r="G48" s="602"/>
      <c r="H48" s="602"/>
      <c r="I48" s="602"/>
      <c r="J48" s="532"/>
      <c r="K48" s="532"/>
      <c r="L48" s="532"/>
      <c r="M48" s="532"/>
      <c r="N48" s="532"/>
      <c r="O48" s="532"/>
      <c r="P48" s="532"/>
      <c r="Q48" s="532"/>
      <c r="R48" s="532"/>
      <c r="S48" s="532"/>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c r="DP48" s="194"/>
      <c r="DQ48" s="194"/>
      <c r="DR48" s="194"/>
      <c r="DS48" s="194"/>
      <c r="DT48" s="194"/>
      <c r="DU48" s="194"/>
      <c r="DV48" s="194"/>
      <c r="DW48" s="194"/>
      <c r="DX48" s="194"/>
      <c r="DY48" s="194"/>
      <c r="DZ48" s="194"/>
      <c r="EA48" s="194"/>
      <c r="EB48" s="194"/>
      <c r="EC48" s="194"/>
      <c r="ED48" s="194"/>
      <c r="EE48" s="194"/>
      <c r="EF48" s="194"/>
      <c r="EG48" s="194"/>
      <c r="EH48" s="194"/>
      <c r="EI48" s="194"/>
      <c r="EJ48" s="194"/>
      <c r="EK48" s="194"/>
      <c r="EL48" s="194"/>
      <c r="EM48" s="194"/>
      <c r="EN48" s="194"/>
      <c r="EO48" s="194"/>
      <c r="EP48" s="194"/>
      <c r="EQ48" s="194"/>
      <c r="ER48" s="194"/>
      <c r="ES48" s="194"/>
      <c r="ET48" s="194"/>
      <c r="EU48" s="194"/>
      <c r="EV48" s="194"/>
      <c r="EW48" s="194"/>
      <c r="EX48" s="194"/>
      <c r="EY48" s="194"/>
      <c r="EZ48" s="194"/>
      <c r="FA48" s="194"/>
      <c r="FB48" s="194"/>
      <c r="FC48" s="194"/>
      <c r="FD48" s="194"/>
      <c r="FE48" s="194"/>
      <c r="FF48" s="194"/>
      <c r="FG48" s="194"/>
      <c r="FH48" s="194"/>
      <c r="FI48" s="194"/>
      <c r="FJ48" s="194"/>
      <c r="FK48" s="194"/>
      <c r="FL48" s="194"/>
      <c r="FM48" s="194"/>
      <c r="FN48" s="194"/>
      <c r="FO48" s="194"/>
      <c r="FP48" s="194"/>
      <c r="FQ48" s="194"/>
      <c r="FR48" s="194"/>
      <c r="FS48" s="194"/>
      <c r="FT48" s="194"/>
      <c r="FU48" s="194"/>
      <c r="FV48" s="194"/>
      <c r="FW48" s="194"/>
      <c r="FX48" s="194"/>
      <c r="FY48" s="194"/>
      <c r="FZ48" s="194"/>
      <c r="GA48" s="194"/>
      <c r="GB48" s="194"/>
      <c r="GC48" s="194"/>
      <c r="GD48" s="194"/>
      <c r="GE48" s="194"/>
      <c r="GF48" s="194"/>
      <c r="GG48" s="194"/>
      <c r="GH48" s="194"/>
      <c r="GI48" s="194"/>
      <c r="GJ48" s="194"/>
      <c r="GK48" s="194"/>
      <c r="GL48" s="194"/>
      <c r="GM48" s="194"/>
      <c r="GN48" s="194"/>
      <c r="GO48" s="194"/>
      <c r="GP48" s="194"/>
      <c r="GQ48" s="194"/>
      <c r="GR48" s="194"/>
      <c r="GS48" s="194"/>
      <c r="GT48" s="194"/>
      <c r="GU48" s="194"/>
      <c r="GV48" s="194"/>
      <c r="GW48" s="194"/>
      <c r="GX48" s="194"/>
      <c r="GY48" s="194"/>
      <c r="GZ48" s="194"/>
      <c r="HA48" s="194"/>
      <c r="HB48" s="194"/>
      <c r="HC48" s="194"/>
      <c r="HD48" s="194"/>
      <c r="HE48" s="194"/>
      <c r="HF48" s="194"/>
      <c r="HG48" s="194"/>
      <c r="HH48" s="194"/>
      <c r="HI48" s="194"/>
      <c r="HJ48" s="194"/>
      <c r="HK48" s="194"/>
      <c r="HL48" s="194"/>
      <c r="HM48" s="194"/>
      <c r="HN48" s="194"/>
      <c r="HO48" s="194"/>
      <c r="HP48" s="194"/>
      <c r="HQ48" s="194"/>
      <c r="HR48" s="194"/>
      <c r="HS48" s="194"/>
      <c r="HT48" s="194"/>
      <c r="HU48" s="194"/>
      <c r="HV48" s="194"/>
      <c r="HW48" s="194"/>
      <c r="HX48" s="194"/>
      <c r="HY48" s="194"/>
      <c r="HZ48" s="194"/>
      <c r="IA48" s="194"/>
      <c r="IB48" s="194"/>
      <c r="IC48" s="194"/>
      <c r="ID48" s="194"/>
      <c r="IE48" s="194"/>
      <c r="IF48" s="194"/>
      <c r="IG48" s="194"/>
      <c r="IH48" s="194"/>
      <c r="II48" s="194"/>
      <c r="IJ48" s="194"/>
      <c r="IK48" s="194"/>
      <c r="IL48" s="194"/>
      <c r="IM48" s="194"/>
      <c r="IN48" s="194"/>
      <c r="IO48" s="194"/>
      <c r="IP48" s="194"/>
      <c r="IQ48" s="194"/>
      <c r="IR48" s="194"/>
      <c r="IS48" s="194"/>
      <c r="IT48" s="194"/>
      <c r="IU48" s="194"/>
      <c r="IV48" s="194"/>
    </row>
    <row r="49" spans="1:256" x14ac:dyDescent="0.2">
      <c r="A49" s="540" t="s">
        <v>223</v>
      </c>
      <c r="B49" s="201"/>
      <c r="C49" s="201"/>
      <c r="D49" s="201"/>
      <c r="E49" s="201"/>
      <c r="F49" s="201"/>
      <c r="G49" s="201"/>
      <c r="H49" s="201"/>
      <c r="I49" s="201"/>
      <c r="J49" s="201"/>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c r="DP49" s="194"/>
      <c r="DQ49" s="194"/>
      <c r="DR49" s="194"/>
      <c r="DS49" s="194"/>
      <c r="DT49" s="194"/>
      <c r="DU49" s="194"/>
      <c r="DV49" s="194"/>
      <c r="DW49" s="194"/>
      <c r="DX49" s="194"/>
      <c r="DY49" s="194"/>
      <c r="DZ49" s="194"/>
      <c r="EA49" s="194"/>
      <c r="EB49" s="194"/>
      <c r="EC49" s="194"/>
      <c r="ED49" s="194"/>
      <c r="EE49" s="194"/>
      <c r="EF49" s="194"/>
      <c r="EG49" s="194"/>
      <c r="EH49" s="194"/>
      <c r="EI49" s="194"/>
      <c r="EJ49" s="194"/>
      <c r="EK49" s="194"/>
      <c r="EL49" s="194"/>
      <c r="EM49" s="194"/>
      <c r="EN49" s="194"/>
      <c r="EO49" s="194"/>
      <c r="EP49" s="194"/>
      <c r="EQ49" s="194"/>
      <c r="ER49" s="194"/>
      <c r="ES49" s="194"/>
      <c r="ET49" s="194"/>
      <c r="EU49" s="194"/>
      <c r="EV49" s="194"/>
      <c r="EW49" s="194"/>
      <c r="EX49" s="194"/>
      <c r="EY49" s="194"/>
      <c r="EZ49" s="194"/>
      <c r="FA49" s="194"/>
      <c r="FB49" s="194"/>
      <c r="FC49" s="194"/>
      <c r="FD49" s="194"/>
      <c r="FE49" s="194"/>
      <c r="FF49" s="194"/>
      <c r="FG49" s="194"/>
      <c r="FH49" s="194"/>
      <c r="FI49" s="194"/>
      <c r="FJ49" s="194"/>
      <c r="FK49" s="194"/>
      <c r="FL49" s="194"/>
      <c r="FM49" s="194"/>
      <c r="FN49" s="194"/>
      <c r="FO49" s="194"/>
      <c r="FP49" s="194"/>
      <c r="FQ49" s="194"/>
      <c r="FR49" s="194"/>
      <c r="FS49" s="194"/>
      <c r="FT49" s="194"/>
      <c r="FU49" s="194"/>
      <c r="FV49" s="194"/>
      <c r="FW49" s="194"/>
      <c r="FX49" s="194"/>
      <c r="FY49" s="194"/>
      <c r="FZ49" s="194"/>
      <c r="GA49" s="194"/>
      <c r="GB49" s="194"/>
      <c r="GC49" s="194"/>
      <c r="GD49" s="194"/>
      <c r="GE49" s="194"/>
      <c r="GF49" s="194"/>
      <c r="GG49" s="194"/>
      <c r="GH49" s="194"/>
      <c r="GI49" s="194"/>
      <c r="GJ49" s="194"/>
      <c r="GK49" s="194"/>
      <c r="GL49" s="194"/>
      <c r="GM49" s="194"/>
      <c r="GN49" s="194"/>
      <c r="GO49" s="194"/>
      <c r="GP49" s="194"/>
      <c r="GQ49" s="194"/>
      <c r="GR49" s="194"/>
      <c r="GS49" s="194"/>
      <c r="GT49" s="194"/>
      <c r="GU49" s="194"/>
      <c r="GV49" s="194"/>
      <c r="GW49" s="194"/>
      <c r="GX49" s="194"/>
      <c r="GY49" s="194"/>
      <c r="GZ49" s="194"/>
      <c r="HA49" s="194"/>
      <c r="HB49" s="194"/>
      <c r="HC49" s="194"/>
      <c r="HD49" s="194"/>
      <c r="HE49" s="194"/>
      <c r="HF49" s="194"/>
      <c r="HG49" s="194"/>
      <c r="HH49" s="194"/>
      <c r="HI49" s="194"/>
      <c r="HJ49" s="194"/>
      <c r="HK49" s="194"/>
      <c r="HL49" s="194"/>
      <c r="HM49" s="194"/>
      <c r="HN49" s="194"/>
      <c r="HO49" s="194"/>
      <c r="HP49" s="194"/>
      <c r="HQ49" s="194"/>
      <c r="HR49" s="194"/>
      <c r="HS49" s="194"/>
      <c r="HT49" s="194"/>
      <c r="HU49" s="194"/>
      <c r="HV49" s="194"/>
      <c r="HW49" s="194"/>
      <c r="HX49" s="194"/>
      <c r="HY49" s="194"/>
      <c r="HZ49" s="194"/>
      <c r="IA49" s="194"/>
      <c r="IB49" s="194"/>
      <c r="IC49" s="194"/>
      <c r="ID49" s="194"/>
      <c r="IE49" s="194"/>
      <c r="IF49" s="194"/>
      <c r="IG49" s="194"/>
      <c r="IH49" s="194"/>
      <c r="II49" s="194"/>
      <c r="IJ49" s="194"/>
      <c r="IK49" s="194"/>
      <c r="IL49" s="194"/>
      <c r="IM49" s="194"/>
      <c r="IN49" s="194"/>
      <c r="IO49" s="194"/>
      <c r="IP49" s="194"/>
      <c r="IQ49" s="194"/>
      <c r="IR49" s="194"/>
      <c r="IS49" s="194"/>
      <c r="IT49" s="194"/>
      <c r="IU49" s="194"/>
      <c r="IV49" s="194"/>
    </row>
  </sheetData>
  <mergeCells count="19">
    <mergeCell ref="A46:S46"/>
    <mergeCell ref="A47:S47"/>
    <mergeCell ref="A48:I48"/>
    <mergeCell ref="R6:R8"/>
    <mergeCell ref="S6:S8"/>
    <mergeCell ref="D7:I7"/>
    <mergeCell ref="L7:Q7"/>
    <mergeCell ref="A43:I43"/>
    <mergeCell ref="A45:I45"/>
    <mergeCell ref="A2:S2"/>
    <mergeCell ref="C4:C8"/>
    <mergeCell ref="D4:K4"/>
    <mergeCell ref="L4:S4"/>
    <mergeCell ref="D5:K5"/>
    <mergeCell ref="L5:S5"/>
    <mergeCell ref="D6:I6"/>
    <mergeCell ref="J6:J8"/>
    <mergeCell ref="K6:K8"/>
    <mergeCell ref="L6:Q6"/>
  </mergeCells>
  <hyperlinks>
    <hyperlink ref="S1"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59"/>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8.28515625" style="2" customWidth="1"/>
    <col min="2" max="2" width="10.7109375" style="2" customWidth="1"/>
    <col min="3" max="3" width="12.7109375" style="2" customWidth="1"/>
    <col min="4" max="11" width="15.42578125" style="2" customWidth="1"/>
    <col min="12" max="16384" width="9.140625" style="2"/>
  </cols>
  <sheetData>
    <row r="1" spans="1:13" s="76" customFormat="1" ht="12.75" x14ac:dyDescent="0.2">
      <c r="A1" s="202" t="s">
        <v>229</v>
      </c>
      <c r="B1" s="202"/>
      <c r="C1" s="162"/>
      <c r="D1" s="162"/>
      <c r="E1" s="162"/>
      <c r="F1" s="162"/>
      <c r="G1" s="163"/>
      <c r="H1" s="162"/>
      <c r="I1" s="162"/>
      <c r="J1" s="162"/>
      <c r="K1" s="176" t="s">
        <v>72</v>
      </c>
    </row>
    <row r="2" spans="1:13" s="76" customFormat="1" ht="14.25" x14ac:dyDescent="0.2">
      <c r="A2" s="644" t="s">
        <v>230</v>
      </c>
      <c r="B2" s="644"/>
      <c r="C2" s="644"/>
      <c r="D2" s="644"/>
      <c r="E2" s="644"/>
      <c r="F2" s="644"/>
      <c r="G2" s="644"/>
      <c r="H2" s="644"/>
      <c r="I2" s="644"/>
      <c r="J2" s="644"/>
      <c r="K2" s="644"/>
    </row>
    <row r="3" spans="1:13" s="76" customFormat="1" ht="12.75" customHeight="1" x14ac:dyDescent="0.2">
      <c r="A3" s="164"/>
      <c r="B3" s="164"/>
      <c r="C3" s="164"/>
      <c r="D3" s="164"/>
      <c r="E3" s="164"/>
      <c r="F3" s="164"/>
      <c r="G3" s="164"/>
      <c r="H3" s="164"/>
      <c r="I3" s="164"/>
      <c r="J3" s="164"/>
      <c r="K3" s="164"/>
    </row>
    <row r="4" spans="1:13" s="76" customFormat="1" ht="17.25" customHeight="1" x14ac:dyDescent="0.2">
      <c r="A4" s="620" t="s">
        <v>73</v>
      </c>
      <c r="B4" s="620" t="s">
        <v>74</v>
      </c>
      <c r="C4" s="623" t="s">
        <v>231</v>
      </c>
      <c r="D4" s="626" t="s">
        <v>232</v>
      </c>
      <c r="E4" s="626"/>
      <c r="F4" s="626" t="s">
        <v>233</v>
      </c>
      <c r="G4" s="626"/>
      <c r="H4" s="626" t="s">
        <v>234</v>
      </c>
      <c r="I4" s="626"/>
      <c r="J4" s="626" t="s">
        <v>235</v>
      </c>
      <c r="K4" s="626"/>
    </row>
    <row r="5" spans="1:13" s="76" customFormat="1" ht="30" customHeight="1" x14ac:dyDescent="0.2">
      <c r="A5" s="622"/>
      <c r="B5" s="622"/>
      <c r="C5" s="645"/>
      <c r="D5" s="203" t="s">
        <v>236</v>
      </c>
      <c r="E5" s="203" t="s">
        <v>237</v>
      </c>
      <c r="F5" s="203" t="s">
        <v>236</v>
      </c>
      <c r="G5" s="203" t="s">
        <v>237</v>
      </c>
      <c r="H5" s="203" t="s">
        <v>236</v>
      </c>
      <c r="I5" s="203" t="s">
        <v>237</v>
      </c>
      <c r="J5" s="203" t="s">
        <v>236</v>
      </c>
      <c r="K5" s="203" t="s">
        <v>237</v>
      </c>
    </row>
    <row r="6" spans="1:13" s="76" customFormat="1" ht="25.5" customHeight="1" x14ac:dyDescent="0.2">
      <c r="A6" s="576" t="s">
        <v>238</v>
      </c>
      <c r="B6" s="40"/>
      <c r="C6" s="38">
        <v>115267</v>
      </c>
      <c r="D6" s="44">
        <v>77229</v>
      </c>
      <c r="E6" s="574">
        <v>14.3</v>
      </c>
      <c r="F6" s="44">
        <v>1547</v>
      </c>
      <c r="G6" s="574">
        <v>14.9</v>
      </c>
      <c r="H6" s="44">
        <v>24275</v>
      </c>
      <c r="I6" s="574">
        <v>6.8</v>
      </c>
      <c r="J6" s="44">
        <v>12216</v>
      </c>
      <c r="K6" s="574">
        <v>7.5</v>
      </c>
    </row>
    <row r="7" spans="1:13" s="76" customFormat="1" ht="14.25" x14ac:dyDescent="0.2">
      <c r="A7" s="576" t="s">
        <v>239</v>
      </c>
      <c r="B7" s="40"/>
      <c r="C7" s="38">
        <v>109999</v>
      </c>
      <c r="D7" s="44">
        <v>63846</v>
      </c>
      <c r="E7" s="574">
        <v>14.7</v>
      </c>
      <c r="F7" s="44">
        <v>14025</v>
      </c>
      <c r="G7" s="574">
        <v>13.8</v>
      </c>
      <c r="H7" s="44">
        <v>21039</v>
      </c>
      <c r="I7" s="574">
        <v>6.4</v>
      </c>
      <c r="J7" s="44">
        <v>11089</v>
      </c>
      <c r="K7" s="574">
        <v>7.1</v>
      </c>
    </row>
    <row r="8" spans="1:13" s="76" customFormat="1" ht="12.75" x14ac:dyDescent="0.2">
      <c r="A8" s="40">
        <v>2002</v>
      </c>
      <c r="B8" s="40"/>
      <c r="C8" s="38">
        <v>114748</v>
      </c>
      <c r="D8" s="44">
        <v>52299</v>
      </c>
      <c r="E8" s="574">
        <v>13</v>
      </c>
      <c r="F8" s="44">
        <v>29645</v>
      </c>
      <c r="G8" s="574">
        <v>18</v>
      </c>
      <c r="H8" s="44">
        <v>22643</v>
      </c>
      <c r="I8" s="574">
        <v>6.3</v>
      </c>
      <c r="J8" s="44">
        <v>10161</v>
      </c>
      <c r="K8" s="574">
        <v>7.2</v>
      </c>
    </row>
    <row r="9" spans="1:13" s="76" customFormat="1" ht="12.75" x14ac:dyDescent="0.2">
      <c r="A9" s="40">
        <v>2003</v>
      </c>
      <c r="B9" s="40"/>
      <c r="C9" s="38">
        <v>115384</v>
      </c>
      <c r="D9" s="44">
        <v>50496</v>
      </c>
      <c r="E9" s="574">
        <v>12.5</v>
      </c>
      <c r="F9" s="44">
        <v>31401</v>
      </c>
      <c r="G9" s="574">
        <v>18.8</v>
      </c>
      <c r="H9" s="44">
        <v>23222</v>
      </c>
      <c r="I9" s="574">
        <v>6.3</v>
      </c>
      <c r="J9" s="44">
        <v>10265</v>
      </c>
      <c r="K9" s="574">
        <v>7.7</v>
      </c>
    </row>
    <row r="10" spans="1:13" s="76" customFormat="1" ht="12.75" x14ac:dyDescent="0.2">
      <c r="A10" s="40">
        <v>2004</v>
      </c>
      <c r="B10" s="40"/>
      <c r="C10" s="38">
        <v>115679</v>
      </c>
      <c r="D10" s="44">
        <v>50405</v>
      </c>
      <c r="E10" s="574">
        <v>13.2</v>
      </c>
      <c r="F10" s="44">
        <v>31328</v>
      </c>
      <c r="G10" s="574">
        <v>19.2</v>
      </c>
      <c r="H10" s="44">
        <v>23136</v>
      </c>
      <c r="I10" s="574">
        <v>6</v>
      </c>
      <c r="J10" s="44">
        <v>10810</v>
      </c>
      <c r="K10" s="574">
        <v>7.7</v>
      </c>
    </row>
    <row r="11" spans="1:13" s="76" customFormat="1" ht="12.75" x14ac:dyDescent="0.2">
      <c r="A11" s="40">
        <v>2005</v>
      </c>
      <c r="B11" s="40"/>
      <c r="C11" s="38">
        <v>114094</v>
      </c>
      <c r="D11" s="44">
        <v>48256</v>
      </c>
      <c r="E11" s="574">
        <v>13.3</v>
      </c>
      <c r="F11" s="44">
        <v>30328</v>
      </c>
      <c r="G11" s="574">
        <v>19.5</v>
      </c>
      <c r="H11" s="44">
        <v>24647</v>
      </c>
      <c r="I11" s="574">
        <v>6.1</v>
      </c>
      <c r="J11" s="44">
        <v>10863</v>
      </c>
      <c r="K11" s="574">
        <v>7.5</v>
      </c>
    </row>
    <row r="12" spans="1:13" s="76" customFormat="1" ht="12.75" x14ac:dyDescent="0.2">
      <c r="A12" s="40">
        <v>2006</v>
      </c>
      <c r="B12" s="40"/>
      <c r="C12" s="38">
        <v>118523</v>
      </c>
      <c r="D12" s="44">
        <v>49732</v>
      </c>
      <c r="E12" s="574">
        <v>14.5</v>
      </c>
      <c r="F12" s="44">
        <v>31717</v>
      </c>
      <c r="G12" s="574">
        <v>20.5</v>
      </c>
      <c r="H12" s="44">
        <v>25903</v>
      </c>
      <c r="I12" s="574">
        <v>6</v>
      </c>
      <c r="J12" s="44">
        <v>11171</v>
      </c>
      <c r="K12" s="574">
        <v>7.9</v>
      </c>
    </row>
    <row r="13" spans="1:13" s="76" customFormat="1" ht="12.75" x14ac:dyDescent="0.2">
      <c r="A13" s="40">
        <v>2007</v>
      </c>
      <c r="B13" s="40"/>
      <c r="C13" s="38">
        <v>123434</v>
      </c>
      <c r="D13" s="44">
        <v>53661</v>
      </c>
      <c r="E13" s="574">
        <v>14.5</v>
      </c>
      <c r="F13" s="44">
        <v>34631</v>
      </c>
      <c r="G13" s="574">
        <v>19.2</v>
      </c>
      <c r="H13" s="44">
        <v>24209</v>
      </c>
      <c r="I13" s="574">
        <v>5.8</v>
      </c>
      <c r="J13" s="44">
        <v>10933</v>
      </c>
      <c r="K13" s="574">
        <v>8.6</v>
      </c>
      <c r="M13" s="10"/>
    </row>
    <row r="14" spans="1:13" s="76" customFormat="1" ht="12.75" x14ac:dyDescent="0.2">
      <c r="A14" s="40">
        <v>2008</v>
      </c>
      <c r="B14" s="40"/>
      <c r="C14" s="38">
        <v>130319</v>
      </c>
      <c r="D14" s="44">
        <v>57653</v>
      </c>
      <c r="E14" s="574">
        <v>13.5</v>
      </c>
      <c r="F14" s="44">
        <v>35948</v>
      </c>
      <c r="G14" s="574">
        <v>18.600000000000001</v>
      </c>
      <c r="H14" s="44">
        <v>24611</v>
      </c>
      <c r="I14" s="574">
        <v>5.7</v>
      </c>
      <c r="J14" s="44">
        <v>12107</v>
      </c>
      <c r="K14" s="574">
        <v>8.6999999999999993</v>
      </c>
    </row>
    <row r="15" spans="1:13" s="76" customFormat="1" ht="12.75" x14ac:dyDescent="0.2">
      <c r="A15" s="40">
        <v>2009</v>
      </c>
      <c r="B15" s="40"/>
      <c r="C15" s="38">
        <v>136224</v>
      </c>
      <c r="D15" s="44">
        <v>64411</v>
      </c>
      <c r="E15" s="574">
        <v>13.5</v>
      </c>
      <c r="F15" s="44">
        <v>36866</v>
      </c>
      <c r="G15" s="574">
        <v>18.600000000000001</v>
      </c>
      <c r="H15" s="44">
        <v>23082</v>
      </c>
      <c r="I15" s="574">
        <v>5.7</v>
      </c>
      <c r="J15" s="44">
        <v>11865</v>
      </c>
      <c r="K15" s="574">
        <v>8.9</v>
      </c>
    </row>
    <row r="16" spans="1:13" s="76" customFormat="1" ht="12.75" x14ac:dyDescent="0.2">
      <c r="A16" s="40">
        <v>2010</v>
      </c>
      <c r="B16" s="40"/>
      <c r="C16" s="38">
        <v>142955</v>
      </c>
      <c r="D16" s="44">
        <v>71136</v>
      </c>
      <c r="E16" s="574">
        <v>14.137678067363922</v>
      </c>
      <c r="F16" s="44">
        <v>38116</v>
      </c>
      <c r="G16" s="574">
        <v>19.313987092034843</v>
      </c>
      <c r="H16" s="44">
        <v>21970</v>
      </c>
      <c r="I16" s="574">
        <v>5.7354167501137914</v>
      </c>
      <c r="J16" s="44">
        <v>11733</v>
      </c>
      <c r="K16" s="574">
        <v>8.50204636495355</v>
      </c>
    </row>
    <row r="17" spans="1:12" s="76" customFormat="1" ht="12.75" x14ac:dyDescent="0.2">
      <c r="A17" s="40">
        <v>2011</v>
      </c>
      <c r="B17" s="40"/>
      <c r="C17" s="38">
        <v>138122</v>
      </c>
      <c r="D17" s="44">
        <v>65718</v>
      </c>
      <c r="E17" s="574">
        <v>13.715712787972853</v>
      </c>
      <c r="F17" s="44">
        <v>37420</v>
      </c>
      <c r="G17" s="574">
        <v>19.467469428113308</v>
      </c>
      <c r="H17" s="44">
        <v>23774</v>
      </c>
      <c r="I17" s="574">
        <v>5.4675781946664426</v>
      </c>
      <c r="J17" s="44">
        <v>11210</v>
      </c>
      <c r="K17" s="574">
        <v>8.4129937555753802</v>
      </c>
    </row>
    <row r="18" spans="1:12" s="76" customFormat="1" ht="12.75" x14ac:dyDescent="0.2">
      <c r="A18" s="40">
        <v>2012</v>
      </c>
      <c r="B18" s="40"/>
      <c r="C18" s="38">
        <v>129189</v>
      </c>
      <c r="D18" s="44">
        <v>56650</v>
      </c>
      <c r="E18" s="574">
        <v>14</v>
      </c>
      <c r="F18" s="44">
        <v>37588</v>
      </c>
      <c r="G18" s="574">
        <v>19.3</v>
      </c>
      <c r="H18" s="44">
        <v>24301</v>
      </c>
      <c r="I18" s="574">
        <v>5.5</v>
      </c>
      <c r="J18" s="44">
        <v>10650</v>
      </c>
      <c r="K18" s="574">
        <v>8.3000000000000007</v>
      </c>
    </row>
    <row r="19" spans="1:12" s="76" customFormat="1" ht="12.75" x14ac:dyDescent="0.2">
      <c r="A19" s="40">
        <v>2013</v>
      </c>
      <c r="B19" s="40"/>
      <c r="C19" s="38">
        <v>119947</v>
      </c>
      <c r="D19" s="44">
        <v>50377</v>
      </c>
      <c r="E19" s="574">
        <v>14.3</v>
      </c>
      <c r="F19" s="44">
        <v>37452</v>
      </c>
      <c r="G19" s="574">
        <v>18.3</v>
      </c>
      <c r="H19" s="44">
        <v>22258</v>
      </c>
      <c r="I19" s="574">
        <v>5.5</v>
      </c>
      <c r="J19" s="44">
        <v>9860</v>
      </c>
      <c r="K19" s="574">
        <v>8.1999999999999993</v>
      </c>
    </row>
    <row r="20" spans="1:12" s="76" customFormat="1" ht="12.75" x14ac:dyDescent="0.2">
      <c r="A20" s="40">
        <v>2014</v>
      </c>
      <c r="B20" s="40"/>
      <c r="C20" s="38">
        <v>121222</v>
      </c>
      <c r="D20" s="44">
        <v>55611</v>
      </c>
      <c r="E20" s="574">
        <v>17.509273956591322</v>
      </c>
      <c r="F20" s="44">
        <v>36338</v>
      </c>
      <c r="G20" s="574">
        <v>19.987431091419449</v>
      </c>
      <c r="H20" s="44">
        <v>19977</v>
      </c>
      <c r="I20" s="574">
        <v>5.9570849977474101</v>
      </c>
      <c r="J20" s="44">
        <v>9296</v>
      </c>
      <c r="K20" s="574">
        <v>8.6333897375215134</v>
      </c>
    </row>
    <row r="21" spans="1:12" s="76" customFormat="1" ht="12.75" x14ac:dyDescent="0.2">
      <c r="A21" s="40">
        <v>2015</v>
      </c>
      <c r="B21" s="40"/>
      <c r="C21" s="38">
        <v>122801</v>
      </c>
      <c r="D21" s="43">
        <v>58959</v>
      </c>
      <c r="E21" s="225">
        <v>20.124819382961043</v>
      </c>
      <c r="F21" s="43">
        <v>34903</v>
      </c>
      <c r="G21" s="225">
        <v>22.481895710970406</v>
      </c>
      <c r="H21" s="43">
        <v>19356</v>
      </c>
      <c r="I21" s="225">
        <v>6.1249453916098364</v>
      </c>
      <c r="J21" s="43">
        <v>9583</v>
      </c>
      <c r="K21" s="225">
        <v>8.8136194302410527</v>
      </c>
      <c r="L21" s="173"/>
    </row>
    <row r="22" spans="1:12" s="76" customFormat="1" ht="26.25" customHeight="1" x14ac:dyDescent="0.2">
      <c r="A22" s="40">
        <v>2009</v>
      </c>
      <c r="B22" s="40" t="s">
        <v>85</v>
      </c>
      <c r="C22" s="38">
        <v>33968</v>
      </c>
      <c r="D22" s="44">
        <v>15666</v>
      </c>
      <c r="E22" s="574">
        <v>12.8</v>
      </c>
      <c r="F22" s="44">
        <v>9448</v>
      </c>
      <c r="G22" s="574">
        <v>18.2</v>
      </c>
      <c r="H22" s="44">
        <v>6033</v>
      </c>
      <c r="I22" s="574">
        <v>5.7</v>
      </c>
      <c r="J22" s="44">
        <v>2821</v>
      </c>
      <c r="K22" s="574">
        <v>9.3000000000000007</v>
      </c>
    </row>
    <row r="23" spans="1:12" s="76" customFormat="1" ht="12.75" x14ac:dyDescent="0.2">
      <c r="A23" s="40"/>
      <c r="B23" s="40" t="s">
        <v>86</v>
      </c>
      <c r="C23" s="38">
        <v>32776</v>
      </c>
      <c r="D23" s="44">
        <v>15253</v>
      </c>
      <c r="E23" s="574">
        <v>13.5</v>
      </c>
      <c r="F23" s="44">
        <v>8929</v>
      </c>
      <c r="G23" s="574">
        <v>18.7</v>
      </c>
      <c r="H23" s="44">
        <v>5598</v>
      </c>
      <c r="I23" s="574">
        <v>6</v>
      </c>
      <c r="J23" s="44">
        <v>2996</v>
      </c>
      <c r="K23" s="574">
        <v>9.1999999999999993</v>
      </c>
    </row>
    <row r="24" spans="1:12" s="76" customFormat="1" ht="12.75" x14ac:dyDescent="0.2">
      <c r="A24" s="40"/>
      <c r="B24" s="40" t="s">
        <v>87</v>
      </c>
      <c r="C24" s="38">
        <v>34964</v>
      </c>
      <c r="D24" s="44">
        <v>16782</v>
      </c>
      <c r="E24" s="574">
        <v>13.9</v>
      </c>
      <c r="F24" s="44">
        <v>9295</v>
      </c>
      <c r="G24" s="574">
        <v>18.5</v>
      </c>
      <c r="H24" s="44">
        <v>5869</v>
      </c>
      <c r="I24" s="574">
        <v>5.5</v>
      </c>
      <c r="J24" s="44">
        <v>3018</v>
      </c>
      <c r="K24" s="574">
        <v>8.4</v>
      </c>
    </row>
    <row r="25" spans="1:12" s="76" customFormat="1" ht="12.75" customHeight="1" x14ac:dyDescent="0.2">
      <c r="A25" s="40"/>
      <c r="B25" s="40" t="s">
        <v>88</v>
      </c>
      <c r="C25" s="38">
        <v>34516</v>
      </c>
      <c r="D25" s="44">
        <v>16710</v>
      </c>
      <c r="E25" s="574">
        <v>13.7</v>
      </c>
      <c r="F25" s="44">
        <v>9194</v>
      </c>
      <c r="G25" s="574">
        <v>19</v>
      </c>
      <c r="H25" s="44">
        <v>5582</v>
      </c>
      <c r="I25" s="574">
        <v>5.5</v>
      </c>
      <c r="J25" s="44">
        <v>3030</v>
      </c>
      <c r="K25" s="574">
        <v>8.5</v>
      </c>
    </row>
    <row r="26" spans="1:12" s="76" customFormat="1" ht="26.25" customHeight="1" x14ac:dyDescent="0.2">
      <c r="A26" s="40">
        <v>2010</v>
      </c>
      <c r="B26" s="45" t="s">
        <v>81</v>
      </c>
      <c r="C26" s="38">
        <v>36224</v>
      </c>
      <c r="D26" s="149">
        <v>18242</v>
      </c>
      <c r="E26" s="574">
        <v>13.873721576581515</v>
      </c>
      <c r="F26" s="149">
        <v>9867</v>
      </c>
      <c r="G26" s="574">
        <v>19.498638491942838</v>
      </c>
      <c r="H26" s="149">
        <v>5244</v>
      </c>
      <c r="I26" s="574">
        <v>5.5274271548436307</v>
      </c>
      <c r="J26" s="149">
        <v>2871</v>
      </c>
      <c r="K26" s="574">
        <v>8.8179209334726583</v>
      </c>
    </row>
    <row r="27" spans="1:12" s="76" customFormat="1" ht="12.75" x14ac:dyDescent="0.2">
      <c r="A27" s="40"/>
      <c r="B27" s="45" t="s">
        <v>86</v>
      </c>
      <c r="C27" s="38">
        <v>35162</v>
      </c>
      <c r="D27" s="149">
        <v>17725</v>
      </c>
      <c r="E27" s="574">
        <v>14.066983751763047</v>
      </c>
      <c r="F27" s="149">
        <v>9072</v>
      </c>
      <c r="G27" s="574">
        <v>19.388104387125221</v>
      </c>
      <c r="H27" s="149">
        <v>5416</v>
      </c>
      <c r="I27" s="574">
        <v>5.840958087149188</v>
      </c>
      <c r="J27" s="149">
        <v>2949</v>
      </c>
      <c r="K27" s="574">
        <v>8.6748314682943377</v>
      </c>
    </row>
    <row r="28" spans="1:12" s="76" customFormat="1" ht="12.75" x14ac:dyDescent="0.2">
      <c r="A28" s="40"/>
      <c r="B28" s="45" t="s">
        <v>87</v>
      </c>
      <c r="C28" s="38">
        <v>36836</v>
      </c>
      <c r="D28" s="149">
        <v>18323</v>
      </c>
      <c r="E28" s="574">
        <v>14.676911804835452</v>
      </c>
      <c r="F28" s="149">
        <v>9819</v>
      </c>
      <c r="G28" s="574">
        <v>18.995432732457481</v>
      </c>
      <c r="H28" s="149">
        <v>5725</v>
      </c>
      <c r="I28" s="574">
        <v>6.0431123144104806</v>
      </c>
      <c r="J28" s="149">
        <v>2969</v>
      </c>
      <c r="K28" s="574">
        <v>8.2158716739642976</v>
      </c>
    </row>
    <row r="29" spans="1:12" s="76" customFormat="1" ht="12.75" customHeight="1" x14ac:dyDescent="0.2">
      <c r="A29" s="40"/>
      <c r="B29" s="45" t="s">
        <v>88</v>
      </c>
      <c r="C29" s="38">
        <v>34733</v>
      </c>
      <c r="D29" s="149">
        <v>16846</v>
      </c>
      <c r="E29" s="574">
        <v>13.911379318532589</v>
      </c>
      <c r="F29" s="149">
        <v>9358</v>
      </c>
      <c r="G29" s="574">
        <v>19.381687219491344</v>
      </c>
      <c r="H29" s="149">
        <v>5585</v>
      </c>
      <c r="I29" s="574">
        <v>5.5129509400179044</v>
      </c>
      <c r="J29" s="149">
        <v>2944</v>
      </c>
      <c r="K29" s="574">
        <v>8.3095305706521749</v>
      </c>
    </row>
    <row r="30" spans="1:12" s="76" customFormat="1" ht="26.25" customHeight="1" x14ac:dyDescent="0.2">
      <c r="A30" s="40">
        <v>2011</v>
      </c>
      <c r="B30" s="45" t="s">
        <v>85</v>
      </c>
      <c r="C30" s="38">
        <v>36606</v>
      </c>
      <c r="D30" s="44">
        <v>17941</v>
      </c>
      <c r="E30" s="574">
        <v>13.882245025360906</v>
      </c>
      <c r="F30" s="44">
        <v>10097</v>
      </c>
      <c r="G30" s="574">
        <v>19.576760721006242</v>
      </c>
      <c r="H30" s="44">
        <v>5791</v>
      </c>
      <c r="I30" s="574">
        <v>5.6429110689000179</v>
      </c>
      <c r="J30" s="44">
        <v>2777</v>
      </c>
      <c r="K30" s="574">
        <v>8.8993806265754412</v>
      </c>
    </row>
    <row r="31" spans="1:12" s="76" customFormat="1" ht="12.75" x14ac:dyDescent="0.2">
      <c r="A31" s="40"/>
      <c r="B31" s="45" t="s">
        <v>86</v>
      </c>
      <c r="C31" s="38">
        <v>32976</v>
      </c>
      <c r="D31" s="44">
        <v>15795</v>
      </c>
      <c r="E31" s="574">
        <v>13.790654637543527</v>
      </c>
      <c r="F31" s="44">
        <v>8923</v>
      </c>
      <c r="G31" s="574">
        <v>19.139783817101872</v>
      </c>
      <c r="H31" s="44">
        <v>5464</v>
      </c>
      <c r="I31" s="574">
        <v>5.4616936310395312</v>
      </c>
      <c r="J31" s="44">
        <v>2794</v>
      </c>
      <c r="K31" s="574">
        <v>8.2937852541159618</v>
      </c>
    </row>
    <row r="32" spans="1:12" s="76" customFormat="1" ht="12.75" x14ac:dyDescent="0.2">
      <c r="A32" s="40"/>
      <c r="B32" s="45" t="s">
        <v>87</v>
      </c>
      <c r="C32" s="38">
        <v>35009</v>
      </c>
      <c r="D32" s="44">
        <v>16578</v>
      </c>
      <c r="E32" s="574">
        <v>13.801691699843166</v>
      </c>
      <c r="F32" s="44">
        <v>9184</v>
      </c>
      <c r="G32" s="574">
        <v>19.347405487804878</v>
      </c>
      <c r="H32" s="44">
        <v>6377</v>
      </c>
      <c r="I32" s="574">
        <v>5.3118353457738747</v>
      </c>
      <c r="J32" s="44">
        <v>2870</v>
      </c>
      <c r="K32" s="574">
        <v>8.0756940766550525</v>
      </c>
    </row>
    <row r="33" spans="1:14" s="76" customFormat="1" ht="12.75" customHeight="1" x14ac:dyDescent="0.2">
      <c r="A33" s="40"/>
      <c r="B33" s="45" t="s">
        <v>88</v>
      </c>
      <c r="C33" s="38">
        <v>33531</v>
      </c>
      <c r="D33" s="44">
        <v>15404</v>
      </c>
      <c r="E33" s="574">
        <v>13.352377304596208</v>
      </c>
      <c r="F33" s="44">
        <v>9216</v>
      </c>
      <c r="G33" s="574">
        <v>19.784645182291669</v>
      </c>
      <c r="H33" s="44">
        <v>6142</v>
      </c>
      <c r="I33" s="574">
        <v>5.4692018886356237</v>
      </c>
      <c r="J33" s="44">
        <v>2769</v>
      </c>
      <c r="K33" s="574">
        <v>8.3950892018779353</v>
      </c>
    </row>
    <row r="34" spans="1:14" s="76" customFormat="1" ht="26.25" customHeight="1" x14ac:dyDescent="0.2">
      <c r="A34" s="40">
        <v>2012</v>
      </c>
      <c r="B34" s="45" t="s">
        <v>85</v>
      </c>
      <c r="C34" s="38">
        <v>35580</v>
      </c>
      <c r="D34" s="44">
        <v>16544</v>
      </c>
      <c r="E34" s="574">
        <v>13.9</v>
      </c>
      <c r="F34" s="44">
        <v>9704</v>
      </c>
      <c r="G34" s="574">
        <v>19.600000000000001</v>
      </c>
      <c r="H34" s="44">
        <v>6548</v>
      </c>
      <c r="I34" s="574">
        <v>6.1</v>
      </c>
      <c r="J34" s="44">
        <v>2784</v>
      </c>
      <c r="K34" s="574">
        <v>8.8000000000000007</v>
      </c>
    </row>
    <row r="35" spans="1:14" s="76" customFormat="1" ht="12.75" x14ac:dyDescent="0.2">
      <c r="A35" s="40"/>
      <c r="B35" s="45" t="s">
        <v>86</v>
      </c>
      <c r="C35" s="38">
        <v>31655</v>
      </c>
      <c r="D35" s="44">
        <v>14146</v>
      </c>
      <c r="E35" s="574">
        <v>14</v>
      </c>
      <c r="F35" s="44">
        <v>8963</v>
      </c>
      <c r="G35" s="574">
        <v>19.5</v>
      </c>
      <c r="H35" s="44">
        <v>5952</v>
      </c>
      <c r="I35" s="574">
        <v>5.3</v>
      </c>
      <c r="J35" s="44">
        <v>2594</v>
      </c>
      <c r="K35" s="574">
        <v>8.5</v>
      </c>
    </row>
    <row r="36" spans="1:14" s="76" customFormat="1" ht="12.75" x14ac:dyDescent="0.2">
      <c r="A36" s="40"/>
      <c r="B36" s="45" t="s">
        <v>87</v>
      </c>
      <c r="C36" s="38">
        <v>31469</v>
      </c>
      <c r="D36" s="44">
        <v>13255</v>
      </c>
      <c r="E36" s="574">
        <v>14</v>
      </c>
      <c r="F36" s="44">
        <v>9448</v>
      </c>
      <c r="G36" s="574">
        <v>18.8</v>
      </c>
      <c r="H36" s="44">
        <v>6078</v>
      </c>
      <c r="I36" s="574">
        <v>5.0999999999999996</v>
      </c>
      <c r="J36" s="44">
        <v>2688</v>
      </c>
      <c r="K36" s="574">
        <v>8.1</v>
      </c>
    </row>
    <row r="37" spans="1:14" s="76" customFormat="1" ht="12.75" customHeight="1" x14ac:dyDescent="0.2">
      <c r="A37" s="40"/>
      <c r="B37" s="45" t="s">
        <v>88</v>
      </c>
      <c r="C37" s="38">
        <v>30485</v>
      </c>
      <c r="D37" s="44">
        <v>12705</v>
      </c>
      <c r="E37" s="574">
        <v>14.2</v>
      </c>
      <c r="F37" s="44">
        <v>9473</v>
      </c>
      <c r="G37" s="574">
        <v>19.3</v>
      </c>
      <c r="H37" s="44">
        <v>5723</v>
      </c>
      <c r="I37" s="574">
        <v>5.5</v>
      </c>
      <c r="J37" s="44">
        <v>2584</v>
      </c>
      <c r="K37" s="574">
        <v>7.8</v>
      </c>
    </row>
    <row r="38" spans="1:14" s="76" customFormat="1" ht="26.25" customHeight="1" x14ac:dyDescent="0.2">
      <c r="A38" s="45">
        <v>2013</v>
      </c>
      <c r="B38" s="46" t="s">
        <v>85</v>
      </c>
      <c r="C38" s="42">
        <v>30101</v>
      </c>
      <c r="D38" s="43">
        <v>12660</v>
      </c>
      <c r="E38" s="575">
        <v>13.8</v>
      </c>
      <c r="F38" s="43">
        <v>9357</v>
      </c>
      <c r="G38" s="575">
        <v>18.399999999999999</v>
      </c>
      <c r="H38" s="43">
        <v>5621</v>
      </c>
      <c r="I38" s="575">
        <v>5.4</v>
      </c>
      <c r="J38" s="43">
        <v>2463</v>
      </c>
      <c r="K38" s="575">
        <v>8.3000000000000007</v>
      </c>
    </row>
    <row r="39" spans="1:14" s="76" customFormat="1" ht="14.25" x14ac:dyDescent="0.2">
      <c r="A39" s="40"/>
      <c r="B39" s="45" t="s">
        <v>240</v>
      </c>
      <c r="C39" s="38">
        <v>29802</v>
      </c>
      <c r="D39" s="44">
        <v>12226</v>
      </c>
      <c r="E39" s="574">
        <v>14.4</v>
      </c>
      <c r="F39" s="44">
        <v>9409</v>
      </c>
      <c r="G39" s="574">
        <v>18.399999999999999</v>
      </c>
      <c r="H39" s="44">
        <v>5659</v>
      </c>
      <c r="I39" s="574">
        <v>5.4</v>
      </c>
      <c r="J39" s="44">
        <v>2508</v>
      </c>
      <c r="K39" s="574">
        <v>8.4</v>
      </c>
    </row>
    <row r="40" spans="1:14" s="76" customFormat="1" ht="12.75" x14ac:dyDescent="0.2">
      <c r="A40" s="40"/>
      <c r="B40" s="45" t="s">
        <v>87</v>
      </c>
      <c r="C40" s="38">
        <v>30366</v>
      </c>
      <c r="D40" s="44">
        <v>12752</v>
      </c>
      <c r="E40" s="574">
        <v>13.9</v>
      </c>
      <c r="F40" s="44">
        <v>9477</v>
      </c>
      <c r="G40" s="574">
        <v>17.8</v>
      </c>
      <c r="H40" s="44">
        <v>5622</v>
      </c>
      <c r="I40" s="574">
        <v>5.4</v>
      </c>
      <c r="J40" s="44">
        <v>2515</v>
      </c>
      <c r="K40" s="574">
        <v>8.1999999999999993</v>
      </c>
    </row>
    <row r="41" spans="1:14" s="76" customFormat="1" ht="12.75" x14ac:dyDescent="0.2">
      <c r="A41" s="40"/>
      <c r="B41" s="45" t="s">
        <v>88</v>
      </c>
      <c r="C41" s="42">
        <v>29678</v>
      </c>
      <c r="D41" s="43">
        <v>12739</v>
      </c>
      <c r="E41" s="575">
        <v>14.9</v>
      </c>
      <c r="F41" s="43">
        <v>9209</v>
      </c>
      <c r="G41" s="575">
        <v>18.600000000000001</v>
      </c>
      <c r="H41" s="43">
        <v>5356</v>
      </c>
      <c r="I41" s="575">
        <v>5.8</v>
      </c>
      <c r="J41" s="43">
        <v>2374</v>
      </c>
      <c r="K41" s="575">
        <v>7.9</v>
      </c>
    </row>
    <row r="42" spans="1:14" s="10" customFormat="1" ht="26.25" customHeight="1" x14ac:dyDescent="0.2">
      <c r="A42" s="45">
        <v>2014</v>
      </c>
      <c r="B42" s="45" t="s">
        <v>85</v>
      </c>
      <c r="C42" s="42">
        <v>30351</v>
      </c>
      <c r="D42" s="43">
        <v>13641</v>
      </c>
      <c r="E42" s="225">
        <v>16.073438677516311</v>
      </c>
      <c r="F42" s="43">
        <v>9111</v>
      </c>
      <c r="G42" s="225">
        <v>18.77624047854242</v>
      </c>
      <c r="H42" s="43">
        <v>5276</v>
      </c>
      <c r="I42" s="225">
        <v>5.9429793404094013</v>
      </c>
      <c r="J42" s="43">
        <v>2323</v>
      </c>
      <c r="K42" s="225">
        <v>8.3374167025398194</v>
      </c>
      <c r="N42" s="445"/>
    </row>
    <row r="43" spans="1:14" s="76" customFormat="1" ht="12.75" x14ac:dyDescent="0.2">
      <c r="A43" s="45"/>
      <c r="B43" s="45" t="s">
        <v>86</v>
      </c>
      <c r="C43" s="42">
        <v>29770</v>
      </c>
      <c r="D43" s="43">
        <v>13520</v>
      </c>
      <c r="E43" s="225">
        <v>17.097915754437871</v>
      </c>
      <c r="F43" s="43">
        <v>9014</v>
      </c>
      <c r="G43" s="225">
        <v>19.756997226536498</v>
      </c>
      <c r="H43" s="43">
        <v>5017</v>
      </c>
      <c r="I43" s="225">
        <v>5.9707769583416379</v>
      </c>
      <c r="J43" s="43">
        <v>2219</v>
      </c>
      <c r="K43" s="225">
        <v>8.7548931951329436</v>
      </c>
    </row>
    <row r="44" spans="1:14" s="76" customFormat="1" ht="12.75" x14ac:dyDescent="0.2">
      <c r="A44" s="45"/>
      <c r="B44" s="45" t="s">
        <v>87</v>
      </c>
      <c r="C44" s="42">
        <v>30848</v>
      </c>
      <c r="D44" s="43">
        <v>14289</v>
      </c>
      <c r="E44" s="225">
        <v>17.97515844355798</v>
      </c>
      <c r="F44" s="43">
        <v>9198</v>
      </c>
      <c r="G44" s="225">
        <v>20.202964231354642</v>
      </c>
      <c r="H44" s="43">
        <v>5016</v>
      </c>
      <c r="I44" s="225">
        <v>5.9356624800637956</v>
      </c>
      <c r="J44" s="43">
        <v>2345</v>
      </c>
      <c r="K44" s="225">
        <v>8.744638379530917</v>
      </c>
    </row>
    <row r="45" spans="1:14" s="76" customFormat="1" ht="12.75" x14ac:dyDescent="0.2">
      <c r="A45" s="45"/>
      <c r="B45" s="45" t="s">
        <v>88</v>
      </c>
      <c r="C45" s="42">
        <v>30253</v>
      </c>
      <c r="D45" s="43">
        <v>14161</v>
      </c>
      <c r="E45" s="225">
        <v>18.815026975496082</v>
      </c>
      <c r="F45" s="43">
        <v>9015</v>
      </c>
      <c r="G45" s="225">
        <v>21.222019523017192</v>
      </c>
      <c r="H45" s="43">
        <v>4668</v>
      </c>
      <c r="I45" s="225">
        <v>5.9813318337617822</v>
      </c>
      <c r="J45" s="43">
        <v>2409</v>
      </c>
      <c r="K45" s="225">
        <v>8.6985832295558314</v>
      </c>
    </row>
    <row r="46" spans="1:14" s="10" customFormat="1" ht="26.25" customHeight="1" x14ac:dyDescent="0.2">
      <c r="A46" s="45">
        <v>2015</v>
      </c>
      <c r="B46" s="45" t="s">
        <v>85</v>
      </c>
      <c r="C46" s="42">
        <v>32030</v>
      </c>
      <c r="D46" s="43">
        <v>15523</v>
      </c>
      <c r="E46" s="225">
        <v>19.346392514333569</v>
      </c>
      <c r="F46" s="43">
        <v>9172</v>
      </c>
      <c r="G46" s="225">
        <v>21.620960968163978</v>
      </c>
      <c r="H46" s="43">
        <v>4884</v>
      </c>
      <c r="I46" s="225">
        <v>6.4541599099099098</v>
      </c>
      <c r="J46" s="43">
        <v>2451</v>
      </c>
      <c r="K46" s="225">
        <v>8.895272541819665</v>
      </c>
    </row>
    <row r="47" spans="1:14" s="10" customFormat="1" ht="12" customHeight="1" x14ac:dyDescent="0.2">
      <c r="A47" s="45"/>
      <c r="B47" s="45" t="s">
        <v>86</v>
      </c>
      <c r="C47" s="42">
        <v>30699</v>
      </c>
      <c r="D47" s="43">
        <v>14833</v>
      </c>
      <c r="E47" s="225">
        <v>19.965372952201172</v>
      </c>
      <c r="F47" s="43">
        <v>8973</v>
      </c>
      <c r="G47" s="225">
        <v>22.961737880307588</v>
      </c>
      <c r="H47" s="43">
        <v>4545</v>
      </c>
      <c r="I47" s="225">
        <v>6.1035436743674367</v>
      </c>
      <c r="J47" s="43">
        <v>2348</v>
      </c>
      <c r="K47" s="225">
        <v>8.5704190800681435</v>
      </c>
    </row>
    <row r="48" spans="1:14" s="13" customFormat="1" ht="12" customHeight="1" x14ac:dyDescent="0.2">
      <c r="A48" s="45"/>
      <c r="B48" s="45" t="s">
        <v>87</v>
      </c>
      <c r="C48" s="42">
        <v>29606</v>
      </c>
      <c r="D48" s="43">
        <v>14100</v>
      </c>
      <c r="E48" s="225">
        <v>20.402008439716312</v>
      </c>
      <c r="F48" s="43">
        <v>8365</v>
      </c>
      <c r="G48" s="225">
        <v>22.647673281530185</v>
      </c>
      <c r="H48" s="43">
        <v>4824</v>
      </c>
      <c r="I48" s="225">
        <v>5.9070499585406306</v>
      </c>
      <c r="J48" s="43">
        <v>2317</v>
      </c>
      <c r="K48" s="225">
        <v>8.8050233059991374</v>
      </c>
    </row>
    <row r="49" spans="1:12" s="13" customFormat="1" ht="12" customHeight="1" x14ac:dyDescent="0.2">
      <c r="A49" s="45"/>
      <c r="B49" s="45" t="s">
        <v>88</v>
      </c>
      <c r="C49" s="42">
        <v>30466</v>
      </c>
      <c r="D49" s="43">
        <v>14503</v>
      </c>
      <c r="E49" s="225">
        <v>20.851580983244844</v>
      </c>
      <c r="F49" s="43">
        <v>8393</v>
      </c>
      <c r="G49" s="225">
        <v>22.744512212558082</v>
      </c>
      <c r="H49" s="43">
        <v>5103</v>
      </c>
      <c r="I49" s="225">
        <v>6.0349031941994911</v>
      </c>
      <c r="J49" s="43">
        <v>2467</v>
      </c>
      <c r="K49" s="225">
        <v>8.9720385083096872</v>
      </c>
    </row>
    <row r="50" spans="1:12" s="13" customFormat="1" ht="27" customHeight="1" x14ac:dyDescent="0.2">
      <c r="A50" s="45">
        <v>2016</v>
      </c>
      <c r="B50" s="50" t="s">
        <v>89</v>
      </c>
      <c r="C50" s="42">
        <v>30932</v>
      </c>
      <c r="D50" s="43">
        <v>14700</v>
      </c>
      <c r="E50" s="225">
        <v>20.160944965986396</v>
      </c>
      <c r="F50" s="43">
        <v>8618</v>
      </c>
      <c r="G50" s="225">
        <v>21.316817126943604</v>
      </c>
      <c r="H50" s="43">
        <v>5409</v>
      </c>
      <c r="I50" s="225">
        <v>6.2074054353854686</v>
      </c>
      <c r="J50" s="43">
        <v>2205</v>
      </c>
      <c r="K50" s="225">
        <v>9.3298213151927438</v>
      </c>
    </row>
    <row r="51" spans="1:12" s="10" customFormat="1" ht="12.75" customHeight="1" x14ac:dyDescent="0.2">
      <c r="A51" s="72"/>
      <c r="B51" s="53" t="s">
        <v>90</v>
      </c>
      <c r="C51" s="78">
        <v>29511</v>
      </c>
      <c r="D51" s="384">
        <v>13237</v>
      </c>
      <c r="E51" s="226">
        <v>20.54392392536073</v>
      </c>
      <c r="F51" s="384">
        <v>8495</v>
      </c>
      <c r="G51" s="226">
        <v>21.8109427898764</v>
      </c>
      <c r="H51" s="384">
        <v>5492</v>
      </c>
      <c r="I51" s="226">
        <v>5.846445739257101</v>
      </c>
      <c r="J51" s="384">
        <v>2287</v>
      </c>
      <c r="K51" s="226">
        <v>8.9371381722780932</v>
      </c>
    </row>
    <row r="52" spans="1:12" s="51" customFormat="1" ht="12.75" customHeight="1" x14ac:dyDescent="0.2">
      <c r="A52" s="206"/>
      <c r="B52" s="45"/>
      <c r="C52" s="206"/>
      <c r="D52" s="77"/>
      <c r="E52" s="204"/>
      <c r="F52" s="77"/>
      <c r="G52" s="204"/>
      <c r="H52" s="77"/>
      <c r="I52" s="204"/>
      <c r="J52" s="77"/>
      <c r="K52" s="204"/>
    </row>
    <row r="53" spans="1:12" s="51" customFormat="1" ht="12.75" customHeight="1" x14ac:dyDescent="0.2">
      <c r="A53" s="98" t="s">
        <v>91</v>
      </c>
      <c r="D53" s="206"/>
      <c r="E53" s="206"/>
      <c r="F53" s="206"/>
      <c r="G53" s="206"/>
      <c r="H53" s="206"/>
      <c r="I53" s="206"/>
      <c r="J53" s="206"/>
      <c r="K53" s="206"/>
      <c r="L53" s="61"/>
    </row>
    <row r="54" spans="1:12" s="51" customFormat="1" ht="12.75" customHeight="1" x14ac:dyDescent="0.2">
      <c r="A54" s="61" t="s">
        <v>241</v>
      </c>
      <c r="B54" s="61"/>
      <c r="C54" s="61"/>
      <c r="D54" s="61"/>
      <c r="E54" s="61"/>
      <c r="F54" s="61"/>
      <c r="G54" s="61"/>
      <c r="H54" s="61"/>
      <c r="I54" s="61"/>
      <c r="J54" s="61"/>
      <c r="K54" s="61"/>
    </row>
    <row r="55" spans="1:12" s="51" customFormat="1" ht="12.75" customHeight="1" x14ac:dyDescent="0.2">
      <c r="A55" s="61" t="s">
        <v>242</v>
      </c>
      <c r="B55" s="61"/>
      <c r="C55" s="61"/>
      <c r="D55" s="61"/>
      <c r="E55" s="61"/>
      <c r="F55" s="61"/>
      <c r="G55" s="61"/>
      <c r="H55" s="61"/>
      <c r="I55" s="61"/>
      <c r="J55" s="61"/>
      <c r="K55" s="61"/>
    </row>
    <row r="56" spans="1:12" s="51" customFormat="1" ht="12.75" customHeight="1" x14ac:dyDescent="0.2">
      <c r="A56" s="61" t="s">
        <v>243</v>
      </c>
      <c r="B56" s="61"/>
      <c r="C56" s="61"/>
      <c r="D56" s="61"/>
      <c r="E56" s="61"/>
      <c r="F56" s="61"/>
      <c r="G56" s="61"/>
      <c r="H56" s="61"/>
      <c r="I56" s="61"/>
      <c r="J56" s="61"/>
      <c r="K56" s="61"/>
    </row>
    <row r="57" spans="1:12" s="51" customFormat="1" ht="12.75" customHeight="1" x14ac:dyDescent="0.2">
      <c r="A57" s="61" t="s">
        <v>244</v>
      </c>
      <c r="B57" s="61"/>
      <c r="C57" s="61"/>
      <c r="D57" s="61"/>
      <c r="E57" s="61"/>
      <c r="F57" s="61"/>
      <c r="G57" s="61"/>
      <c r="H57" s="61"/>
      <c r="I57" s="61"/>
      <c r="J57" s="61"/>
      <c r="K57" s="61"/>
    </row>
    <row r="58" spans="1:12" s="51" customFormat="1" ht="13.5" customHeight="1" x14ac:dyDescent="0.2">
      <c r="A58" s="601" t="s">
        <v>245</v>
      </c>
      <c r="B58" s="601"/>
      <c r="C58" s="601"/>
      <c r="D58" s="601"/>
      <c r="E58" s="601"/>
      <c r="F58" s="601"/>
      <c r="G58" s="601"/>
      <c r="H58" s="601"/>
      <c r="I58" s="601"/>
      <c r="J58" s="601"/>
      <c r="K58" s="601"/>
    </row>
    <row r="59" spans="1:12" s="51" customFormat="1" ht="12.75" customHeight="1" x14ac:dyDescent="0.2">
      <c r="A59" s="61" t="s">
        <v>246</v>
      </c>
      <c r="B59" s="61"/>
      <c r="C59" s="61"/>
      <c r="D59" s="61"/>
      <c r="E59" s="61"/>
      <c r="F59" s="61"/>
      <c r="G59" s="61"/>
      <c r="H59" s="61"/>
      <c r="I59" s="61"/>
      <c r="J59" s="61"/>
      <c r="K59" s="61"/>
    </row>
  </sheetData>
  <mergeCells count="9">
    <mergeCell ref="A58:K58"/>
    <mergeCell ref="A2:K2"/>
    <mergeCell ref="A4:A5"/>
    <mergeCell ref="B4:B5"/>
    <mergeCell ref="C4:C5"/>
    <mergeCell ref="D4:E4"/>
    <mergeCell ref="F4:G4"/>
    <mergeCell ref="H4:I4"/>
    <mergeCell ref="J4:K4"/>
  </mergeCells>
  <hyperlinks>
    <hyperlink ref="K1" location="Index!A1" display="Index"/>
  </hyperlinks>
  <pageMargins left="0.7" right="0.7" top="0.75" bottom="0.75" header="0.3" footer="0.3"/>
  <ignoredErrors>
    <ignoredError sqref="A6:A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54"/>
  <sheetViews>
    <sheetView zoomScale="80" zoomScaleNormal="80" workbookViewId="0">
      <pane xSplit="2" ySplit="7" topLeftCell="C8" activePane="bottomRight" state="frozen"/>
      <selection pane="topRight"/>
      <selection pane="bottomLeft"/>
      <selection pane="bottomRight"/>
    </sheetView>
  </sheetViews>
  <sheetFormatPr defaultRowHeight="12.75" x14ac:dyDescent="0.2"/>
  <cols>
    <col min="1" max="22" width="10.7109375" style="76" customWidth="1"/>
    <col min="23" max="16384" width="9.140625" style="76"/>
  </cols>
  <sheetData>
    <row r="1" spans="1:22" x14ac:dyDescent="0.2">
      <c r="A1" s="69" t="s">
        <v>247</v>
      </c>
      <c r="B1" s="69"/>
      <c r="H1" s="83"/>
      <c r="L1" s="211"/>
      <c r="R1" s="176" t="s">
        <v>72</v>
      </c>
    </row>
    <row r="2" spans="1:22" s="10" customFormat="1" ht="14.25" x14ac:dyDescent="0.2">
      <c r="A2" s="15" t="s">
        <v>595</v>
      </c>
      <c r="B2" s="80"/>
      <c r="C2" s="17"/>
      <c r="D2" s="17"/>
      <c r="E2" s="17"/>
      <c r="F2" s="17"/>
      <c r="G2" s="17"/>
      <c r="H2" s="17"/>
      <c r="I2" s="17"/>
      <c r="J2" s="17"/>
      <c r="K2" s="17"/>
      <c r="L2" s="17"/>
    </row>
    <row r="3" spans="1:22" x14ac:dyDescent="0.2">
      <c r="A3" s="167"/>
      <c r="B3" s="167"/>
      <c r="C3" s="167"/>
    </row>
    <row r="4" spans="1:22" x14ac:dyDescent="0.2">
      <c r="A4" s="214"/>
      <c r="B4" s="214"/>
      <c r="C4" s="647" t="s">
        <v>248</v>
      </c>
      <c r="D4" s="647"/>
      <c r="E4" s="647"/>
      <c r="F4" s="647"/>
      <c r="G4" s="647"/>
      <c r="H4" s="647"/>
      <c r="I4" s="647"/>
      <c r="J4" s="647"/>
      <c r="K4" s="647"/>
      <c r="L4" s="647"/>
      <c r="M4" s="647" t="s">
        <v>249</v>
      </c>
      <c r="N4" s="647"/>
      <c r="O4" s="647"/>
      <c r="P4" s="647"/>
      <c r="Q4" s="647"/>
      <c r="R4" s="647"/>
      <c r="S4" s="647"/>
      <c r="T4" s="647"/>
      <c r="U4" s="647"/>
      <c r="V4" s="647"/>
    </row>
    <row r="5" spans="1:22" s="30" customFormat="1" ht="21" customHeight="1" x14ac:dyDescent="0.2">
      <c r="A5" s="648" t="s">
        <v>73</v>
      </c>
      <c r="B5" s="648" t="s">
        <v>74</v>
      </c>
      <c r="C5" s="606" t="s">
        <v>250</v>
      </c>
      <c r="D5" s="652"/>
      <c r="E5" s="654" t="s">
        <v>251</v>
      </c>
      <c r="F5" s="654"/>
      <c r="G5" s="654"/>
      <c r="H5" s="654"/>
      <c r="I5" s="654" t="s">
        <v>252</v>
      </c>
      <c r="J5" s="654"/>
      <c r="K5" s="654"/>
      <c r="L5" s="654"/>
      <c r="M5" s="606" t="s">
        <v>253</v>
      </c>
      <c r="N5" s="652"/>
      <c r="O5" s="654" t="s">
        <v>251</v>
      </c>
      <c r="P5" s="654"/>
      <c r="Q5" s="654"/>
      <c r="R5" s="654"/>
      <c r="S5" s="654" t="s">
        <v>252</v>
      </c>
      <c r="T5" s="654"/>
      <c r="U5" s="654"/>
      <c r="V5" s="654"/>
    </row>
    <row r="6" spans="1:22" s="30" customFormat="1" ht="37.5" customHeight="1" x14ac:dyDescent="0.2">
      <c r="A6" s="649"/>
      <c r="B6" s="651"/>
      <c r="C6" s="653"/>
      <c r="D6" s="653"/>
      <c r="E6" s="646" t="s">
        <v>254</v>
      </c>
      <c r="F6" s="646"/>
      <c r="G6" s="646" t="s">
        <v>255</v>
      </c>
      <c r="H6" s="646"/>
      <c r="I6" s="646" t="s">
        <v>256</v>
      </c>
      <c r="J6" s="646"/>
      <c r="K6" s="646" t="s">
        <v>257</v>
      </c>
      <c r="L6" s="646"/>
      <c r="M6" s="653"/>
      <c r="N6" s="653"/>
      <c r="O6" s="646" t="s">
        <v>254</v>
      </c>
      <c r="P6" s="646"/>
      <c r="Q6" s="646" t="s">
        <v>255</v>
      </c>
      <c r="R6" s="646"/>
      <c r="S6" s="646" t="s">
        <v>256</v>
      </c>
      <c r="T6" s="646"/>
      <c r="U6" s="646" t="s">
        <v>257</v>
      </c>
      <c r="V6" s="646"/>
    </row>
    <row r="7" spans="1:22" s="208" customFormat="1" ht="42" customHeight="1" x14ac:dyDescent="0.25">
      <c r="A7" s="650"/>
      <c r="B7" s="650"/>
      <c r="C7" s="207" t="s">
        <v>236</v>
      </c>
      <c r="D7" s="207" t="s">
        <v>258</v>
      </c>
      <c r="E7" s="207" t="s">
        <v>236</v>
      </c>
      <c r="F7" s="207" t="s">
        <v>258</v>
      </c>
      <c r="G7" s="207" t="s">
        <v>236</v>
      </c>
      <c r="H7" s="207" t="s">
        <v>258</v>
      </c>
      <c r="I7" s="207" t="s">
        <v>236</v>
      </c>
      <c r="J7" s="207" t="s">
        <v>258</v>
      </c>
      <c r="K7" s="207" t="s">
        <v>236</v>
      </c>
      <c r="L7" s="207" t="s">
        <v>258</v>
      </c>
      <c r="M7" s="207" t="s">
        <v>236</v>
      </c>
      <c r="N7" s="207" t="s">
        <v>258</v>
      </c>
      <c r="O7" s="207" t="s">
        <v>236</v>
      </c>
      <c r="P7" s="207" t="s">
        <v>258</v>
      </c>
      <c r="Q7" s="207" t="s">
        <v>236</v>
      </c>
      <c r="R7" s="207" t="s">
        <v>258</v>
      </c>
      <c r="S7" s="207" t="s">
        <v>236</v>
      </c>
      <c r="T7" s="207" t="s">
        <v>258</v>
      </c>
      <c r="U7" s="207" t="s">
        <v>236</v>
      </c>
      <c r="V7" s="207" t="s">
        <v>258</v>
      </c>
    </row>
    <row r="8" spans="1:22" ht="24.75" customHeight="1" x14ac:dyDescent="0.2">
      <c r="A8" s="215">
        <v>2007</v>
      </c>
      <c r="B8" s="215"/>
      <c r="C8" s="131">
        <v>53661</v>
      </c>
      <c r="D8" s="216">
        <v>14.5</v>
      </c>
      <c r="E8" s="173">
        <v>17331</v>
      </c>
      <c r="F8" s="216">
        <v>21.3</v>
      </c>
      <c r="G8" s="173">
        <v>36330</v>
      </c>
      <c r="H8" s="216">
        <v>11.2</v>
      </c>
      <c r="I8" s="173">
        <v>13135</v>
      </c>
      <c r="J8" s="216">
        <v>9.5</v>
      </c>
      <c r="K8" s="173">
        <v>40526</v>
      </c>
      <c r="L8" s="216">
        <v>16.100000000000001</v>
      </c>
      <c r="M8" s="131">
        <v>34631</v>
      </c>
      <c r="N8" s="217">
        <v>19.2</v>
      </c>
      <c r="O8" s="173">
        <v>10980</v>
      </c>
      <c r="P8" s="217">
        <v>28.6</v>
      </c>
      <c r="Q8" s="173">
        <v>23651</v>
      </c>
      <c r="R8" s="217">
        <v>14.9</v>
      </c>
      <c r="S8" s="173">
        <v>17571</v>
      </c>
      <c r="T8" s="217">
        <v>15.3</v>
      </c>
      <c r="U8" s="173">
        <v>17060</v>
      </c>
      <c r="V8" s="217">
        <v>23.2</v>
      </c>
    </row>
    <row r="9" spans="1:22" x14ac:dyDescent="0.2">
      <c r="A9" s="215">
        <v>2008</v>
      </c>
      <c r="B9" s="215"/>
      <c r="C9" s="131">
        <v>57653</v>
      </c>
      <c r="D9" s="216">
        <v>13.5</v>
      </c>
      <c r="E9" s="173">
        <v>17037</v>
      </c>
      <c r="F9" s="216">
        <v>21.3</v>
      </c>
      <c r="G9" s="173">
        <v>40616</v>
      </c>
      <c r="H9" s="216">
        <v>10.199999999999999</v>
      </c>
      <c r="I9" s="173">
        <v>14839</v>
      </c>
      <c r="J9" s="216">
        <v>8.9</v>
      </c>
      <c r="K9" s="173">
        <v>42814</v>
      </c>
      <c r="L9" s="216">
        <v>15</v>
      </c>
      <c r="M9" s="131">
        <v>35948</v>
      </c>
      <c r="N9" s="217">
        <v>18.600000000000001</v>
      </c>
      <c r="O9" s="173">
        <v>10902</v>
      </c>
      <c r="P9" s="216">
        <v>28.7</v>
      </c>
      <c r="Q9" s="173">
        <v>25046</v>
      </c>
      <c r="R9" s="217">
        <v>14.2</v>
      </c>
      <c r="S9" s="173">
        <v>19003</v>
      </c>
      <c r="T9" s="217">
        <v>15.1</v>
      </c>
      <c r="U9" s="173">
        <v>16945</v>
      </c>
      <c r="V9" s="216">
        <v>22.5</v>
      </c>
    </row>
    <row r="10" spans="1:22" x14ac:dyDescent="0.2">
      <c r="A10" s="158">
        <v>2009</v>
      </c>
      <c r="B10" s="158"/>
      <c r="C10" s="131">
        <v>64411</v>
      </c>
      <c r="D10" s="216">
        <v>13.5</v>
      </c>
      <c r="E10" s="173">
        <v>18606</v>
      </c>
      <c r="F10" s="216">
        <v>21.5</v>
      </c>
      <c r="G10" s="173">
        <v>45805</v>
      </c>
      <c r="H10" s="216">
        <v>10.199999999999999</v>
      </c>
      <c r="I10" s="173">
        <v>15976</v>
      </c>
      <c r="J10" s="216">
        <v>8.8000000000000007</v>
      </c>
      <c r="K10" s="173">
        <v>48435</v>
      </c>
      <c r="L10" s="216">
        <v>15.1</v>
      </c>
      <c r="M10" s="131">
        <v>36866</v>
      </c>
      <c r="N10" s="217">
        <v>18.600000000000001</v>
      </c>
      <c r="O10" s="173">
        <v>11229</v>
      </c>
      <c r="P10" s="216">
        <v>28.3</v>
      </c>
      <c r="Q10" s="173">
        <v>25637</v>
      </c>
      <c r="R10" s="217">
        <v>14.4</v>
      </c>
      <c r="S10" s="173">
        <v>19245</v>
      </c>
      <c r="T10" s="217">
        <v>15.2</v>
      </c>
      <c r="U10" s="173">
        <v>17621</v>
      </c>
      <c r="V10" s="216">
        <v>22.3</v>
      </c>
    </row>
    <row r="11" spans="1:22" x14ac:dyDescent="0.2">
      <c r="A11" s="158">
        <v>2010</v>
      </c>
      <c r="B11" s="158"/>
      <c r="C11" s="48">
        <v>71136</v>
      </c>
      <c r="D11" s="218">
        <v>14.137678067363922</v>
      </c>
      <c r="E11" s="129">
        <v>20760</v>
      </c>
      <c r="F11" s="218">
        <v>22.173790414258189</v>
      </c>
      <c r="G11" s="129">
        <v>50376</v>
      </c>
      <c r="H11" s="218">
        <v>10.825988129267905</v>
      </c>
      <c r="I11" s="129">
        <v>16110</v>
      </c>
      <c r="J11" s="218">
        <v>9.2483482929857228</v>
      </c>
      <c r="K11" s="129">
        <v>55026</v>
      </c>
      <c r="L11" s="218">
        <v>15.569130520117763</v>
      </c>
      <c r="M11" s="48">
        <v>38116</v>
      </c>
      <c r="N11" s="218">
        <v>19.313987092034843</v>
      </c>
      <c r="O11" s="129">
        <v>12099</v>
      </c>
      <c r="P11" s="218">
        <v>28.386886519547069</v>
      </c>
      <c r="Q11" s="129">
        <v>26017</v>
      </c>
      <c r="R11" s="218">
        <v>15.094706999269707</v>
      </c>
      <c r="S11" s="129">
        <v>18881</v>
      </c>
      <c r="T11" s="218">
        <v>15.526559504263544</v>
      </c>
      <c r="U11" s="129">
        <v>19235</v>
      </c>
      <c r="V11" s="218">
        <v>23.03171104756953</v>
      </c>
    </row>
    <row r="12" spans="1:22" x14ac:dyDescent="0.2">
      <c r="A12" s="158">
        <v>2011</v>
      </c>
      <c r="B12" s="158"/>
      <c r="C12" s="48">
        <v>65718</v>
      </c>
      <c r="D12" s="218">
        <v>13.715712787972853</v>
      </c>
      <c r="E12" s="129">
        <v>19492</v>
      </c>
      <c r="F12" s="218">
        <v>21.719181407757027</v>
      </c>
      <c r="G12" s="129">
        <v>46226</v>
      </c>
      <c r="H12" s="218">
        <v>10.340910504910656</v>
      </c>
      <c r="I12" s="129">
        <v>15514</v>
      </c>
      <c r="J12" s="218">
        <v>8.5408561299471444</v>
      </c>
      <c r="K12" s="129">
        <v>50204</v>
      </c>
      <c r="L12" s="218">
        <v>15.314842861126603</v>
      </c>
      <c r="M12" s="48">
        <v>37420</v>
      </c>
      <c r="N12" s="218">
        <v>19.467469428113308</v>
      </c>
      <c r="O12" s="129">
        <v>12163</v>
      </c>
      <c r="P12" s="218">
        <v>28.555274192222313</v>
      </c>
      <c r="Q12" s="129">
        <v>25257</v>
      </c>
      <c r="R12" s="218">
        <v>15.091060141742881</v>
      </c>
      <c r="S12" s="129">
        <v>18897</v>
      </c>
      <c r="T12" s="218">
        <v>15.510887601206539</v>
      </c>
      <c r="U12" s="129">
        <v>18523</v>
      </c>
      <c r="V12" s="218">
        <v>23.503939048750201</v>
      </c>
    </row>
    <row r="13" spans="1:22" x14ac:dyDescent="0.2">
      <c r="A13" s="158">
        <v>2012</v>
      </c>
      <c r="B13" s="158"/>
      <c r="C13" s="48">
        <v>56650</v>
      </c>
      <c r="D13" s="218">
        <v>14</v>
      </c>
      <c r="E13" s="168">
        <v>17416</v>
      </c>
      <c r="F13" s="218">
        <v>22.4</v>
      </c>
      <c r="G13" s="168">
        <v>39234</v>
      </c>
      <c r="H13" s="218">
        <v>10.4</v>
      </c>
      <c r="I13" s="168">
        <v>13839</v>
      </c>
      <c r="J13" s="218">
        <v>8.8000000000000007</v>
      </c>
      <c r="K13" s="168">
        <v>42811</v>
      </c>
      <c r="L13" s="218">
        <v>15.8</v>
      </c>
      <c r="M13" s="48">
        <v>37588</v>
      </c>
      <c r="N13" s="218">
        <v>19.3</v>
      </c>
      <c r="O13" s="168">
        <v>12354</v>
      </c>
      <c r="P13" s="218">
        <v>28.1</v>
      </c>
      <c r="Q13" s="168">
        <v>25234</v>
      </c>
      <c r="R13" s="218">
        <v>15</v>
      </c>
      <c r="S13" s="168">
        <v>19479</v>
      </c>
      <c r="T13" s="218">
        <v>15.3</v>
      </c>
      <c r="U13" s="168">
        <v>18109</v>
      </c>
      <c r="V13" s="218">
        <v>23.6</v>
      </c>
    </row>
    <row r="14" spans="1:22" x14ac:dyDescent="0.2">
      <c r="A14" s="158">
        <v>2013</v>
      </c>
      <c r="B14" s="158"/>
      <c r="C14" s="48">
        <v>50377</v>
      </c>
      <c r="D14" s="218">
        <v>14.3</v>
      </c>
      <c r="E14" s="129">
        <v>14222</v>
      </c>
      <c r="F14" s="218">
        <v>23.1</v>
      </c>
      <c r="G14" s="129">
        <v>36155</v>
      </c>
      <c r="H14" s="218">
        <v>10.8</v>
      </c>
      <c r="I14" s="129">
        <v>13891</v>
      </c>
      <c r="J14" s="218">
        <v>9.6</v>
      </c>
      <c r="K14" s="129">
        <v>36486</v>
      </c>
      <c r="L14" s="218">
        <v>16</v>
      </c>
      <c r="M14" s="48">
        <v>37452</v>
      </c>
      <c r="N14" s="218">
        <v>18.3</v>
      </c>
      <c r="O14" s="129">
        <v>12437</v>
      </c>
      <c r="P14" s="218">
        <v>27.6</v>
      </c>
      <c r="Q14" s="129">
        <v>25015</v>
      </c>
      <c r="R14" s="218">
        <v>13.7</v>
      </c>
      <c r="S14" s="129">
        <v>18753</v>
      </c>
      <c r="T14" s="218">
        <v>14.3</v>
      </c>
      <c r="U14" s="129">
        <v>18699</v>
      </c>
      <c r="V14" s="218">
        <v>22.3</v>
      </c>
    </row>
    <row r="15" spans="1:22" x14ac:dyDescent="0.2">
      <c r="A15" s="20">
        <v>2014</v>
      </c>
      <c r="B15" s="158"/>
      <c r="C15" s="48">
        <v>55611</v>
      </c>
      <c r="D15" s="209">
        <v>17.509273956591322</v>
      </c>
      <c r="E15" s="129">
        <v>14932</v>
      </c>
      <c r="F15" s="209">
        <v>28.532971403696756</v>
      </c>
      <c r="G15" s="129">
        <v>40679</v>
      </c>
      <c r="H15" s="209">
        <v>13.462816318001918</v>
      </c>
      <c r="I15" s="129">
        <v>16662</v>
      </c>
      <c r="J15" s="209">
        <v>11.878840595366704</v>
      </c>
      <c r="K15" s="129">
        <v>38949</v>
      </c>
      <c r="L15" s="209">
        <v>19.917918098025627</v>
      </c>
      <c r="M15" s="48">
        <v>36338</v>
      </c>
      <c r="N15" s="209">
        <v>19.987431091419449</v>
      </c>
      <c r="O15" s="129">
        <v>12724</v>
      </c>
      <c r="P15" s="209">
        <v>29.721342502357746</v>
      </c>
      <c r="Q15" s="129">
        <v>23614</v>
      </c>
      <c r="R15" s="209">
        <v>14.742479418988735</v>
      </c>
      <c r="S15" s="129">
        <v>17858</v>
      </c>
      <c r="T15" s="209">
        <v>15.251965393661104</v>
      </c>
      <c r="U15" s="129">
        <v>18480</v>
      </c>
      <c r="V15" s="209">
        <v>24.56351044372294</v>
      </c>
    </row>
    <row r="16" spans="1:22" x14ac:dyDescent="0.2">
      <c r="A16" s="20">
        <v>2015</v>
      </c>
      <c r="B16" s="158"/>
      <c r="C16" s="48">
        <v>58959</v>
      </c>
      <c r="D16" s="209">
        <v>20.124819382961043</v>
      </c>
      <c r="E16" s="129">
        <v>16597</v>
      </c>
      <c r="F16" s="209">
        <v>32.771260046996446</v>
      </c>
      <c r="G16" s="129">
        <v>42362</v>
      </c>
      <c r="H16" s="209">
        <v>15.17007277748926</v>
      </c>
      <c r="I16" s="129">
        <v>17366</v>
      </c>
      <c r="J16" s="209">
        <v>12.711181446504662</v>
      </c>
      <c r="K16" s="129">
        <v>41593</v>
      </c>
      <c r="L16" s="209">
        <v>23.220177650085351</v>
      </c>
      <c r="M16" s="48">
        <v>34903</v>
      </c>
      <c r="N16" s="209">
        <v>22.481895710970406</v>
      </c>
      <c r="O16" s="129">
        <v>12876</v>
      </c>
      <c r="P16" s="209">
        <v>32.699935927306619</v>
      </c>
      <c r="Q16" s="129">
        <v>22027</v>
      </c>
      <c r="R16" s="209">
        <v>16.50888595814228</v>
      </c>
      <c r="S16" s="129">
        <v>16757</v>
      </c>
      <c r="T16" s="209">
        <v>16.207386584710868</v>
      </c>
      <c r="U16" s="129">
        <v>18146</v>
      </c>
      <c r="V16" s="209">
        <v>28.276117546566738</v>
      </c>
    </row>
    <row r="17" spans="1:22" ht="26.25" customHeight="1" x14ac:dyDescent="0.2">
      <c r="A17" s="158">
        <v>2010</v>
      </c>
      <c r="B17" s="20" t="s">
        <v>85</v>
      </c>
      <c r="C17" s="48">
        <v>18242</v>
      </c>
      <c r="D17" s="218">
        <v>13.873721576581515</v>
      </c>
      <c r="E17" s="129">
        <v>5119</v>
      </c>
      <c r="F17" s="218">
        <v>22.113798398124633</v>
      </c>
      <c r="G17" s="129">
        <v>13123</v>
      </c>
      <c r="H17" s="218">
        <v>10.659444867789377</v>
      </c>
      <c r="I17" s="129">
        <v>4120</v>
      </c>
      <c r="J17" s="218">
        <v>9.1702597087378646</v>
      </c>
      <c r="K17" s="129">
        <v>14122</v>
      </c>
      <c r="L17" s="218">
        <v>15.245925435490724</v>
      </c>
      <c r="M17" s="48">
        <v>9867</v>
      </c>
      <c r="N17" s="218">
        <v>19.498638491942838</v>
      </c>
      <c r="O17" s="129">
        <v>3017</v>
      </c>
      <c r="P17" s="218">
        <v>28.569466025853497</v>
      </c>
      <c r="Q17" s="129">
        <v>6850</v>
      </c>
      <c r="R17" s="218">
        <v>15.503501751824816</v>
      </c>
      <c r="S17" s="129">
        <v>4895</v>
      </c>
      <c r="T17" s="218">
        <v>16.141185699693565</v>
      </c>
      <c r="U17" s="129">
        <v>4972</v>
      </c>
      <c r="V17" s="218">
        <v>22.804095333869672</v>
      </c>
    </row>
    <row r="18" spans="1:22" x14ac:dyDescent="0.2">
      <c r="A18" s="158"/>
      <c r="B18" s="20" t="s">
        <v>86</v>
      </c>
      <c r="C18" s="48">
        <v>17725</v>
      </c>
      <c r="D18" s="218">
        <v>14.066983751763047</v>
      </c>
      <c r="E18" s="129">
        <v>5056</v>
      </c>
      <c r="F18" s="218">
        <v>22.508400316455695</v>
      </c>
      <c r="G18" s="129">
        <v>12669</v>
      </c>
      <c r="H18" s="218">
        <v>10.698146262530587</v>
      </c>
      <c r="I18" s="129">
        <v>4021</v>
      </c>
      <c r="J18" s="218">
        <v>9.4078383486694843</v>
      </c>
      <c r="K18" s="129">
        <v>13704</v>
      </c>
      <c r="L18" s="218">
        <v>15.434060785172212</v>
      </c>
      <c r="M18" s="48">
        <v>9072</v>
      </c>
      <c r="N18" s="218">
        <v>19.388104387125221</v>
      </c>
      <c r="O18" s="129">
        <v>2847</v>
      </c>
      <c r="P18" s="218">
        <v>28.532380400421498</v>
      </c>
      <c r="Q18" s="129">
        <v>6225</v>
      </c>
      <c r="R18" s="218">
        <v>15.205975261044177</v>
      </c>
      <c r="S18" s="129">
        <v>4471</v>
      </c>
      <c r="T18" s="218">
        <v>15.77316730038023</v>
      </c>
      <c r="U18" s="129">
        <v>4601</v>
      </c>
      <c r="V18" s="218">
        <v>22.900902412519017</v>
      </c>
    </row>
    <row r="19" spans="1:22" x14ac:dyDescent="0.2">
      <c r="A19" s="158"/>
      <c r="B19" s="20" t="s">
        <v>87</v>
      </c>
      <c r="C19" s="48">
        <v>18323</v>
      </c>
      <c r="D19" s="218">
        <v>14.676911804835452</v>
      </c>
      <c r="E19" s="129">
        <v>5500</v>
      </c>
      <c r="F19" s="218">
        <v>22.656245636363636</v>
      </c>
      <c r="G19" s="129">
        <v>12823</v>
      </c>
      <c r="H19" s="218">
        <v>11.254441550339234</v>
      </c>
      <c r="I19" s="129">
        <v>4025</v>
      </c>
      <c r="J19" s="218">
        <v>9.311223602484473</v>
      </c>
      <c r="K19" s="129">
        <v>14298</v>
      </c>
      <c r="L19" s="218">
        <v>16.187395439921669</v>
      </c>
      <c r="M19" s="48">
        <v>9819</v>
      </c>
      <c r="N19" s="218">
        <v>18.995432732457481</v>
      </c>
      <c r="O19" s="129">
        <v>3122</v>
      </c>
      <c r="P19" s="218">
        <v>28.284018898142214</v>
      </c>
      <c r="Q19" s="129">
        <v>6697</v>
      </c>
      <c r="R19" s="218">
        <v>14.665289980588323</v>
      </c>
      <c r="S19" s="129">
        <v>4776</v>
      </c>
      <c r="T19" s="218">
        <v>14.98534840871022</v>
      </c>
      <c r="U19" s="129">
        <v>5043</v>
      </c>
      <c r="V19" s="218">
        <v>22.793204441800516</v>
      </c>
    </row>
    <row r="20" spans="1:22" x14ac:dyDescent="0.2">
      <c r="A20" s="158"/>
      <c r="B20" s="20" t="s">
        <v>88</v>
      </c>
      <c r="C20" s="48">
        <v>16846</v>
      </c>
      <c r="D20" s="218">
        <v>13.911379318532589</v>
      </c>
      <c r="E20" s="129">
        <v>5085</v>
      </c>
      <c r="F20" s="218">
        <v>21.379652310717798</v>
      </c>
      <c r="G20" s="129">
        <v>11761</v>
      </c>
      <c r="H20" s="218">
        <v>10.682387892186039</v>
      </c>
      <c r="I20" s="129">
        <v>3944</v>
      </c>
      <c r="J20" s="218">
        <v>9.1031511156186617</v>
      </c>
      <c r="K20" s="129">
        <v>12902</v>
      </c>
      <c r="L20" s="218">
        <v>15.381201984188499</v>
      </c>
      <c r="M20" s="48">
        <v>9358</v>
      </c>
      <c r="N20" s="218">
        <v>19.381687219491344</v>
      </c>
      <c r="O20" s="129">
        <v>3113</v>
      </c>
      <c r="P20" s="218">
        <v>28.180040796659174</v>
      </c>
      <c r="Q20" s="129">
        <v>6245</v>
      </c>
      <c r="R20" s="218">
        <v>14.995894635708567</v>
      </c>
      <c r="S20" s="129">
        <v>4739</v>
      </c>
      <c r="T20" s="218">
        <v>15.204475838784553</v>
      </c>
      <c r="U20" s="129">
        <v>4619</v>
      </c>
      <c r="V20" s="218">
        <v>23.667421086815327</v>
      </c>
    </row>
    <row r="21" spans="1:22" ht="26.25" customHeight="1" x14ac:dyDescent="0.2">
      <c r="A21" s="158">
        <v>2011</v>
      </c>
      <c r="B21" s="20" t="s">
        <v>85</v>
      </c>
      <c r="C21" s="48">
        <v>17941</v>
      </c>
      <c r="D21" s="218">
        <v>13.882245025360906</v>
      </c>
      <c r="E21" s="129">
        <v>5290</v>
      </c>
      <c r="F21" s="218">
        <v>21.682687334593574</v>
      </c>
      <c r="G21" s="129">
        <v>12651</v>
      </c>
      <c r="H21" s="218">
        <v>10.620499723342029</v>
      </c>
      <c r="I21" s="129">
        <v>3911</v>
      </c>
      <c r="J21" s="218">
        <v>8.7218082331884421</v>
      </c>
      <c r="K21" s="129">
        <v>14030</v>
      </c>
      <c r="L21" s="218">
        <v>15.32076735566643</v>
      </c>
      <c r="M21" s="48">
        <v>10097</v>
      </c>
      <c r="N21" s="218">
        <v>19.576760721006242</v>
      </c>
      <c r="O21" s="129">
        <v>3183</v>
      </c>
      <c r="P21" s="218">
        <v>28.733400879673262</v>
      </c>
      <c r="Q21" s="129">
        <v>6914</v>
      </c>
      <c r="R21" s="218">
        <v>15.361315880821522</v>
      </c>
      <c r="S21" s="129">
        <v>5017</v>
      </c>
      <c r="T21" s="218">
        <v>15.398918477177595</v>
      </c>
      <c r="U21" s="129">
        <v>5080</v>
      </c>
      <c r="V21" s="218">
        <v>23.702791141732284</v>
      </c>
    </row>
    <row r="22" spans="1:22" x14ac:dyDescent="0.2">
      <c r="A22" s="158"/>
      <c r="B22" s="20" t="s">
        <v>86</v>
      </c>
      <c r="C22" s="48">
        <v>15795</v>
      </c>
      <c r="D22" s="218">
        <v>13.790654637543527</v>
      </c>
      <c r="E22" s="129">
        <v>4587</v>
      </c>
      <c r="F22" s="218">
        <v>21.706960758665794</v>
      </c>
      <c r="G22" s="129">
        <v>11208</v>
      </c>
      <c r="H22" s="218">
        <v>10.550817362598144</v>
      </c>
      <c r="I22" s="129">
        <v>3737</v>
      </c>
      <c r="J22" s="218">
        <v>8.5730757291945405</v>
      </c>
      <c r="K22" s="129">
        <v>12058</v>
      </c>
      <c r="L22" s="218">
        <v>15.407680046442197</v>
      </c>
      <c r="M22" s="48">
        <v>8923</v>
      </c>
      <c r="N22" s="218">
        <v>19.139783817101872</v>
      </c>
      <c r="O22" s="129">
        <v>2856</v>
      </c>
      <c r="P22" s="218">
        <v>28.221387254901963</v>
      </c>
      <c r="Q22" s="129">
        <v>6067</v>
      </c>
      <c r="R22" s="218">
        <v>14.864679248392946</v>
      </c>
      <c r="S22" s="129">
        <v>4539</v>
      </c>
      <c r="T22" s="218">
        <v>15.425131306455167</v>
      </c>
      <c r="U22" s="129">
        <v>4384</v>
      </c>
      <c r="V22" s="218">
        <v>22.985770985401459</v>
      </c>
    </row>
    <row r="23" spans="1:22" x14ac:dyDescent="0.2">
      <c r="A23" s="158"/>
      <c r="B23" s="20" t="s">
        <v>87</v>
      </c>
      <c r="C23" s="48">
        <v>16578</v>
      </c>
      <c r="D23" s="218">
        <v>13.801691699843166</v>
      </c>
      <c r="E23" s="129">
        <v>4920</v>
      </c>
      <c r="F23" s="218">
        <v>22.395696138211381</v>
      </c>
      <c r="G23" s="129">
        <v>11658</v>
      </c>
      <c r="H23" s="218">
        <v>10.174782981643506</v>
      </c>
      <c r="I23" s="129">
        <v>3874</v>
      </c>
      <c r="J23" s="218">
        <v>8.4143729994837368</v>
      </c>
      <c r="K23" s="129">
        <v>12704</v>
      </c>
      <c r="L23" s="218">
        <v>15.444518576826196</v>
      </c>
      <c r="M23" s="48">
        <v>9184</v>
      </c>
      <c r="N23" s="218">
        <v>19.347405487804878</v>
      </c>
      <c r="O23" s="129">
        <v>2991</v>
      </c>
      <c r="P23" s="218">
        <v>28.362543965229023</v>
      </c>
      <c r="Q23" s="129">
        <v>6193</v>
      </c>
      <c r="R23" s="218">
        <v>14.993412401098013</v>
      </c>
      <c r="S23" s="129">
        <v>4623</v>
      </c>
      <c r="T23" s="218">
        <v>15.476039152065759</v>
      </c>
      <c r="U23" s="129">
        <v>4561</v>
      </c>
      <c r="V23" s="218">
        <v>23.271397281297961</v>
      </c>
    </row>
    <row r="24" spans="1:22" x14ac:dyDescent="0.2">
      <c r="A24" s="158"/>
      <c r="B24" s="20" t="s">
        <v>88</v>
      </c>
      <c r="C24" s="48">
        <v>15404</v>
      </c>
      <c r="D24" s="218">
        <v>13.352377304596208</v>
      </c>
      <c r="E24" s="129">
        <v>4695</v>
      </c>
      <c r="F24" s="218">
        <v>21.063304366347179</v>
      </c>
      <c r="G24" s="129">
        <v>10709</v>
      </c>
      <c r="H24" s="218">
        <v>9.9717813054440185</v>
      </c>
      <c r="I24" s="129">
        <v>3992</v>
      </c>
      <c r="J24" s="218">
        <v>8.4561585671342687</v>
      </c>
      <c r="K24" s="129">
        <v>11412</v>
      </c>
      <c r="L24" s="218">
        <v>15.065109971959341</v>
      </c>
      <c r="M24" s="48">
        <v>9216</v>
      </c>
      <c r="N24" s="218">
        <v>19.784645182291669</v>
      </c>
      <c r="O24" s="129">
        <v>3133</v>
      </c>
      <c r="P24" s="218">
        <v>28.86266645387807</v>
      </c>
      <c r="Q24" s="129">
        <v>6083</v>
      </c>
      <c r="R24" s="218">
        <v>15.109083675817853</v>
      </c>
      <c r="S24" s="129">
        <v>4718</v>
      </c>
      <c r="T24" s="218">
        <v>15.746602161933023</v>
      </c>
      <c r="U24" s="129">
        <v>4498</v>
      </c>
      <c r="V24" s="218">
        <v>24.020191418408182</v>
      </c>
    </row>
    <row r="25" spans="1:22" ht="26.25" customHeight="1" x14ac:dyDescent="0.2">
      <c r="A25" s="158">
        <v>2012</v>
      </c>
      <c r="B25" s="20" t="s">
        <v>85</v>
      </c>
      <c r="C25" s="48">
        <v>16544</v>
      </c>
      <c r="D25" s="218">
        <v>13.9494311532882</v>
      </c>
      <c r="E25" s="129">
        <v>4991</v>
      </c>
      <c r="F25" s="218">
        <v>21.903097375275497</v>
      </c>
      <c r="G25" s="129">
        <v>11553</v>
      </c>
      <c r="H25" s="218">
        <v>10.513375746559335</v>
      </c>
      <c r="I25" s="129">
        <v>3932</v>
      </c>
      <c r="J25" s="218">
        <v>9.0882446592065111</v>
      </c>
      <c r="K25" s="129">
        <v>12612</v>
      </c>
      <c r="L25" s="218">
        <v>15.464986600063432</v>
      </c>
      <c r="M25" s="48">
        <v>9704</v>
      </c>
      <c r="N25" s="218">
        <v>19.648241343775766</v>
      </c>
      <c r="O25" s="129">
        <v>3141</v>
      </c>
      <c r="P25" s="218">
        <v>28.280991404011459</v>
      </c>
      <c r="Q25" s="129">
        <v>6563</v>
      </c>
      <c r="R25" s="218">
        <v>15.516675300929453</v>
      </c>
      <c r="S25" s="129">
        <v>4931</v>
      </c>
      <c r="T25" s="218">
        <v>15.986859257757047</v>
      </c>
      <c r="U25" s="129">
        <v>4773</v>
      </c>
      <c r="V25" s="218">
        <v>23.43082568615127</v>
      </c>
    </row>
    <row r="26" spans="1:22" x14ac:dyDescent="0.2">
      <c r="A26" s="158"/>
      <c r="B26" s="20" t="s">
        <v>86</v>
      </c>
      <c r="C26" s="48">
        <v>14146</v>
      </c>
      <c r="D26" s="218">
        <v>14.018997455110986</v>
      </c>
      <c r="E26" s="129">
        <v>4231</v>
      </c>
      <c r="F26" s="218">
        <v>22.680910186717089</v>
      </c>
      <c r="G26" s="129">
        <v>9915</v>
      </c>
      <c r="H26" s="218">
        <v>10.322723852748361</v>
      </c>
      <c r="I26" s="129">
        <v>3507</v>
      </c>
      <c r="J26" s="218">
        <v>9.1582899914456792</v>
      </c>
      <c r="K26" s="129">
        <v>10639</v>
      </c>
      <c r="L26" s="218">
        <v>15.621262806654761</v>
      </c>
      <c r="M26" s="48">
        <v>8963</v>
      </c>
      <c r="N26" s="218">
        <v>19.487436572576147</v>
      </c>
      <c r="O26" s="129">
        <v>2924</v>
      </c>
      <c r="P26" s="218">
        <v>28.422535909712721</v>
      </c>
      <c r="Q26" s="129">
        <v>6039</v>
      </c>
      <c r="R26" s="218">
        <v>15.161185461169069</v>
      </c>
      <c r="S26" s="129">
        <v>4675</v>
      </c>
      <c r="T26" s="218">
        <v>15.277220106951871</v>
      </c>
      <c r="U26" s="129">
        <v>4288</v>
      </c>
      <c r="V26" s="218">
        <v>24.077632929104478</v>
      </c>
    </row>
    <row r="27" spans="1:22" x14ac:dyDescent="0.2">
      <c r="A27" s="158"/>
      <c r="B27" s="20" t="s">
        <v>87</v>
      </c>
      <c r="C27" s="48">
        <v>13255</v>
      </c>
      <c r="D27" s="218">
        <v>14.033436891738967</v>
      </c>
      <c r="E27" s="129">
        <v>4246</v>
      </c>
      <c r="F27" s="218">
        <v>21.925093499764483</v>
      </c>
      <c r="G27" s="129">
        <v>9009</v>
      </c>
      <c r="H27" s="218">
        <v>10.314048063048064</v>
      </c>
      <c r="I27" s="129">
        <v>3161</v>
      </c>
      <c r="J27" s="218">
        <v>8.5778139829167994</v>
      </c>
      <c r="K27" s="129">
        <v>10094</v>
      </c>
      <c r="L27" s="218">
        <v>15.741899742421241</v>
      </c>
      <c r="M27" s="48">
        <v>9448</v>
      </c>
      <c r="N27" s="218">
        <v>18.777802921253176</v>
      </c>
      <c r="O27" s="129">
        <v>3105</v>
      </c>
      <c r="P27" s="218">
        <v>27.526804186795491</v>
      </c>
      <c r="Q27" s="129">
        <v>6343</v>
      </c>
      <c r="R27" s="218">
        <v>14.495026801198172</v>
      </c>
      <c r="S27" s="129">
        <v>4978</v>
      </c>
      <c r="T27" s="218">
        <v>14.90910827641623</v>
      </c>
      <c r="U27" s="129">
        <v>4470</v>
      </c>
      <c r="V27" s="218">
        <v>23.086161297539149</v>
      </c>
    </row>
    <row r="28" spans="1:22" x14ac:dyDescent="0.2">
      <c r="A28" s="158"/>
      <c r="B28" s="20" t="s">
        <v>88</v>
      </c>
      <c r="C28" s="48">
        <v>12705</v>
      </c>
      <c r="D28" s="218">
        <v>14.227693663911845</v>
      </c>
      <c r="E28" s="129">
        <v>3948</v>
      </c>
      <c r="F28" s="218">
        <v>23.039054457953394</v>
      </c>
      <c r="G28" s="129">
        <v>8757</v>
      </c>
      <c r="H28" s="218">
        <v>10.255185680027406</v>
      </c>
      <c r="I28" s="129">
        <v>3239</v>
      </c>
      <c r="J28" s="218">
        <v>8.1133315838221662</v>
      </c>
      <c r="K28" s="129">
        <v>9466</v>
      </c>
      <c r="L28" s="218">
        <v>16.319857067399113</v>
      </c>
      <c r="M28" s="48">
        <v>9473</v>
      </c>
      <c r="N28" s="218">
        <v>19.324435975931596</v>
      </c>
      <c r="O28" s="129">
        <v>3184</v>
      </c>
      <c r="P28" s="218">
        <v>28.164892273869349</v>
      </c>
      <c r="Q28" s="129">
        <v>6289</v>
      </c>
      <c r="R28" s="218">
        <v>14.848682620448402</v>
      </c>
      <c r="S28" s="129">
        <v>4895</v>
      </c>
      <c r="T28" s="218">
        <v>15.144777323799795</v>
      </c>
      <c r="U28" s="129">
        <v>4578</v>
      </c>
      <c r="V28" s="218">
        <v>23.793511795543907</v>
      </c>
    </row>
    <row r="29" spans="1:22" ht="26.25" customHeight="1" x14ac:dyDescent="0.2">
      <c r="A29" s="158">
        <v>2013</v>
      </c>
      <c r="B29" s="20" t="s">
        <v>85</v>
      </c>
      <c r="C29" s="48">
        <v>12660</v>
      </c>
      <c r="D29" s="218">
        <v>13.81223317535545</v>
      </c>
      <c r="E29" s="129">
        <v>3897</v>
      </c>
      <c r="F29" s="218">
        <v>21.354208878624583</v>
      </c>
      <c r="G29" s="129">
        <v>8763</v>
      </c>
      <c r="H29" s="218">
        <v>10.45823576400776</v>
      </c>
      <c r="I29" s="129">
        <v>3166</v>
      </c>
      <c r="J29" s="218">
        <v>9.1544393556538228</v>
      </c>
      <c r="K29" s="129">
        <v>9494</v>
      </c>
      <c r="L29" s="218">
        <v>15.365485253844533</v>
      </c>
      <c r="M29" s="48">
        <v>9357</v>
      </c>
      <c r="N29" s="218">
        <v>18.447761141391471</v>
      </c>
      <c r="O29" s="129">
        <v>3048</v>
      </c>
      <c r="P29" s="218">
        <v>27.547362204724411</v>
      </c>
      <c r="Q29" s="129">
        <v>6309</v>
      </c>
      <c r="R29" s="218">
        <v>14.051567760342369</v>
      </c>
      <c r="S29" s="129">
        <v>4713</v>
      </c>
      <c r="T29" s="218">
        <v>14.492408020369192</v>
      </c>
      <c r="U29" s="129">
        <v>4644</v>
      </c>
      <c r="V29" s="218">
        <v>22.461882428940569</v>
      </c>
    </row>
    <row r="30" spans="1:22" x14ac:dyDescent="0.2">
      <c r="A30" s="158"/>
      <c r="B30" s="20" t="s">
        <v>86</v>
      </c>
      <c r="C30" s="48">
        <v>12226</v>
      </c>
      <c r="D30" s="218">
        <v>14.41023703582529</v>
      </c>
      <c r="E30" s="129">
        <v>3571</v>
      </c>
      <c r="F30" s="218">
        <v>23.607272472696724</v>
      </c>
      <c r="G30" s="129">
        <v>8655</v>
      </c>
      <c r="H30" s="218">
        <v>10.615596533795493</v>
      </c>
      <c r="I30" s="129">
        <v>3193</v>
      </c>
      <c r="J30" s="218">
        <v>9.569710616974632</v>
      </c>
      <c r="K30" s="129">
        <v>9033</v>
      </c>
      <c r="L30" s="218">
        <v>16.121274438171152</v>
      </c>
      <c r="M30" s="48">
        <v>9409</v>
      </c>
      <c r="N30" s="218">
        <v>18.442592942926982</v>
      </c>
      <c r="O30" s="129">
        <v>3145</v>
      </c>
      <c r="P30" s="218">
        <v>27.441925278219394</v>
      </c>
      <c r="Q30" s="129">
        <v>6264</v>
      </c>
      <c r="R30" s="218">
        <v>13.924249999999999</v>
      </c>
      <c r="S30" s="129">
        <v>4774</v>
      </c>
      <c r="T30" s="218">
        <v>14.533748638458315</v>
      </c>
      <c r="U30" s="129">
        <v>4635</v>
      </c>
      <c r="V30" s="218">
        <v>22.468660409924485</v>
      </c>
    </row>
    <row r="31" spans="1:22" x14ac:dyDescent="0.2">
      <c r="A31" s="158"/>
      <c r="B31" s="20" t="s">
        <v>87</v>
      </c>
      <c r="C31" s="48">
        <v>12752</v>
      </c>
      <c r="D31" s="218">
        <v>13.879481571518193</v>
      </c>
      <c r="E31" s="129">
        <v>3494</v>
      </c>
      <c r="F31" s="218">
        <v>23.373484544934172</v>
      </c>
      <c r="G31" s="129">
        <v>9258</v>
      </c>
      <c r="H31" s="218">
        <v>10.296413264203933</v>
      </c>
      <c r="I31" s="129">
        <v>3654</v>
      </c>
      <c r="J31" s="218">
        <v>9.2903555008210184</v>
      </c>
      <c r="K31" s="129">
        <v>9098</v>
      </c>
      <c r="L31" s="218">
        <v>15.722597274126182</v>
      </c>
      <c r="M31" s="48">
        <v>9477</v>
      </c>
      <c r="N31" s="218">
        <v>17.763283634061413</v>
      </c>
      <c r="O31" s="129">
        <v>3115</v>
      </c>
      <c r="P31" s="218">
        <v>27.681044301765649</v>
      </c>
      <c r="Q31" s="129">
        <v>6362</v>
      </c>
      <c r="R31" s="218">
        <v>12.907291103426596</v>
      </c>
      <c r="S31" s="129">
        <v>4745</v>
      </c>
      <c r="T31" s="218">
        <v>13.759134878819811</v>
      </c>
      <c r="U31" s="129">
        <v>4732</v>
      </c>
      <c r="V31" s="218">
        <v>21.778432797971259</v>
      </c>
    </row>
    <row r="32" spans="1:22" x14ac:dyDescent="0.2">
      <c r="A32" s="158"/>
      <c r="B32" s="20" t="s">
        <v>88</v>
      </c>
      <c r="C32" s="48">
        <v>12739</v>
      </c>
      <c r="D32" s="218">
        <v>14.941785226469896</v>
      </c>
      <c r="E32" s="129">
        <v>3260</v>
      </c>
      <c r="F32" s="218">
        <v>24.207273619631902</v>
      </c>
      <c r="G32" s="129">
        <v>9479</v>
      </c>
      <c r="H32" s="218">
        <v>11.755215740056968</v>
      </c>
      <c r="I32" s="129">
        <v>3878</v>
      </c>
      <c r="J32" s="218">
        <v>10.265171480144405</v>
      </c>
      <c r="K32" s="129">
        <v>8861</v>
      </c>
      <c r="L32" s="218">
        <v>16.988496445096491</v>
      </c>
      <c r="M32" s="48">
        <v>9209</v>
      </c>
      <c r="N32" s="218">
        <v>18.602845151482246</v>
      </c>
      <c r="O32" s="129">
        <v>3129</v>
      </c>
      <c r="P32" s="218">
        <v>27.771594758708854</v>
      </c>
      <c r="Q32" s="129">
        <v>6080</v>
      </c>
      <c r="R32" s="218">
        <v>13.884256743421053</v>
      </c>
      <c r="S32" s="129">
        <v>4521</v>
      </c>
      <c r="T32" s="218">
        <v>14.557060163680601</v>
      </c>
      <c r="U32" s="129">
        <v>4688</v>
      </c>
      <c r="V32" s="218">
        <v>22.504507679180886</v>
      </c>
    </row>
    <row r="33" spans="1:24" ht="26.25" customHeight="1" x14ac:dyDescent="0.2">
      <c r="A33" s="158">
        <v>2014</v>
      </c>
      <c r="B33" s="20" t="s">
        <v>85</v>
      </c>
      <c r="C33" s="48">
        <v>13641</v>
      </c>
      <c r="D33" s="209">
        <v>16.073438677516311</v>
      </c>
      <c r="E33" s="129">
        <v>3515</v>
      </c>
      <c r="F33" s="209">
        <v>25.671102133712658</v>
      </c>
      <c r="G33" s="129">
        <v>10126</v>
      </c>
      <c r="H33" s="209">
        <v>12.741838139443018</v>
      </c>
      <c r="I33" s="129">
        <v>4060</v>
      </c>
      <c r="J33" s="209">
        <v>11.620008128078817</v>
      </c>
      <c r="K33" s="129">
        <v>9581</v>
      </c>
      <c r="L33" s="209">
        <v>17.960603694812651</v>
      </c>
      <c r="M33" s="48">
        <v>9111</v>
      </c>
      <c r="N33" s="209">
        <v>18.77624047854242</v>
      </c>
      <c r="O33" s="129">
        <v>3051</v>
      </c>
      <c r="P33" s="209">
        <v>27.802003933136675</v>
      </c>
      <c r="Q33" s="129">
        <v>6060</v>
      </c>
      <c r="R33" s="209">
        <v>14.232081353135314</v>
      </c>
      <c r="S33" s="129">
        <v>4452</v>
      </c>
      <c r="T33" s="209">
        <v>14.734226190476189</v>
      </c>
      <c r="U33" s="129">
        <v>4659</v>
      </c>
      <c r="V33" s="209">
        <v>22.638667525220004</v>
      </c>
    </row>
    <row r="34" spans="1:24" x14ac:dyDescent="0.2">
      <c r="A34" s="158"/>
      <c r="B34" s="20" t="s">
        <v>86</v>
      </c>
      <c r="C34" s="48">
        <v>13520</v>
      </c>
      <c r="D34" s="209">
        <v>17.097915754437871</v>
      </c>
      <c r="E34" s="129">
        <v>3539</v>
      </c>
      <c r="F34" s="209">
        <v>27.81691155693699</v>
      </c>
      <c r="G34" s="129">
        <v>9981</v>
      </c>
      <c r="H34" s="209">
        <v>13.297241859533115</v>
      </c>
      <c r="I34" s="129">
        <v>4114</v>
      </c>
      <c r="J34" s="209">
        <v>11.862923675255226</v>
      </c>
      <c r="K34" s="129">
        <v>9406</v>
      </c>
      <c r="L34" s="209">
        <v>19.387598660429514</v>
      </c>
      <c r="M34" s="48">
        <v>9014</v>
      </c>
      <c r="N34" s="209">
        <v>19.756997226536498</v>
      </c>
      <c r="O34" s="129">
        <v>3161</v>
      </c>
      <c r="P34" s="209">
        <v>29.294529262891491</v>
      </c>
      <c r="Q34" s="129">
        <v>5853</v>
      </c>
      <c r="R34" s="209">
        <v>14.606110712455152</v>
      </c>
      <c r="S34" s="129">
        <v>4465</v>
      </c>
      <c r="T34" s="209">
        <v>15.375659798432251</v>
      </c>
      <c r="U34" s="129">
        <v>4549</v>
      </c>
      <c r="V34" s="209">
        <v>24.057430644097604</v>
      </c>
    </row>
    <row r="35" spans="1:24" x14ac:dyDescent="0.2">
      <c r="A35" s="158"/>
      <c r="B35" s="20" t="s">
        <v>87</v>
      </c>
      <c r="C35" s="48">
        <v>14289</v>
      </c>
      <c r="D35" s="209">
        <v>17.97515844355798</v>
      </c>
      <c r="E35" s="129">
        <v>3942</v>
      </c>
      <c r="F35" s="209">
        <v>29.292364535768641</v>
      </c>
      <c r="G35" s="129">
        <v>10347</v>
      </c>
      <c r="H35" s="209">
        <v>13.663529332173576</v>
      </c>
      <c r="I35" s="129">
        <v>4264</v>
      </c>
      <c r="J35" s="209">
        <v>11.83591416510319</v>
      </c>
      <c r="K35" s="129">
        <v>10025</v>
      </c>
      <c r="L35" s="209">
        <v>20.586404089775563</v>
      </c>
      <c r="M35" s="48">
        <v>9198</v>
      </c>
      <c r="N35" s="209">
        <v>20.202964231354642</v>
      </c>
      <c r="O35" s="129">
        <v>3233</v>
      </c>
      <c r="P35" s="209">
        <v>30.095971852768326</v>
      </c>
      <c r="Q35" s="129">
        <v>5965</v>
      </c>
      <c r="R35" s="209">
        <v>14.841003855825651</v>
      </c>
      <c r="S35" s="129">
        <v>4444</v>
      </c>
      <c r="T35" s="209">
        <v>15.056782403240325</v>
      </c>
      <c r="U35" s="129">
        <v>4754</v>
      </c>
      <c r="V35" s="209">
        <v>25.013572570466977</v>
      </c>
    </row>
    <row r="36" spans="1:24" x14ac:dyDescent="0.2">
      <c r="A36" s="158"/>
      <c r="B36" s="20" t="s">
        <v>88</v>
      </c>
      <c r="C36" s="48">
        <v>14161</v>
      </c>
      <c r="D36" s="209">
        <v>18.815026975496082</v>
      </c>
      <c r="E36" s="129">
        <v>3936</v>
      </c>
      <c r="F36" s="209">
        <v>30.972015752032519</v>
      </c>
      <c r="G36" s="129">
        <v>10225</v>
      </c>
      <c r="H36" s="209">
        <v>14.135329388753055</v>
      </c>
      <c r="I36" s="129">
        <v>4224</v>
      </c>
      <c r="J36" s="209">
        <v>12.186459043560607</v>
      </c>
      <c r="K36" s="129">
        <v>9937</v>
      </c>
      <c r="L36" s="209">
        <v>21.63268531750025</v>
      </c>
      <c r="M36" s="48">
        <v>9015</v>
      </c>
      <c r="N36" s="209">
        <v>21.222019523017192</v>
      </c>
      <c r="O36" s="129">
        <v>3279</v>
      </c>
      <c r="P36" s="209">
        <v>31.549302836230556</v>
      </c>
      <c r="Q36" s="129">
        <v>5736</v>
      </c>
      <c r="R36" s="209">
        <v>15.318399930264993</v>
      </c>
      <c r="S36" s="129">
        <v>4497</v>
      </c>
      <c r="T36" s="209">
        <v>15.834592172559482</v>
      </c>
      <c r="U36" s="129">
        <v>4518</v>
      </c>
      <c r="V36" s="209">
        <v>26.584405710491367</v>
      </c>
    </row>
    <row r="37" spans="1:24" ht="27" customHeight="1" x14ac:dyDescent="0.2">
      <c r="A37" s="158">
        <v>2015</v>
      </c>
      <c r="B37" s="20" t="s">
        <v>85</v>
      </c>
      <c r="C37" s="48">
        <v>15523</v>
      </c>
      <c r="D37" s="209">
        <v>19.346392514333569</v>
      </c>
      <c r="E37" s="129">
        <v>4261</v>
      </c>
      <c r="F37" s="209">
        <v>31.747971837596811</v>
      </c>
      <c r="G37" s="129">
        <v>11262</v>
      </c>
      <c r="H37" s="209">
        <v>14.654230420884391</v>
      </c>
      <c r="I37" s="129">
        <v>4564</v>
      </c>
      <c r="J37" s="209">
        <v>12.616043163891323</v>
      </c>
      <c r="K37" s="129">
        <v>10959</v>
      </c>
      <c r="L37" s="209">
        <v>22.149322930924352</v>
      </c>
      <c r="M37" s="48">
        <v>9172</v>
      </c>
      <c r="N37" s="209">
        <v>21.620960968163978</v>
      </c>
      <c r="O37" s="129">
        <v>3325</v>
      </c>
      <c r="P37" s="209">
        <v>31.795874285714287</v>
      </c>
      <c r="Q37" s="129">
        <v>5847</v>
      </c>
      <c r="R37" s="209">
        <v>15.834816487087396</v>
      </c>
      <c r="S37" s="129">
        <v>4430</v>
      </c>
      <c r="T37" s="209">
        <v>15.49534040632054</v>
      </c>
      <c r="U37" s="129">
        <v>4742</v>
      </c>
      <c r="V37" s="209">
        <v>27.343546183045131</v>
      </c>
      <c r="W37" s="167"/>
      <c r="X37" s="167"/>
    </row>
    <row r="38" spans="1:24" ht="12" customHeight="1" x14ac:dyDescent="0.2">
      <c r="A38" s="158"/>
      <c r="B38" s="20" t="s">
        <v>86</v>
      </c>
      <c r="C38" s="48">
        <v>14833</v>
      </c>
      <c r="D38" s="209">
        <v>19.965372952201172</v>
      </c>
      <c r="E38" s="129">
        <v>4024</v>
      </c>
      <c r="F38" s="209">
        <v>32.746666749502985</v>
      </c>
      <c r="G38" s="129">
        <v>10809</v>
      </c>
      <c r="H38" s="209">
        <v>15.207122768063652</v>
      </c>
      <c r="I38" s="129">
        <v>4142</v>
      </c>
      <c r="J38" s="209">
        <v>12.66200989859971</v>
      </c>
      <c r="K38" s="129">
        <v>10691</v>
      </c>
      <c r="L38" s="209">
        <v>22.794905247404358</v>
      </c>
      <c r="M38" s="48">
        <v>8973</v>
      </c>
      <c r="N38" s="209">
        <v>22.961737880307588</v>
      </c>
      <c r="O38" s="129">
        <v>3255</v>
      </c>
      <c r="P38" s="209">
        <v>33.466398156682025</v>
      </c>
      <c r="Q38" s="129">
        <v>5718</v>
      </c>
      <c r="R38" s="209">
        <v>16.981907660020987</v>
      </c>
      <c r="S38" s="129">
        <v>4347</v>
      </c>
      <c r="T38" s="209">
        <v>16.690593282723718</v>
      </c>
      <c r="U38" s="129">
        <v>4626</v>
      </c>
      <c r="V38" s="209">
        <v>28.854661694768701</v>
      </c>
      <c r="W38" s="167"/>
      <c r="X38" s="167"/>
    </row>
    <row r="39" spans="1:24" s="167" customFormat="1" ht="12" customHeight="1" x14ac:dyDescent="0.2">
      <c r="A39" s="158"/>
      <c r="B39" s="20" t="s">
        <v>87</v>
      </c>
      <c r="C39" s="48">
        <v>14100</v>
      </c>
      <c r="D39" s="209">
        <v>20.402008439716312</v>
      </c>
      <c r="E39" s="129">
        <v>4122</v>
      </c>
      <c r="F39" s="209">
        <v>32.531044153323634</v>
      </c>
      <c r="G39" s="129">
        <v>9978</v>
      </c>
      <c r="H39" s="209">
        <v>15.391396572459412</v>
      </c>
      <c r="I39" s="129">
        <v>4120</v>
      </c>
      <c r="J39" s="209">
        <v>12.773875728155341</v>
      </c>
      <c r="K39" s="129">
        <v>9980</v>
      </c>
      <c r="L39" s="209">
        <v>23.55109729458918</v>
      </c>
      <c r="M39" s="48">
        <v>8365</v>
      </c>
      <c r="N39" s="209">
        <v>22.647673281530185</v>
      </c>
      <c r="O39" s="129">
        <v>3222</v>
      </c>
      <c r="P39" s="209">
        <v>32.550467721911858</v>
      </c>
      <c r="Q39" s="129">
        <v>5143</v>
      </c>
      <c r="R39" s="209">
        <v>16.443744895975112</v>
      </c>
      <c r="S39" s="129">
        <v>3993</v>
      </c>
      <c r="T39" s="209">
        <v>16.333237415477086</v>
      </c>
      <c r="U39" s="129">
        <v>4372</v>
      </c>
      <c r="V39" s="209">
        <v>28.414723238792316</v>
      </c>
    </row>
    <row r="40" spans="1:24" s="167" customFormat="1" ht="12" customHeight="1" x14ac:dyDescent="0.2">
      <c r="A40" s="158"/>
      <c r="B40" s="20" t="s">
        <v>88</v>
      </c>
      <c r="C40" s="48">
        <v>14503</v>
      </c>
      <c r="D40" s="209">
        <v>20.851580983244844</v>
      </c>
      <c r="E40" s="129">
        <v>4190</v>
      </c>
      <c r="F40" s="209">
        <v>34.071824343675416</v>
      </c>
      <c r="G40" s="129">
        <v>10313</v>
      </c>
      <c r="H40" s="209">
        <v>15.48041646465626</v>
      </c>
      <c r="I40" s="129">
        <v>4540</v>
      </c>
      <c r="J40" s="209">
        <v>12.794789207048458</v>
      </c>
      <c r="K40" s="129">
        <v>9963</v>
      </c>
      <c r="L40" s="209">
        <v>24.522948509485094</v>
      </c>
      <c r="M40" s="48">
        <v>8393</v>
      </c>
      <c r="N40" s="209">
        <v>22.744512212558082</v>
      </c>
      <c r="O40" s="129">
        <v>3074</v>
      </c>
      <c r="P40" s="209">
        <v>33.022888744307089</v>
      </c>
      <c r="Q40" s="129">
        <v>5319</v>
      </c>
      <c r="R40" s="209">
        <v>16.804348749764994</v>
      </c>
      <c r="S40" s="129">
        <v>3987</v>
      </c>
      <c r="T40" s="209">
        <v>16.345671682969652</v>
      </c>
      <c r="U40" s="129">
        <v>4406</v>
      </c>
      <c r="V40" s="209">
        <v>28.534838402178849</v>
      </c>
    </row>
    <row r="41" spans="1:24" s="167" customFormat="1" ht="27.75" customHeight="1" x14ac:dyDescent="0.2">
      <c r="A41" s="158">
        <v>2016</v>
      </c>
      <c r="B41" s="50" t="s">
        <v>89</v>
      </c>
      <c r="C41" s="48">
        <v>14700</v>
      </c>
      <c r="D41" s="218">
        <v>20.160944965986396</v>
      </c>
      <c r="E41" s="129">
        <v>4150</v>
      </c>
      <c r="F41" s="218">
        <v>33.412522168674698</v>
      </c>
      <c r="G41" s="129">
        <v>10550</v>
      </c>
      <c r="H41" s="218">
        <v>14.948239241706162</v>
      </c>
      <c r="I41" s="129">
        <v>4402</v>
      </c>
      <c r="J41" s="218">
        <v>12.055799409359382</v>
      </c>
      <c r="K41" s="129">
        <v>10298</v>
      </c>
      <c r="L41" s="218">
        <v>23.625583802680129</v>
      </c>
      <c r="M41" s="48">
        <v>8618</v>
      </c>
      <c r="N41" s="218">
        <v>21.316817126943604</v>
      </c>
      <c r="O41" s="129">
        <v>3038</v>
      </c>
      <c r="P41" s="218">
        <v>31.847107636603031</v>
      </c>
      <c r="Q41" s="129">
        <v>5580</v>
      </c>
      <c r="R41" s="218">
        <v>15.583658960573477</v>
      </c>
      <c r="S41" s="129">
        <v>4253</v>
      </c>
      <c r="T41" s="218">
        <v>15.328154949447448</v>
      </c>
      <c r="U41" s="129">
        <v>4365</v>
      </c>
      <c r="V41" s="218">
        <v>27.151818327605959</v>
      </c>
    </row>
    <row r="42" spans="1:24" s="167" customFormat="1" x14ac:dyDescent="0.2">
      <c r="A42" s="219"/>
      <c r="B42" s="53" t="s">
        <v>90</v>
      </c>
      <c r="C42" s="54">
        <v>13237</v>
      </c>
      <c r="D42" s="220">
        <v>20.54392392536073</v>
      </c>
      <c r="E42" s="161">
        <v>4053</v>
      </c>
      <c r="F42" s="220">
        <v>33.107782383419689</v>
      </c>
      <c r="G42" s="161">
        <v>9184</v>
      </c>
      <c r="H42" s="220">
        <v>14.999355291811847</v>
      </c>
      <c r="I42" s="161">
        <v>3993</v>
      </c>
      <c r="J42" s="220">
        <v>12.636627097420487</v>
      </c>
      <c r="K42" s="161">
        <v>9244</v>
      </c>
      <c r="L42" s="220">
        <v>23.959527152747729</v>
      </c>
      <c r="M42" s="54">
        <v>8495</v>
      </c>
      <c r="N42" s="220">
        <v>21.8109427898764</v>
      </c>
      <c r="O42" s="161">
        <v>3253</v>
      </c>
      <c r="P42" s="220">
        <v>32.155105441131262</v>
      </c>
      <c r="Q42" s="161">
        <v>5242</v>
      </c>
      <c r="R42" s="220">
        <v>15.391720908050361</v>
      </c>
      <c r="S42" s="161">
        <v>4034</v>
      </c>
      <c r="T42" s="220">
        <v>15.696371839365394</v>
      </c>
      <c r="U42" s="161">
        <v>4461</v>
      </c>
      <c r="V42" s="220">
        <v>27.340236494059628</v>
      </c>
    </row>
    <row r="43" spans="1:24" x14ac:dyDescent="0.2">
      <c r="A43" s="158"/>
      <c r="B43" s="20"/>
      <c r="C43" s="48"/>
      <c r="D43" s="218"/>
      <c r="E43" s="129"/>
      <c r="F43" s="218"/>
      <c r="G43" s="129"/>
      <c r="H43" s="218"/>
      <c r="I43" s="129"/>
      <c r="J43" s="218"/>
      <c r="K43" s="129"/>
      <c r="L43" s="218"/>
      <c r="M43" s="48"/>
      <c r="N43" s="218"/>
      <c r="O43" s="129"/>
      <c r="P43" s="218"/>
      <c r="Q43" s="129"/>
      <c r="R43" s="218"/>
      <c r="S43" s="129"/>
      <c r="T43" s="218"/>
      <c r="U43" s="129"/>
      <c r="V43" s="218"/>
    </row>
    <row r="44" spans="1:24" x14ac:dyDescent="0.2">
      <c r="A44" s="210" t="s">
        <v>91</v>
      </c>
      <c r="B44" s="210"/>
    </row>
    <row r="45" spans="1:24" x14ac:dyDescent="0.2">
      <c r="A45" s="206" t="s">
        <v>259</v>
      </c>
      <c r="B45" s="206"/>
    </row>
    <row r="46" spans="1:24" x14ac:dyDescent="0.2">
      <c r="A46" s="206" t="s">
        <v>203</v>
      </c>
      <c r="B46" s="206"/>
    </row>
    <row r="47" spans="1:24" x14ac:dyDescent="0.2">
      <c r="A47" s="206" t="s">
        <v>260</v>
      </c>
      <c r="B47" s="206"/>
    </row>
    <row r="48" spans="1:24" x14ac:dyDescent="0.2">
      <c r="A48" s="212"/>
      <c r="B48" s="212"/>
    </row>
    <row r="49" spans="1:12" x14ac:dyDescent="0.2">
      <c r="A49" s="213"/>
      <c r="B49" s="213"/>
      <c r="C49" s="221"/>
      <c r="D49" s="221"/>
      <c r="E49" s="221"/>
      <c r="F49" s="221"/>
      <c r="G49" s="221"/>
      <c r="H49" s="221"/>
      <c r="I49" s="221"/>
      <c r="J49" s="221"/>
      <c r="K49" s="221"/>
      <c r="L49" s="221"/>
    </row>
    <row r="50" spans="1:12" x14ac:dyDescent="0.2">
      <c r="A50" s="83"/>
      <c r="B50" s="83"/>
    </row>
    <row r="51" spans="1:12" x14ac:dyDescent="0.2">
      <c r="A51" s="167"/>
      <c r="B51" s="167"/>
    </row>
    <row r="52" spans="1:12" x14ac:dyDescent="0.2">
      <c r="A52" s="167"/>
      <c r="B52" s="167"/>
    </row>
    <row r="53" spans="1:12" x14ac:dyDescent="0.2">
      <c r="A53" s="167"/>
      <c r="B53" s="167"/>
    </row>
    <row r="54" spans="1:12" x14ac:dyDescent="0.2">
      <c r="A54" s="167"/>
      <c r="B54" s="167"/>
    </row>
  </sheetData>
  <mergeCells count="18">
    <mergeCell ref="A5:A7"/>
    <mergeCell ref="B5:B7"/>
    <mergeCell ref="C5:D6"/>
    <mergeCell ref="E5:H5"/>
    <mergeCell ref="I5:L5"/>
    <mergeCell ref="E6:F6"/>
    <mergeCell ref="G6:H6"/>
    <mergeCell ref="I6:J6"/>
    <mergeCell ref="K6:L6"/>
    <mergeCell ref="O6:P6"/>
    <mergeCell ref="Q6:R6"/>
    <mergeCell ref="C4:L4"/>
    <mergeCell ref="M4:V4"/>
    <mergeCell ref="M5:N6"/>
    <mergeCell ref="O5:R5"/>
    <mergeCell ref="S5:V5"/>
    <mergeCell ref="S6:T6"/>
    <mergeCell ref="U6:V6"/>
  </mergeCells>
  <hyperlinks>
    <hyperlink ref="R1"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59"/>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2" width="9.140625" style="2"/>
    <col min="3" max="3" width="23" style="2" customWidth="1"/>
    <col min="4" max="5" width="10.7109375" style="2" customWidth="1"/>
    <col min="6" max="6" width="10.28515625" style="2" customWidth="1"/>
    <col min="7" max="7" width="9.85546875" style="2" customWidth="1"/>
    <col min="8" max="16384" width="9.140625" style="2"/>
  </cols>
  <sheetData>
    <row r="1" spans="1:8" s="76" customFormat="1" ht="12.75" x14ac:dyDescent="0.2">
      <c r="A1" s="202" t="s">
        <v>261</v>
      </c>
      <c r="B1" s="202"/>
      <c r="C1" s="162"/>
      <c r="D1" s="162"/>
      <c r="F1" s="162"/>
      <c r="G1" s="176" t="s">
        <v>72</v>
      </c>
    </row>
    <row r="2" spans="1:8" s="76" customFormat="1" ht="30" customHeight="1" x14ac:dyDescent="0.2">
      <c r="A2" s="657" t="s">
        <v>262</v>
      </c>
      <c r="B2" s="657"/>
      <c r="C2" s="657"/>
      <c r="D2" s="657"/>
      <c r="E2" s="657"/>
      <c r="F2" s="657"/>
      <c r="G2" s="657"/>
      <c r="H2" s="12"/>
    </row>
    <row r="3" spans="1:8" s="76" customFormat="1" ht="12.75" customHeight="1" x14ac:dyDescent="0.2">
      <c r="A3" s="164"/>
      <c r="B3" s="162"/>
      <c r="C3" s="164"/>
      <c r="D3" s="162"/>
      <c r="E3" s="162"/>
      <c r="F3" s="162"/>
      <c r="G3" s="162"/>
    </row>
    <row r="4" spans="1:8" s="76" customFormat="1" ht="30.75" customHeight="1" x14ac:dyDescent="0.2">
      <c r="A4" s="621" t="s">
        <v>73</v>
      </c>
      <c r="B4" s="658" t="s">
        <v>74</v>
      </c>
      <c r="C4" s="623" t="s">
        <v>263</v>
      </c>
      <c r="D4" s="626" t="s">
        <v>264</v>
      </c>
      <c r="E4" s="626"/>
      <c r="F4" s="626" t="s">
        <v>265</v>
      </c>
      <c r="G4" s="626"/>
    </row>
    <row r="5" spans="1:8" s="76" customFormat="1" ht="31.5" customHeight="1" x14ac:dyDescent="0.2">
      <c r="A5" s="622"/>
      <c r="B5" s="622"/>
      <c r="C5" s="645"/>
      <c r="D5" s="222" t="s">
        <v>266</v>
      </c>
      <c r="E5" s="222" t="s">
        <v>267</v>
      </c>
      <c r="F5" s="222" t="s">
        <v>266</v>
      </c>
      <c r="G5" s="222" t="s">
        <v>267</v>
      </c>
    </row>
    <row r="6" spans="1:8" s="76" customFormat="1" ht="25.5" customHeight="1" x14ac:dyDescent="0.2">
      <c r="A6" s="40">
        <v>2000</v>
      </c>
      <c r="B6" s="40"/>
      <c r="C6" s="38">
        <v>78776</v>
      </c>
      <c r="D6" s="223">
        <v>18.600000000000001</v>
      </c>
      <c r="E6" s="223">
        <v>11</v>
      </c>
      <c r="F6" s="577">
        <v>10.8</v>
      </c>
      <c r="G6" s="577">
        <v>1.3</v>
      </c>
    </row>
    <row r="7" spans="1:8" s="76" customFormat="1" ht="12.75" x14ac:dyDescent="0.2">
      <c r="A7" s="40">
        <v>2001</v>
      </c>
      <c r="B7" s="40"/>
      <c r="C7" s="38">
        <v>77871</v>
      </c>
      <c r="D7" s="223">
        <v>18.899999999999999</v>
      </c>
      <c r="E7" s="223">
        <v>11.2</v>
      </c>
      <c r="F7" s="577">
        <v>11</v>
      </c>
      <c r="G7" s="577">
        <v>1.3</v>
      </c>
    </row>
    <row r="8" spans="1:8" s="76" customFormat="1" ht="12.75" x14ac:dyDescent="0.2">
      <c r="A8" s="40">
        <v>2002</v>
      </c>
      <c r="B8" s="40"/>
      <c r="C8" s="38">
        <v>81944</v>
      </c>
      <c r="D8" s="223">
        <v>19.2</v>
      </c>
      <c r="E8" s="223">
        <v>11.6</v>
      </c>
      <c r="F8" s="577">
        <v>12.1</v>
      </c>
      <c r="G8" s="577">
        <v>1.5</v>
      </c>
    </row>
    <row r="9" spans="1:8" s="76" customFormat="1" ht="12.75" x14ac:dyDescent="0.2">
      <c r="A9" s="40">
        <v>2003</v>
      </c>
      <c r="B9" s="40"/>
      <c r="C9" s="38">
        <v>81897</v>
      </c>
      <c r="D9" s="223">
        <v>19.5</v>
      </c>
      <c r="E9" s="223">
        <v>11.7</v>
      </c>
      <c r="F9" s="577">
        <v>12.2</v>
      </c>
      <c r="G9" s="577">
        <v>1.4</v>
      </c>
    </row>
    <row r="10" spans="1:8" s="76" customFormat="1" ht="12.75" x14ac:dyDescent="0.2">
      <c r="A10" s="40">
        <v>2004</v>
      </c>
      <c r="B10" s="40"/>
      <c r="C10" s="38">
        <v>81733</v>
      </c>
      <c r="D10" s="223">
        <v>20.399999999999999</v>
      </c>
      <c r="E10" s="223">
        <v>12.2</v>
      </c>
      <c r="F10" s="577">
        <v>12</v>
      </c>
      <c r="G10" s="577">
        <v>1.5</v>
      </c>
    </row>
    <row r="11" spans="1:8" s="76" customFormat="1" ht="12.75" x14ac:dyDescent="0.2">
      <c r="A11" s="40">
        <v>2005</v>
      </c>
      <c r="B11" s="40"/>
      <c r="C11" s="38">
        <v>78584</v>
      </c>
      <c r="D11" s="223">
        <v>21.6</v>
      </c>
      <c r="E11" s="223">
        <v>12.2</v>
      </c>
      <c r="F11" s="577">
        <v>12.2</v>
      </c>
      <c r="G11" s="577">
        <v>1.5</v>
      </c>
    </row>
    <row r="12" spans="1:8" s="76" customFormat="1" ht="12.75" x14ac:dyDescent="0.2">
      <c r="A12" s="40">
        <v>2006</v>
      </c>
      <c r="B12" s="40"/>
      <c r="C12" s="38">
        <v>81449</v>
      </c>
      <c r="D12" s="223">
        <v>23.7</v>
      </c>
      <c r="E12" s="223">
        <v>13.1</v>
      </c>
      <c r="F12" s="577">
        <v>12.2</v>
      </c>
      <c r="G12" s="577">
        <v>1.5</v>
      </c>
    </row>
    <row r="13" spans="1:8" s="76" customFormat="1" ht="12.75" x14ac:dyDescent="0.2">
      <c r="A13" s="40">
        <v>2007</v>
      </c>
      <c r="B13" s="40"/>
      <c r="C13" s="38">
        <v>88254</v>
      </c>
      <c r="D13" s="223">
        <v>24.1</v>
      </c>
      <c r="E13" s="223">
        <v>12.7</v>
      </c>
      <c r="F13" s="577">
        <v>11.7</v>
      </c>
      <c r="G13" s="577">
        <v>1.4</v>
      </c>
    </row>
    <row r="14" spans="1:8" s="76" customFormat="1" ht="12.75" x14ac:dyDescent="0.2">
      <c r="A14" s="40">
        <v>2008</v>
      </c>
      <c r="B14" s="40"/>
      <c r="C14" s="38">
        <v>93601</v>
      </c>
      <c r="D14" s="223">
        <v>24.2</v>
      </c>
      <c r="E14" s="223">
        <v>11.7</v>
      </c>
      <c r="F14" s="577">
        <v>12.7</v>
      </c>
      <c r="G14" s="577">
        <v>1.4</v>
      </c>
    </row>
    <row r="15" spans="1:8" s="76" customFormat="1" ht="12.75" x14ac:dyDescent="0.2">
      <c r="A15" s="40">
        <v>2009</v>
      </c>
      <c r="B15" s="40"/>
      <c r="C15" s="38">
        <v>101277</v>
      </c>
      <c r="D15" s="223">
        <v>24.1</v>
      </c>
      <c r="E15" s="223">
        <v>11.7</v>
      </c>
      <c r="F15" s="577">
        <v>13</v>
      </c>
      <c r="G15" s="577">
        <v>1.3</v>
      </c>
    </row>
    <row r="16" spans="1:8" s="76" customFormat="1" ht="12.75" x14ac:dyDescent="0.2">
      <c r="A16" s="40">
        <v>2010</v>
      </c>
      <c r="B16" s="40"/>
      <c r="C16" s="38">
        <v>109252</v>
      </c>
      <c r="D16" s="223">
        <v>24.461512218874589</v>
      </c>
      <c r="E16" s="223">
        <v>12.27977655020748</v>
      </c>
      <c r="F16" s="577">
        <v>11.37676847327114</v>
      </c>
      <c r="G16" s="577">
        <v>1.2514368238630398</v>
      </c>
    </row>
    <row r="17" spans="1:7" s="76" customFormat="1" ht="12.75" x14ac:dyDescent="0.2">
      <c r="A17" s="40">
        <v>2011</v>
      </c>
      <c r="B17" s="40"/>
      <c r="C17" s="38">
        <v>103138</v>
      </c>
      <c r="D17" s="223">
        <v>24.345856262833671</v>
      </c>
      <c r="E17" s="223">
        <v>12.019274932501434</v>
      </c>
      <c r="F17" s="577">
        <v>11.653761884599097</v>
      </c>
      <c r="G17" s="577">
        <v>1.3382297310293974</v>
      </c>
    </row>
    <row r="18" spans="1:7" s="76" customFormat="1" ht="12.75" x14ac:dyDescent="0.2">
      <c r="A18" s="40">
        <v>2012</v>
      </c>
      <c r="B18" s="40"/>
      <c r="C18" s="38">
        <v>94238</v>
      </c>
      <c r="D18" s="223">
        <v>24.7</v>
      </c>
      <c r="E18" s="223">
        <v>12.2</v>
      </c>
      <c r="F18" s="577">
        <v>13</v>
      </c>
      <c r="G18" s="577">
        <v>1.4</v>
      </c>
    </row>
    <row r="19" spans="1:7" s="76" customFormat="1" ht="12.75" x14ac:dyDescent="0.2">
      <c r="A19" s="40">
        <v>2013</v>
      </c>
      <c r="B19" s="40"/>
      <c r="C19" s="38">
        <v>87829</v>
      </c>
      <c r="D19" s="223">
        <v>25.2</v>
      </c>
      <c r="E19" s="223">
        <v>12</v>
      </c>
      <c r="F19" s="223">
        <v>14.1</v>
      </c>
      <c r="G19" s="223">
        <v>1.4</v>
      </c>
    </row>
    <row r="20" spans="1:7" s="76" customFormat="1" ht="12.75" x14ac:dyDescent="0.2">
      <c r="A20" s="40">
        <v>2014</v>
      </c>
      <c r="B20" s="40"/>
      <c r="C20" s="38">
        <v>91949</v>
      </c>
      <c r="D20" s="223">
        <v>29.079718686722593</v>
      </c>
      <c r="E20" s="223">
        <v>13.932820524784969</v>
      </c>
      <c r="F20" s="224">
        <v>13.985291832010581</v>
      </c>
      <c r="G20" s="224">
        <v>1.4490028165120177</v>
      </c>
    </row>
    <row r="21" spans="1:7" s="76" customFormat="1" ht="12.75" x14ac:dyDescent="0.2">
      <c r="A21" s="40">
        <v>2015</v>
      </c>
      <c r="B21" s="40"/>
      <c r="C21" s="42">
        <v>93862</v>
      </c>
      <c r="D21" s="578">
        <v>32.740100091609271</v>
      </c>
      <c r="E21" s="578">
        <v>15.628071099100778</v>
      </c>
      <c r="F21" s="225">
        <v>13.575574421000418</v>
      </c>
      <c r="G21" s="225">
        <v>1.5189423306602969</v>
      </c>
    </row>
    <row r="22" spans="1:7" s="76" customFormat="1" ht="26.25" customHeight="1" x14ac:dyDescent="0.2">
      <c r="A22" s="40">
        <v>2009</v>
      </c>
      <c r="B22" s="40" t="s">
        <v>85</v>
      </c>
      <c r="C22" s="38">
        <v>25114</v>
      </c>
      <c r="D22" s="223">
        <v>23.4</v>
      </c>
      <c r="E22" s="223">
        <v>11.3</v>
      </c>
      <c r="F22" s="577">
        <v>12.9</v>
      </c>
      <c r="G22" s="577">
        <v>1.3</v>
      </c>
    </row>
    <row r="23" spans="1:7" s="76" customFormat="1" ht="12.75" x14ac:dyDescent="0.2">
      <c r="A23" s="40"/>
      <c r="B23" s="40" t="s">
        <v>86</v>
      </c>
      <c r="C23" s="38">
        <v>24182</v>
      </c>
      <c r="D23" s="223">
        <v>24</v>
      </c>
      <c r="E23" s="223">
        <v>12</v>
      </c>
      <c r="F23" s="577">
        <v>13.4</v>
      </c>
      <c r="G23" s="577">
        <v>1.3</v>
      </c>
    </row>
    <row r="24" spans="1:7" s="76" customFormat="1" ht="12.75" x14ac:dyDescent="0.2">
      <c r="A24" s="40"/>
      <c r="B24" s="40" t="s">
        <v>87</v>
      </c>
      <c r="C24" s="38">
        <v>26077</v>
      </c>
      <c r="D24" s="223">
        <v>24.5</v>
      </c>
      <c r="E24" s="223">
        <v>11.8</v>
      </c>
      <c r="F24" s="577">
        <v>12.3</v>
      </c>
      <c r="G24" s="577">
        <v>1.2</v>
      </c>
    </row>
    <row r="25" spans="1:7" s="76" customFormat="1" ht="12.75" customHeight="1" x14ac:dyDescent="0.2">
      <c r="A25" s="40"/>
      <c r="B25" s="40" t="s">
        <v>88</v>
      </c>
      <c r="C25" s="38">
        <v>25904</v>
      </c>
      <c r="D25" s="223">
        <v>24.3</v>
      </c>
      <c r="E25" s="223">
        <v>11.8</v>
      </c>
      <c r="F25" s="577">
        <v>13.2</v>
      </c>
      <c r="G25" s="577">
        <v>1.2</v>
      </c>
    </row>
    <row r="26" spans="1:7" s="76" customFormat="1" ht="26.25" customHeight="1" x14ac:dyDescent="0.2">
      <c r="A26" s="40">
        <v>2010</v>
      </c>
      <c r="B26" s="45" t="s">
        <v>81</v>
      </c>
      <c r="C26" s="38">
        <v>28109</v>
      </c>
      <c r="D26" s="223">
        <v>24.507695427728613</v>
      </c>
      <c r="E26" s="223">
        <v>12.320777049016172</v>
      </c>
      <c r="F26" s="577">
        <v>12.01581754811335</v>
      </c>
      <c r="G26" s="577">
        <v>1.203858889152623</v>
      </c>
    </row>
    <row r="27" spans="1:7" s="76" customFormat="1" ht="12.75" x14ac:dyDescent="0.2">
      <c r="A27" s="40"/>
      <c r="B27" s="45" t="s">
        <v>86</v>
      </c>
      <c r="C27" s="38">
        <v>26797</v>
      </c>
      <c r="D27" s="223">
        <v>24.678496773377198</v>
      </c>
      <c r="E27" s="223">
        <v>12.183339155287394</v>
      </c>
      <c r="F27" s="577">
        <v>10.926754576481539</v>
      </c>
      <c r="G27" s="577">
        <v>1.2584894778820785</v>
      </c>
    </row>
    <row r="28" spans="1:7" s="76" customFormat="1" ht="12.75" x14ac:dyDescent="0.2">
      <c r="A28" s="40"/>
      <c r="B28" s="45" t="s">
        <v>87</v>
      </c>
      <c r="C28" s="38">
        <v>28142</v>
      </c>
      <c r="D28" s="223">
        <v>24.694045465089307</v>
      </c>
      <c r="E28" s="223">
        <v>12.424649077868851</v>
      </c>
      <c r="F28" s="577">
        <v>11.536217077904077</v>
      </c>
      <c r="G28" s="577">
        <v>1.2140543414057885</v>
      </c>
    </row>
    <row r="29" spans="1:7" s="76" customFormat="1" ht="12.75" customHeight="1" x14ac:dyDescent="0.2">
      <c r="A29" s="40"/>
      <c r="B29" s="45" t="s">
        <v>88</v>
      </c>
      <c r="C29" s="38">
        <v>26204</v>
      </c>
      <c r="D29" s="223">
        <v>23.961941937057819</v>
      </c>
      <c r="E29" s="223">
        <v>12.1784366322337</v>
      </c>
      <c r="F29" s="577">
        <v>11.011514882274543</v>
      </c>
      <c r="G29" s="577">
        <v>1.3311010503440783</v>
      </c>
    </row>
    <row r="30" spans="1:7" s="76" customFormat="1" ht="26.25" customHeight="1" x14ac:dyDescent="0.2">
      <c r="A30" s="40">
        <v>2011</v>
      </c>
      <c r="B30" s="45" t="s">
        <v>85</v>
      </c>
      <c r="C30" s="38">
        <v>28038</v>
      </c>
      <c r="D30" s="223">
        <v>24.331385577717455</v>
      </c>
      <c r="E30" s="223">
        <v>12.295838487094301</v>
      </c>
      <c r="F30" s="577">
        <v>11.446903327596099</v>
      </c>
      <c r="G30" s="577">
        <v>1.2841317400867964</v>
      </c>
    </row>
    <row r="31" spans="1:7" s="76" customFormat="1" ht="12.75" x14ac:dyDescent="0.2">
      <c r="A31" s="40"/>
      <c r="B31" s="45" t="s">
        <v>86</v>
      </c>
      <c r="C31" s="38">
        <v>24718</v>
      </c>
      <c r="D31" s="223">
        <v>24.206651887679698</v>
      </c>
      <c r="E31" s="223">
        <v>12.065850651230102</v>
      </c>
      <c r="F31" s="577">
        <v>11.323353449681944</v>
      </c>
      <c r="G31" s="577">
        <v>1.3149835801889953</v>
      </c>
    </row>
    <row r="32" spans="1:7" s="76" customFormat="1" ht="12.75" x14ac:dyDescent="0.2">
      <c r="A32" s="40"/>
      <c r="B32" s="45" t="s">
        <v>87</v>
      </c>
      <c r="C32" s="38">
        <v>25762</v>
      </c>
      <c r="D32" s="223">
        <v>24.651648337757553</v>
      </c>
      <c r="E32" s="223">
        <v>11.846497115007564</v>
      </c>
      <c r="F32" s="577">
        <v>11.425757204169221</v>
      </c>
      <c r="G32" s="577">
        <v>1.3672752590673576</v>
      </c>
    </row>
    <row r="33" spans="1:12" s="76" customFormat="1" ht="12.75" customHeight="1" x14ac:dyDescent="0.2">
      <c r="A33" s="40"/>
      <c r="B33" s="45" t="s">
        <v>88</v>
      </c>
      <c r="C33" s="38">
        <v>24620</v>
      </c>
      <c r="D33" s="223">
        <v>24.184842871742465</v>
      </c>
      <c r="E33" s="223">
        <v>11.832798951881848</v>
      </c>
      <c r="F33" s="577">
        <v>12.433902707808564</v>
      </c>
      <c r="G33" s="577">
        <v>1.3913983162325703</v>
      </c>
    </row>
    <row r="34" spans="1:12" s="76" customFormat="1" ht="26.25" customHeight="1" x14ac:dyDescent="0.2">
      <c r="A34" s="40">
        <v>2012</v>
      </c>
      <c r="B34" s="45" t="s">
        <v>85</v>
      </c>
      <c r="C34" s="38">
        <v>26248</v>
      </c>
      <c r="D34" s="223">
        <v>24.4</v>
      </c>
      <c r="E34" s="223">
        <v>12.3</v>
      </c>
      <c r="F34" s="577">
        <v>12</v>
      </c>
      <c r="G34" s="577">
        <v>1.4</v>
      </c>
    </row>
    <row r="35" spans="1:12" s="76" customFormat="1" ht="12.75" x14ac:dyDescent="0.2">
      <c r="A35" s="40"/>
      <c r="B35" s="45" t="s">
        <v>86</v>
      </c>
      <c r="C35" s="38">
        <v>23109</v>
      </c>
      <c r="D35" s="577">
        <v>25</v>
      </c>
      <c r="E35" s="577">
        <v>12.2</v>
      </c>
      <c r="F35" s="577">
        <v>13.3</v>
      </c>
      <c r="G35" s="577">
        <v>1.4</v>
      </c>
      <c r="L35" s="217"/>
    </row>
    <row r="36" spans="1:12" s="76" customFormat="1" ht="12.75" x14ac:dyDescent="0.2">
      <c r="A36" s="40"/>
      <c r="B36" s="45" t="s">
        <v>87</v>
      </c>
      <c r="C36" s="38">
        <v>22703</v>
      </c>
      <c r="D36" s="577">
        <v>24.3</v>
      </c>
      <c r="E36" s="577">
        <v>12</v>
      </c>
      <c r="F36" s="577">
        <v>13</v>
      </c>
      <c r="G36" s="577">
        <v>1.4</v>
      </c>
    </row>
    <row r="37" spans="1:12" s="76" customFormat="1" ht="12.75" customHeight="1" x14ac:dyDescent="0.2">
      <c r="A37" s="40"/>
      <c r="B37" s="45" t="s">
        <v>88</v>
      </c>
      <c r="C37" s="38">
        <v>22178</v>
      </c>
      <c r="D37" s="577">
        <v>25.3</v>
      </c>
      <c r="E37" s="577">
        <v>12.2</v>
      </c>
      <c r="F37" s="577">
        <v>13.7</v>
      </c>
      <c r="G37" s="577">
        <v>1.6</v>
      </c>
    </row>
    <row r="38" spans="1:12" s="76" customFormat="1" ht="26.25" customHeight="1" x14ac:dyDescent="0.2">
      <c r="A38" s="45">
        <v>2013</v>
      </c>
      <c r="B38" s="46" t="s">
        <v>85</v>
      </c>
      <c r="C38" s="42">
        <v>22017</v>
      </c>
      <c r="D38" s="578">
        <v>24.1</v>
      </c>
      <c r="E38" s="578">
        <v>12</v>
      </c>
      <c r="F38" s="578">
        <v>13.3</v>
      </c>
      <c r="G38" s="578">
        <v>1.4</v>
      </c>
    </row>
    <row r="39" spans="1:12" s="76" customFormat="1" ht="12.75" customHeight="1" x14ac:dyDescent="0.2">
      <c r="A39" s="40"/>
      <c r="B39" s="45" t="s">
        <v>82</v>
      </c>
      <c r="C39" s="38">
        <v>21635</v>
      </c>
      <c r="D39" s="577">
        <v>25.4</v>
      </c>
      <c r="E39" s="577">
        <v>12</v>
      </c>
      <c r="F39" s="577">
        <v>13.7</v>
      </c>
      <c r="G39" s="577">
        <v>1.4</v>
      </c>
    </row>
    <row r="40" spans="1:12" s="76" customFormat="1" ht="12.75" customHeight="1" x14ac:dyDescent="0.2">
      <c r="A40" s="40"/>
      <c r="B40" s="45" t="s">
        <v>83</v>
      </c>
      <c r="C40" s="38">
        <v>22229</v>
      </c>
      <c r="D40" s="577">
        <v>25.4</v>
      </c>
      <c r="E40" s="577">
        <v>11.4</v>
      </c>
      <c r="F40" s="577">
        <v>14.3</v>
      </c>
      <c r="G40" s="577">
        <v>1.4</v>
      </c>
    </row>
    <row r="41" spans="1:12" s="76" customFormat="1" ht="12.75" customHeight="1" x14ac:dyDescent="0.2">
      <c r="A41" s="40"/>
      <c r="B41" s="45" t="s">
        <v>84</v>
      </c>
      <c r="C41" s="42">
        <v>21948</v>
      </c>
      <c r="D41" s="578">
        <v>26</v>
      </c>
      <c r="E41" s="578">
        <v>12.6</v>
      </c>
      <c r="F41" s="578">
        <v>14.9</v>
      </c>
      <c r="G41" s="578">
        <v>1.5</v>
      </c>
    </row>
    <row r="42" spans="1:12" s="10" customFormat="1" ht="27" customHeight="1" x14ac:dyDescent="0.2">
      <c r="A42" s="45">
        <v>2014</v>
      </c>
      <c r="B42" s="46" t="s">
        <v>85</v>
      </c>
      <c r="C42" s="42">
        <v>22752</v>
      </c>
      <c r="D42" s="578">
        <v>26.661261041730125</v>
      </c>
      <c r="E42" s="578">
        <v>13.299781910292845</v>
      </c>
      <c r="F42" s="225">
        <v>12.692427568832105</v>
      </c>
      <c r="G42" s="225">
        <v>1.4102634705430148</v>
      </c>
    </row>
    <row r="43" spans="1:12" s="76" customFormat="1" ht="12.75" customHeight="1" x14ac:dyDescent="0.2">
      <c r="A43" s="45"/>
      <c r="B43" s="45" t="s">
        <v>82</v>
      </c>
      <c r="C43" s="42">
        <v>22534</v>
      </c>
      <c r="D43" s="578">
        <v>28.514038805970149</v>
      </c>
      <c r="E43" s="578">
        <v>13.781062271062272</v>
      </c>
      <c r="F43" s="225">
        <v>14.45986692689851</v>
      </c>
      <c r="G43" s="225">
        <v>1.4119880429302025</v>
      </c>
    </row>
    <row r="44" spans="1:12" s="76" customFormat="1" ht="12.75" customHeight="1" x14ac:dyDescent="0.2">
      <c r="A44" s="45"/>
      <c r="B44" s="45" t="s">
        <v>83</v>
      </c>
      <c r="C44" s="42">
        <v>23487</v>
      </c>
      <c r="D44" s="578">
        <v>29.654464111498257</v>
      </c>
      <c r="E44" s="578">
        <v>14.094110470819029</v>
      </c>
      <c r="F44" s="225">
        <v>13.405546151389332</v>
      </c>
      <c r="G44" s="225">
        <v>1.4558078335373317</v>
      </c>
    </row>
    <row r="45" spans="1:12" s="76" customFormat="1" ht="12.75" customHeight="1" x14ac:dyDescent="0.2">
      <c r="A45" s="45"/>
      <c r="B45" s="45" t="s">
        <v>84</v>
      </c>
      <c r="C45" s="42">
        <v>23176</v>
      </c>
      <c r="D45" s="578">
        <v>31.234375606375604</v>
      </c>
      <c r="E45" s="578">
        <v>14.560496836037842</v>
      </c>
      <c r="F45" s="225">
        <v>15.193560932165653</v>
      </c>
      <c r="G45" s="225">
        <v>1.5136520868113521</v>
      </c>
    </row>
    <row r="46" spans="1:12" s="10" customFormat="1" ht="27" customHeight="1" x14ac:dyDescent="0.2">
      <c r="A46" s="45">
        <v>2015</v>
      </c>
      <c r="B46" s="46" t="s">
        <v>85</v>
      </c>
      <c r="C46" s="42">
        <v>24695</v>
      </c>
      <c r="D46" s="578">
        <v>31.768967835486425</v>
      </c>
      <c r="E46" s="578">
        <v>15.057695949500262</v>
      </c>
      <c r="F46" s="225">
        <v>13.162252088078967</v>
      </c>
      <c r="G46" s="225">
        <v>1.5106065176054029</v>
      </c>
    </row>
    <row r="47" spans="1:12" s="10" customFormat="1" ht="12" customHeight="1" x14ac:dyDescent="0.2">
      <c r="A47" s="45"/>
      <c r="B47" s="45" t="s">
        <v>86</v>
      </c>
      <c r="C47" s="42">
        <v>23806</v>
      </c>
      <c r="D47" s="578">
        <v>33.068513532078583</v>
      </c>
      <c r="E47" s="578">
        <v>15.821161735342168</v>
      </c>
      <c r="F47" s="225">
        <v>14.564149313589388</v>
      </c>
      <c r="G47" s="225">
        <v>1.5170744283872719</v>
      </c>
    </row>
    <row r="48" spans="1:12" s="10" customFormat="1" ht="12" customHeight="1" x14ac:dyDescent="0.2">
      <c r="A48" s="45"/>
      <c r="B48" s="45" t="s">
        <v>87</v>
      </c>
      <c r="C48" s="42">
        <v>22465</v>
      </c>
      <c r="D48" s="578">
        <v>32.53956563180828</v>
      </c>
      <c r="E48" s="578">
        <v>15.749324780107136</v>
      </c>
      <c r="F48" s="225">
        <v>12.693519656019655</v>
      </c>
      <c r="G48" s="225">
        <v>1.4645775508736609</v>
      </c>
    </row>
    <row r="49" spans="1:15" s="10" customFormat="1" ht="12.75" x14ac:dyDescent="0.2">
      <c r="A49" s="13"/>
      <c r="B49" s="45" t="s">
        <v>88</v>
      </c>
      <c r="C49" s="42">
        <v>22896</v>
      </c>
      <c r="D49" s="578">
        <v>33.627932268722468</v>
      </c>
      <c r="E49" s="578">
        <v>15.930902635619242</v>
      </c>
      <c r="F49" s="225">
        <v>13.885837984613064</v>
      </c>
      <c r="G49" s="225">
        <v>1.5808407530755115</v>
      </c>
    </row>
    <row r="50" spans="1:15" s="10" customFormat="1" ht="27.75" customHeight="1" x14ac:dyDescent="0.2">
      <c r="A50" s="20">
        <v>2016</v>
      </c>
      <c r="B50" s="50" t="s">
        <v>89</v>
      </c>
      <c r="C50" s="42">
        <v>23318</v>
      </c>
      <c r="D50" s="578">
        <v>32.750901502504178</v>
      </c>
      <c r="E50" s="578">
        <v>15.168055796652201</v>
      </c>
      <c r="F50" s="225">
        <v>14.373094733656174</v>
      </c>
      <c r="G50" s="225">
        <v>1.502116850683491</v>
      </c>
      <c r="I50" s="579"/>
    </row>
    <row r="51" spans="1:15" s="10" customFormat="1" ht="12" customHeight="1" x14ac:dyDescent="0.2">
      <c r="A51" s="72"/>
      <c r="B51" s="53" t="s">
        <v>90</v>
      </c>
      <c r="C51" s="78">
        <v>21732</v>
      </c>
      <c r="D51" s="580">
        <v>32.683602518477961</v>
      </c>
      <c r="E51" s="580">
        <v>15.14192984888396</v>
      </c>
      <c r="F51" s="226">
        <v>15.301724890829695</v>
      </c>
      <c r="G51" s="226">
        <v>1.6928475351402246</v>
      </c>
    </row>
    <row r="52" spans="1:15" s="10" customFormat="1" ht="12" customHeight="1" x14ac:dyDescent="0.2">
      <c r="A52" s="13"/>
      <c r="B52" s="46"/>
    </row>
    <row r="53" spans="1:15" s="51" customFormat="1" ht="11.25" customHeight="1" x14ac:dyDescent="0.2">
      <c r="A53" s="98" t="s">
        <v>91</v>
      </c>
      <c r="F53" s="60"/>
      <c r="G53" s="60"/>
    </row>
    <row r="54" spans="1:15" s="51" customFormat="1" ht="25.5" customHeight="1" x14ac:dyDescent="0.2">
      <c r="A54" s="601" t="s">
        <v>268</v>
      </c>
      <c r="B54" s="601"/>
      <c r="C54" s="601"/>
      <c r="D54" s="601"/>
      <c r="E54" s="601"/>
      <c r="F54" s="60"/>
      <c r="G54" s="60"/>
      <c r="H54" s="61"/>
      <c r="I54" s="61"/>
      <c r="J54" s="61"/>
      <c r="K54" s="61"/>
      <c r="L54" s="61"/>
      <c r="M54" s="61"/>
      <c r="N54" s="61"/>
      <c r="O54" s="61"/>
    </row>
    <row r="55" spans="1:15" s="51" customFormat="1" ht="22.5" customHeight="1" x14ac:dyDescent="0.2">
      <c r="A55" s="601" t="s">
        <v>242</v>
      </c>
      <c r="B55" s="601"/>
      <c r="C55" s="601"/>
      <c r="D55" s="601"/>
      <c r="E55" s="601"/>
      <c r="F55" s="60"/>
      <c r="G55" s="60"/>
      <c r="H55" s="61"/>
      <c r="I55" s="61"/>
      <c r="J55" s="61"/>
      <c r="K55" s="61"/>
      <c r="L55" s="61"/>
      <c r="M55" s="61"/>
      <c r="N55" s="61"/>
      <c r="O55" s="61"/>
    </row>
    <row r="56" spans="1:15" x14ac:dyDescent="0.25">
      <c r="A56" s="601" t="s">
        <v>269</v>
      </c>
      <c r="B56" s="601"/>
      <c r="C56" s="601"/>
      <c r="D56" s="601"/>
      <c r="E56" s="601"/>
      <c r="F56" s="60"/>
      <c r="G56" s="60"/>
    </row>
    <row r="57" spans="1:15" x14ac:dyDescent="0.25">
      <c r="A57" s="589" t="s">
        <v>551</v>
      </c>
      <c r="B57" s="589"/>
      <c r="C57" s="589"/>
      <c r="D57" s="589"/>
      <c r="E57" s="589"/>
      <c r="F57" s="589"/>
      <c r="G57" s="589"/>
    </row>
    <row r="58" spans="1:15" x14ac:dyDescent="0.25">
      <c r="A58" s="655"/>
      <c r="B58" s="655"/>
      <c r="C58" s="655"/>
      <c r="D58" s="655"/>
      <c r="E58" s="655"/>
      <c r="F58" s="655"/>
      <c r="G58" s="655"/>
    </row>
    <row r="59" spans="1:15" ht="28.5" customHeight="1" x14ac:dyDescent="0.25">
      <c r="A59" s="656"/>
      <c r="B59" s="656"/>
      <c r="C59" s="656"/>
      <c r="D59" s="656"/>
      <c r="E59" s="656"/>
      <c r="F59" s="656"/>
      <c r="G59" s="656"/>
    </row>
  </sheetData>
  <mergeCells count="12">
    <mergeCell ref="A2:G2"/>
    <mergeCell ref="A4:A5"/>
    <mergeCell ref="B4:B5"/>
    <mergeCell ref="C4:C5"/>
    <mergeCell ref="D4:E4"/>
    <mergeCell ref="F4:G4"/>
    <mergeCell ref="A57:G57"/>
    <mergeCell ref="A58:G58"/>
    <mergeCell ref="A59:G59"/>
    <mergeCell ref="A54:E54"/>
    <mergeCell ref="A55:E55"/>
    <mergeCell ref="A56:E56"/>
  </mergeCells>
  <hyperlinks>
    <hyperlink ref="G1"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56"/>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2" width="10.7109375" style="74" customWidth="1"/>
    <col min="3" max="3" width="12.7109375" style="74" customWidth="1"/>
    <col min="4" max="4" width="12.7109375" style="229" customWidth="1"/>
    <col min="5" max="5" width="12.7109375" style="74" customWidth="1"/>
    <col min="6" max="6" width="12.7109375" style="229" customWidth="1"/>
    <col min="7" max="7" width="12.7109375" style="74" customWidth="1"/>
    <col min="8" max="8" width="12.7109375" style="229" customWidth="1"/>
    <col min="9" max="9" width="12.7109375" style="74" customWidth="1"/>
    <col min="10" max="10" width="12.7109375" style="229" customWidth="1"/>
    <col min="11" max="11" width="12.7109375" style="74" customWidth="1"/>
    <col min="12" max="12" width="12.7109375" style="229" customWidth="1"/>
    <col min="13" max="13" width="12.7109375" style="74" customWidth="1"/>
    <col min="14" max="14" width="12.7109375" style="229" customWidth="1"/>
    <col min="15" max="16384" width="9.140625" style="74"/>
  </cols>
  <sheetData>
    <row r="1" spans="1:18" s="76" customFormat="1" ht="12.75" x14ac:dyDescent="0.2">
      <c r="A1" s="69" t="s">
        <v>270</v>
      </c>
      <c r="B1" s="69"/>
      <c r="D1" s="216"/>
      <c r="F1" s="216"/>
      <c r="H1" s="216"/>
      <c r="I1" s="83"/>
      <c r="J1" s="216"/>
      <c r="L1" s="216"/>
      <c r="N1" s="176" t="s">
        <v>72</v>
      </c>
    </row>
    <row r="2" spans="1:18" s="76" customFormat="1" x14ac:dyDescent="0.2">
      <c r="A2" s="13" t="s">
        <v>271</v>
      </c>
      <c r="B2" s="13"/>
      <c r="C2" s="100"/>
      <c r="D2" s="227"/>
      <c r="E2" s="100"/>
      <c r="F2" s="227"/>
      <c r="G2" s="100"/>
      <c r="H2" s="227"/>
      <c r="I2" s="100"/>
      <c r="J2" s="227"/>
      <c r="K2" s="100"/>
      <c r="L2" s="227"/>
      <c r="M2" s="100"/>
      <c r="N2" s="227"/>
    </row>
    <row r="3" spans="1:18" s="76" customFormat="1" ht="12.75" x14ac:dyDescent="0.2">
      <c r="A3" s="167"/>
      <c r="B3" s="167"/>
      <c r="D3" s="216"/>
      <c r="F3" s="216"/>
      <c r="H3" s="216"/>
      <c r="J3" s="216"/>
      <c r="L3" s="216"/>
      <c r="N3" s="216"/>
    </row>
    <row r="4" spans="1:18" s="30" customFormat="1" ht="15.75" customHeight="1" x14ac:dyDescent="0.2">
      <c r="A4" s="659" t="s">
        <v>73</v>
      </c>
      <c r="B4" s="659" t="s">
        <v>74</v>
      </c>
      <c r="C4" s="660" t="s">
        <v>232</v>
      </c>
      <c r="D4" s="660"/>
      <c r="E4" s="660"/>
      <c r="F4" s="660"/>
      <c r="G4" s="660" t="s">
        <v>272</v>
      </c>
      <c r="H4" s="660"/>
      <c r="I4" s="660"/>
      <c r="J4" s="660"/>
      <c r="K4" s="605" t="s">
        <v>76</v>
      </c>
      <c r="L4" s="605"/>
      <c r="M4" s="605" t="s">
        <v>273</v>
      </c>
      <c r="N4" s="605"/>
    </row>
    <row r="5" spans="1:18" s="30" customFormat="1" ht="27" customHeight="1" x14ac:dyDescent="0.2">
      <c r="A5" s="649"/>
      <c r="B5" s="651"/>
      <c r="C5" s="661" t="s">
        <v>274</v>
      </c>
      <c r="D5" s="661"/>
      <c r="E5" s="661" t="s">
        <v>275</v>
      </c>
      <c r="F5" s="661"/>
      <c r="G5" s="661" t="s">
        <v>274</v>
      </c>
      <c r="H5" s="661"/>
      <c r="I5" s="661" t="s">
        <v>275</v>
      </c>
      <c r="J5" s="661"/>
      <c r="K5" s="607"/>
      <c r="L5" s="607"/>
      <c r="M5" s="607"/>
      <c r="N5" s="607"/>
    </row>
    <row r="6" spans="1:18" s="30" customFormat="1" ht="38.25" x14ac:dyDescent="0.2">
      <c r="A6" s="650"/>
      <c r="B6" s="650"/>
      <c r="C6" s="207" t="s">
        <v>276</v>
      </c>
      <c r="D6" s="228" t="s">
        <v>277</v>
      </c>
      <c r="E6" s="207" t="s">
        <v>276</v>
      </c>
      <c r="F6" s="228" t="s">
        <v>277</v>
      </c>
      <c r="G6" s="207" t="s">
        <v>276</v>
      </c>
      <c r="H6" s="228" t="s">
        <v>277</v>
      </c>
      <c r="I6" s="207" t="s">
        <v>276</v>
      </c>
      <c r="J6" s="228" t="s">
        <v>277</v>
      </c>
      <c r="K6" s="207" t="s">
        <v>276</v>
      </c>
      <c r="L6" s="228" t="s">
        <v>277</v>
      </c>
      <c r="M6" s="207" t="s">
        <v>276</v>
      </c>
      <c r="N6" s="228" t="s">
        <v>277</v>
      </c>
    </row>
    <row r="7" spans="1:18" s="76" customFormat="1" ht="25.5" customHeight="1" x14ac:dyDescent="0.2">
      <c r="A7" s="158">
        <v>2007</v>
      </c>
      <c r="B7" s="158"/>
      <c r="C7" s="173">
        <v>14489</v>
      </c>
      <c r="D7" s="216">
        <v>8</v>
      </c>
      <c r="E7" s="173">
        <v>31142</v>
      </c>
      <c r="F7" s="216">
        <v>1.2</v>
      </c>
      <c r="G7" s="173">
        <v>8823</v>
      </c>
      <c r="H7" s="216">
        <v>17.600000000000001</v>
      </c>
      <c r="I7" s="173">
        <v>20263</v>
      </c>
      <c r="J7" s="216">
        <v>1.6</v>
      </c>
      <c r="K7" s="173">
        <v>36085</v>
      </c>
      <c r="L7" s="216">
        <v>0.5</v>
      </c>
      <c r="M7" s="173">
        <v>11439</v>
      </c>
      <c r="N7" s="216">
        <v>1.1000000000000001</v>
      </c>
    </row>
    <row r="8" spans="1:18" s="76" customFormat="1" ht="12.75" x14ac:dyDescent="0.2">
      <c r="A8" s="377">
        <v>2008</v>
      </c>
      <c r="B8" s="377"/>
      <c r="C8" s="173">
        <v>14533</v>
      </c>
      <c r="D8" s="216">
        <v>8.1</v>
      </c>
      <c r="E8" s="173">
        <v>35840</v>
      </c>
      <c r="F8" s="216">
        <v>1.2</v>
      </c>
      <c r="G8" s="173">
        <v>8876</v>
      </c>
      <c r="H8" s="216">
        <v>20.3</v>
      </c>
      <c r="I8" s="173">
        <v>22118</v>
      </c>
      <c r="J8" s="216">
        <v>1.7</v>
      </c>
      <c r="K8" s="173">
        <v>39381</v>
      </c>
      <c r="L8" s="216">
        <v>0.5</v>
      </c>
      <c r="M8" s="173">
        <v>12235</v>
      </c>
      <c r="N8" s="216">
        <v>1</v>
      </c>
    </row>
    <row r="9" spans="1:18" s="76" customFormat="1" ht="12.75" x14ac:dyDescent="0.2">
      <c r="A9" s="158">
        <v>2009</v>
      </c>
      <c r="B9" s="158"/>
      <c r="C9" s="173">
        <v>16050</v>
      </c>
      <c r="D9" s="216">
        <v>7.6</v>
      </c>
      <c r="E9" s="173">
        <v>40904</v>
      </c>
      <c r="F9" s="216">
        <v>1.1000000000000001</v>
      </c>
      <c r="G9" s="173">
        <v>9211</v>
      </c>
      <c r="H9" s="216">
        <v>19.8</v>
      </c>
      <c r="I9" s="173">
        <v>22710</v>
      </c>
      <c r="J9" s="216">
        <v>1.7</v>
      </c>
      <c r="K9" s="173">
        <v>38067</v>
      </c>
      <c r="L9" s="216">
        <v>0.5</v>
      </c>
      <c r="M9" s="173">
        <v>12468</v>
      </c>
      <c r="N9" s="216">
        <v>1</v>
      </c>
    </row>
    <row r="10" spans="1:18" s="76" customFormat="1" ht="12.75" x14ac:dyDescent="0.2">
      <c r="A10" s="377">
        <v>2010</v>
      </c>
      <c r="B10" s="377"/>
      <c r="C10" s="168">
        <v>17430</v>
      </c>
      <c r="D10" s="218">
        <v>7.2350269650028691</v>
      </c>
      <c r="E10" s="168">
        <v>44541</v>
      </c>
      <c r="F10" s="218">
        <v>1.0575799824880447</v>
      </c>
      <c r="G10" s="168">
        <v>9582</v>
      </c>
      <c r="H10" s="218">
        <v>18.910744103527449</v>
      </c>
      <c r="I10" s="168">
        <v>22106</v>
      </c>
      <c r="J10" s="218">
        <v>1.642035646430833</v>
      </c>
      <c r="K10" s="168">
        <v>38099</v>
      </c>
      <c r="L10" s="218">
        <v>0.51151185070474292</v>
      </c>
      <c r="M10" s="168">
        <v>12730</v>
      </c>
      <c r="N10" s="218">
        <v>1.0599395129615083</v>
      </c>
    </row>
    <row r="11" spans="1:18" s="76" customFormat="1" ht="12.75" x14ac:dyDescent="0.2">
      <c r="A11" s="377">
        <v>2011</v>
      </c>
      <c r="B11" s="377"/>
      <c r="C11" s="168">
        <v>16444</v>
      </c>
      <c r="D11" s="218">
        <v>7.8390361225979071</v>
      </c>
      <c r="E11" s="168">
        <v>41145</v>
      </c>
      <c r="F11" s="218">
        <v>1.1290696317900109</v>
      </c>
      <c r="G11" s="168">
        <v>9535</v>
      </c>
      <c r="H11" s="218">
        <v>18.232613529103304</v>
      </c>
      <c r="I11" s="168">
        <v>21241</v>
      </c>
      <c r="J11" s="218">
        <v>1.7433844922555433</v>
      </c>
      <c r="K11" s="168">
        <v>40920</v>
      </c>
      <c r="L11" s="218">
        <v>0.53719281524926688</v>
      </c>
      <c r="M11" s="168">
        <v>12261</v>
      </c>
      <c r="N11" s="218">
        <v>1.0358339450289535</v>
      </c>
    </row>
    <row r="12" spans="1:18" s="76" customFormat="1" ht="12.75" x14ac:dyDescent="0.2">
      <c r="A12" s="377">
        <v>2012</v>
      </c>
      <c r="B12" s="377"/>
      <c r="C12" s="168">
        <v>15089</v>
      </c>
      <c r="D12" s="218">
        <v>8.5</v>
      </c>
      <c r="E12" s="168">
        <v>35912</v>
      </c>
      <c r="F12" s="218">
        <v>1.2</v>
      </c>
      <c r="G12" s="168">
        <v>10048</v>
      </c>
      <c r="H12" s="218">
        <v>19.600000000000001</v>
      </c>
      <c r="I12" s="168">
        <v>21034</v>
      </c>
      <c r="J12" s="218">
        <v>1.8</v>
      </c>
      <c r="K12" s="168">
        <v>38991</v>
      </c>
      <c r="L12" s="218">
        <v>0.5</v>
      </c>
      <c r="M12" s="168">
        <v>11707</v>
      </c>
      <c r="N12" s="218">
        <v>1</v>
      </c>
    </row>
    <row r="13" spans="1:18" s="76" customFormat="1" x14ac:dyDescent="0.2">
      <c r="A13" s="378" t="s">
        <v>278</v>
      </c>
      <c r="B13" s="378"/>
      <c r="C13" s="168">
        <v>12481</v>
      </c>
      <c r="D13" s="218">
        <v>9.1</v>
      </c>
      <c r="E13" s="168">
        <v>33308</v>
      </c>
      <c r="F13" s="218">
        <v>1.2</v>
      </c>
      <c r="G13" s="168">
        <v>10278</v>
      </c>
      <c r="H13" s="218">
        <v>20.100000000000001</v>
      </c>
      <c r="I13" s="168">
        <v>21629</v>
      </c>
      <c r="J13" s="218">
        <v>1.8</v>
      </c>
      <c r="K13" s="168">
        <v>34684</v>
      </c>
      <c r="L13" s="218">
        <v>0.6</v>
      </c>
      <c r="M13" s="168">
        <v>10965</v>
      </c>
      <c r="N13" s="218">
        <v>1</v>
      </c>
    </row>
    <row r="14" spans="1:18" s="76" customFormat="1" ht="12.75" x14ac:dyDescent="0.2">
      <c r="A14" s="128" t="s">
        <v>180</v>
      </c>
      <c r="B14" s="378"/>
      <c r="C14" s="168">
        <v>13438</v>
      </c>
      <c r="D14" s="218">
        <v>8.8439343652329221</v>
      </c>
      <c r="E14" s="168">
        <v>37804</v>
      </c>
      <c r="F14" s="218">
        <v>1.2520497830917363</v>
      </c>
      <c r="G14" s="168">
        <v>10754</v>
      </c>
      <c r="H14" s="218">
        <v>20.409837269853078</v>
      </c>
      <c r="I14" s="168">
        <v>20069</v>
      </c>
      <c r="J14" s="218">
        <v>1.8200034879665152</v>
      </c>
      <c r="K14" s="168">
        <v>31730</v>
      </c>
      <c r="L14" s="218">
        <v>0.60362086353608579</v>
      </c>
      <c r="M14" s="168">
        <v>10247</v>
      </c>
      <c r="N14" s="218">
        <v>0.99735337171855165</v>
      </c>
    </row>
    <row r="15" spans="1:18" s="76" customFormat="1" ht="12.75" x14ac:dyDescent="0.2">
      <c r="A15" s="128" t="s">
        <v>279</v>
      </c>
      <c r="B15" s="378"/>
      <c r="C15" s="168">
        <v>15047</v>
      </c>
      <c r="D15" s="218">
        <v>8.7015478168405664</v>
      </c>
      <c r="E15" s="168">
        <v>39615</v>
      </c>
      <c r="F15" s="218">
        <v>1.2943460810299128</v>
      </c>
      <c r="G15" s="168">
        <v>11162</v>
      </c>
      <c r="H15" s="218">
        <v>20.146034760795555</v>
      </c>
      <c r="I15" s="168">
        <v>18995</v>
      </c>
      <c r="J15" s="218">
        <v>1.9873487759936828</v>
      </c>
      <c r="K15" s="168">
        <v>29724</v>
      </c>
      <c r="L15" s="218">
        <v>0.60919122594536401</v>
      </c>
      <c r="M15" s="168">
        <v>10680</v>
      </c>
      <c r="N15" s="218">
        <v>1.0630009363295878</v>
      </c>
    </row>
    <row r="16" spans="1:18" s="76" customFormat="1" ht="26.25" customHeight="1" x14ac:dyDescent="0.2">
      <c r="A16" s="158">
        <v>2010</v>
      </c>
      <c r="B16" s="20" t="s">
        <v>85</v>
      </c>
      <c r="C16" s="168">
        <v>4233</v>
      </c>
      <c r="D16" s="218">
        <v>7.4441389085754786</v>
      </c>
      <c r="E16" s="168">
        <v>11295</v>
      </c>
      <c r="F16" s="218">
        <v>1.0321425409473217</v>
      </c>
      <c r="G16" s="168">
        <v>2366</v>
      </c>
      <c r="H16" s="218">
        <v>20.194987320371933</v>
      </c>
      <c r="I16" s="168">
        <v>5557</v>
      </c>
      <c r="J16" s="218">
        <v>1.5528846499910023</v>
      </c>
      <c r="K16" s="168">
        <v>9081</v>
      </c>
      <c r="L16" s="218">
        <v>0.51035238409866757</v>
      </c>
      <c r="M16" s="168">
        <v>3110</v>
      </c>
      <c r="N16" s="218">
        <v>1.0473922829581994</v>
      </c>
      <c r="O16" s="218"/>
      <c r="P16" s="168"/>
      <c r="Q16" s="168"/>
      <c r="R16" s="218"/>
    </row>
    <row r="17" spans="1:18" s="76" customFormat="1" ht="12.75" x14ac:dyDescent="0.2">
      <c r="A17" s="158"/>
      <c r="B17" s="20" t="s">
        <v>86</v>
      </c>
      <c r="C17" s="168">
        <v>4200</v>
      </c>
      <c r="D17" s="218">
        <v>7.2183261904761906</v>
      </c>
      <c r="E17" s="168">
        <v>11060</v>
      </c>
      <c r="F17" s="218">
        <v>1.0589195298372513</v>
      </c>
      <c r="G17" s="168">
        <v>2246</v>
      </c>
      <c r="H17" s="218">
        <v>17.861482635796971</v>
      </c>
      <c r="I17" s="168">
        <v>5239</v>
      </c>
      <c r="J17" s="218">
        <v>1.6797995800725327</v>
      </c>
      <c r="K17" s="168">
        <v>8888</v>
      </c>
      <c r="L17" s="218">
        <v>0.51246287128712875</v>
      </c>
      <c r="M17" s="168">
        <v>3214</v>
      </c>
      <c r="N17" s="218">
        <v>0.99450528935905413</v>
      </c>
      <c r="O17" s="218"/>
      <c r="P17" s="168"/>
      <c r="Q17" s="168"/>
      <c r="R17" s="218"/>
    </row>
    <row r="18" spans="1:18" s="76" customFormat="1" ht="12.75" x14ac:dyDescent="0.2">
      <c r="A18" s="158"/>
      <c r="B18" s="20" t="s">
        <v>87</v>
      </c>
      <c r="C18" s="168">
        <v>4730</v>
      </c>
      <c r="D18" s="218">
        <v>7.2472706131078217</v>
      </c>
      <c r="E18" s="168">
        <v>11286</v>
      </c>
      <c r="F18" s="218">
        <v>1.0440953393584973</v>
      </c>
      <c r="G18" s="168">
        <v>2484</v>
      </c>
      <c r="H18" s="218">
        <v>19.703172302737521</v>
      </c>
      <c r="I18" s="168">
        <v>5644</v>
      </c>
      <c r="J18" s="218">
        <v>1.5539121190644933</v>
      </c>
      <c r="K18" s="168">
        <v>10168</v>
      </c>
      <c r="L18" s="218">
        <v>0.50682140047206925</v>
      </c>
      <c r="M18" s="168">
        <v>3240</v>
      </c>
      <c r="N18" s="218">
        <v>1.005074074074074</v>
      </c>
      <c r="O18" s="218"/>
      <c r="P18" s="168"/>
      <c r="Q18" s="168"/>
      <c r="R18" s="218"/>
    </row>
    <row r="19" spans="1:18" s="76" customFormat="1" ht="12.75" x14ac:dyDescent="0.2">
      <c r="A19" s="158"/>
      <c r="B19" s="20" t="s">
        <v>88</v>
      </c>
      <c r="C19" s="168">
        <v>4267</v>
      </c>
      <c r="D19" s="218">
        <v>7.0304476212795874</v>
      </c>
      <c r="E19" s="168">
        <v>10900</v>
      </c>
      <c r="F19" s="218">
        <v>1.0965422018348623</v>
      </c>
      <c r="G19" s="168">
        <v>2486</v>
      </c>
      <c r="H19" s="218">
        <v>17.844666130329845</v>
      </c>
      <c r="I19" s="168">
        <v>5666</v>
      </c>
      <c r="J19" s="218">
        <v>1.7823349805859512</v>
      </c>
      <c r="K19" s="168">
        <v>9962</v>
      </c>
      <c r="L19" s="218">
        <v>0.51650772937161216</v>
      </c>
      <c r="M19" s="168">
        <v>3166</v>
      </c>
      <c r="N19" s="218">
        <v>1.1948389134554644</v>
      </c>
      <c r="O19" s="218"/>
      <c r="P19" s="168"/>
      <c r="Q19" s="168"/>
      <c r="R19" s="218"/>
    </row>
    <row r="20" spans="1:18" s="76" customFormat="1" ht="26.25" customHeight="1" x14ac:dyDescent="0.2">
      <c r="A20" s="158">
        <v>2011</v>
      </c>
      <c r="B20" s="20" t="s">
        <v>85</v>
      </c>
      <c r="C20" s="168">
        <v>4440</v>
      </c>
      <c r="D20" s="218">
        <v>7.1311599099099094</v>
      </c>
      <c r="E20" s="168">
        <v>11076</v>
      </c>
      <c r="F20" s="218">
        <v>1.0820232936078007</v>
      </c>
      <c r="G20" s="168">
        <v>2532</v>
      </c>
      <c r="H20" s="218">
        <v>19.014794628751975</v>
      </c>
      <c r="I20" s="168">
        <v>5745</v>
      </c>
      <c r="J20" s="218">
        <v>1.6737841601392514</v>
      </c>
      <c r="K20" s="168">
        <v>10677</v>
      </c>
      <c r="L20" s="218">
        <v>0.5316661983703288</v>
      </c>
      <c r="M20" s="168">
        <v>3076</v>
      </c>
      <c r="N20" s="218">
        <v>1.0792490247074122</v>
      </c>
      <c r="O20" s="218"/>
      <c r="P20" s="168"/>
      <c r="Q20" s="168"/>
      <c r="R20" s="218"/>
    </row>
    <row r="21" spans="1:18" s="76" customFormat="1" ht="12.75" x14ac:dyDescent="0.2">
      <c r="A21" s="158"/>
      <c r="B21" s="20" t="s">
        <v>86</v>
      </c>
      <c r="C21" s="168">
        <v>3879</v>
      </c>
      <c r="D21" s="218">
        <v>7.7030832688837325</v>
      </c>
      <c r="E21" s="168">
        <v>9880</v>
      </c>
      <c r="F21" s="218">
        <v>1.13384008097166</v>
      </c>
      <c r="G21" s="168">
        <v>2252</v>
      </c>
      <c r="H21" s="218">
        <v>17.559156305506217</v>
      </c>
      <c r="I21" s="168">
        <v>5041</v>
      </c>
      <c r="J21" s="218">
        <v>1.6700119024003175</v>
      </c>
      <c r="K21" s="168">
        <v>9681</v>
      </c>
      <c r="L21" s="218">
        <v>0.52567503357091216</v>
      </c>
      <c r="M21" s="168">
        <v>3032</v>
      </c>
      <c r="N21" s="218">
        <v>1.0016259894459103</v>
      </c>
      <c r="O21" s="218"/>
      <c r="P21" s="168"/>
      <c r="Q21" s="168"/>
      <c r="R21" s="218"/>
    </row>
    <row r="22" spans="1:18" s="76" customFormat="1" ht="12.75" x14ac:dyDescent="0.2">
      <c r="A22" s="158"/>
      <c r="B22" s="20" t="s">
        <v>87</v>
      </c>
      <c r="C22" s="168">
        <v>4154</v>
      </c>
      <c r="D22" s="218">
        <v>8.3012397688974477</v>
      </c>
      <c r="E22" s="168">
        <v>10273</v>
      </c>
      <c r="F22" s="218">
        <v>1.1482750900418572</v>
      </c>
      <c r="G22" s="168">
        <v>2370</v>
      </c>
      <c r="H22" s="218">
        <v>16.90223206751055</v>
      </c>
      <c r="I22" s="168">
        <v>5167</v>
      </c>
      <c r="J22" s="218">
        <v>1.8026901490226437</v>
      </c>
      <c r="K22" s="168">
        <v>10534</v>
      </c>
      <c r="L22" s="218">
        <v>0.52772071387886843</v>
      </c>
      <c r="M22" s="168">
        <v>3100</v>
      </c>
      <c r="N22" s="218">
        <v>1.0213774193548386</v>
      </c>
      <c r="O22" s="218"/>
      <c r="P22" s="168"/>
      <c r="Q22" s="168"/>
      <c r="R22" s="218"/>
    </row>
    <row r="23" spans="1:18" s="76" customFormat="1" ht="12.75" x14ac:dyDescent="0.2">
      <c r="A23" s="158"/>
      <c r="B23" s="20" t="s">
        <v>88</v>
      </c>
      <c r="C23" s="168">
        <v>3971</v>
      </c>
      <c r="D23" s="218">
        <v>8.2798161672122887</v>
      </c>
      <c r="E23" s="168">
        <v>9916</v>
      </c>
      <c r="F23" s="218">
        <v>1.1569695441710368</v>
      </c>
      <c r="G23" s="168">
        <v>2381</v>
      </c>
      <c r="H23" s="218">
        <v>19.362032759344814</v>
      </c>
      <c r="I23" s="168">
        <v>5288</v>
      </c>
      <c r="J23" s="218">
        <v>1.8309965960665657</v>
      </c>
      <c r="K23" s="168">
        <v>10028</v>
      </c>
      <c r="L23" s="218">
        <v>0.56414639010769851</v>
      </c>
      <c r="M23" s="168">
        <v>3053</v>
      </c>
      <c r="N23" s="218">
        <v>1.0407435309531607</v>
      </c>
      <c r="O23" s="218"/>
      <c r="P23" s="168"/>
      <c r="Q23" s="168"/>
      <c r="R23" s="218"/>
    </row>
    <row r="24" spans="1:18" s="76" customFormat="1" ht="26.25" customHeight="1" x14ac:dyDescent="0.2">
      <c r="A24" s="158">
        <v>2012</v>
      </c>
      <c r="B24" s="20" t="s">
        <v>85</v>
      </c>
      <c r="C24" s="168">
        <v>4197</v>
      </c>
      <c r="D24" s="218">
        <v>7.8585179890397896</v>
      </c>
      <c r="E24" s="168">
        <v>10364</v>
      </c>
      <c r="F24" s="218">
        <v>1.1903309532998843</v>
      </c>
      <c r="G24" s="168">
        <v>2523</v>
      </c>
      <c r="H24" s="218">
        <v>18.980531113753468</v>
      </c>
      <c r="I24" s="168">
        <v>5460</v>
      </c>
      <c r="J24" s="218">
        <v>1.7994725274725276</v>
      </c>
      <c r="K24" s="168">
        <v>10483</v>
      </c>
      <c r="L24" s="218">
        <v>0.54862730134503479</v>
      </c>
      <c r="M24" s="168">
        <v>3037</v>
      </c>
      <c r="N24" s="218">
        <v>1.0960849522555154</v>
      </c>
    </row>
    <row r="25" spans="1:18" s="76" customFormat="1" ht="12.75" x14ac:dyDescent="0.2">
      <c r="A25" s="158"/>
      <c r="B25" s="20" t="s">
        <v>86</v>
      </c>
      <c r="C25" s="168">
        <v>3701</v>
      </c>
      <c r="D25" s="218">
        <v>9.0284247500675487</v>
      </c>
      <c r="E25" s="168">
        <v>9065</v>
      </c>
      <c r="F25" s="218">
        <v>1.2565460562603419</v>
      </c>
      <c r="G25" s="168">
        <v>2353</v>
      </c>
      <c r="H25" s="218">
        <v>19.932821929451762</v>
      </c>
      <c r="I25" s="168">
        <v>5006</v>
      </c>
      <c r="J25" s="218">
        <v>1.6401498202157412</v>
      </c>
      <c r="K25" s="168">
        <v>9388</v>
      </c>
      <c r="L25" s="218">
        <v>0.53241798040051136</v>
      </c>
      <c r="M25" s="168">
        <v>2851</v>
      </c>
      <c r="N25" s="218">
        <v>1.0418169063486495</v>
      </c>
    </row>
    <row r="26" spans="1:18" s="76" customFormat="1" ht="12.75" x14ac:dyDescent="0.2">
      <c r="A26" s="158"/>
      <c r="B26" s="20" t="s">
        <v>87</v>
      </c>
      <c r="C26" s="168">
        <v>3635</v>
      </c>
      <c r="D26" s="218">
        <v>8.5415020632737271</v>
      </c>
      <c r="E26" s="168">
        <v>8269</v>
      </c>
      <c r="F26" s="218">
        <v>1.2189236908936993</v>
      </c>
      <c r="G26" s="168">
        <v>2488</v>
      </c>
      <c r="H26" s="218">
        <v>19.503090836012863</v>
      </c>
      <c r="I26" s="168">
        <v>5141</v>
      </c>
      <c r="J26" s="218">
        <v>1.8194864812293328</v>
      </c>
      <c r="K26" s="168">
        <v>9790</v>
      </c>
      <c r="L26" s="218">
        <v>0.54557507660878446</v>
      </c>
      <c r="M26" s="168">
        <v>2941</v>
      </c>
      <c r="N26" s="218">
        <v>1.0168072084325059</v>
      </c>
    </row>
    <row r="27" spans="1:18" s="76" customFormat="1" ht="12.75" x14ac:dyDescent="0.2">
      <c r="A27" s="158"/>
      <c r="B27" s="20" t="s">
        <v>88</v>
      </c>
      <c r="C27" s="168">
        <v>3556</v>
      </c>
      <c r="D27" s="218">
        <v>8.854038245219348</v>
      </c>
      <c r="E27" s="168">
        <v>8214</v>
      </c>
      <c r="F27" s="218">
        <v>1.2617567567567567</v>
      </c>
      <c r="G27" s="168">
        <v>2684</v>
      </c>
      <c r="H27" s="218">
        <v>20.077954545454546</v>
      </c>
      <c r="I27" s="168">
        <v>5427</v>
      </c>
      <c r="J27" s="218">
        <v>2.0145679012345679</v>
      </c>
      <c r="K27" s="168">
        <v>9330</v>
      </c>
      <c r="L27" s="218">
        <v>0.56487888531618435</v>
      </c>
      <c r="M27" s="168">
        <v>2878</v>
      </c>
      <c r="N27" s="218">
        <v>1.0063724808895067</v>
      </c>
    </row>
    <row r="28" spans="1:18" s="76" customFormat="1" ht="26.25" customHeight="1" x14ac:dyDescent="0.2">
      <c r="A28" s="158">
        <v>2013</v>
      </c>
      <c r="B28" s="20" t="s">
        <v>85</v>
      </c>
      <c r="C28" s="168">
        <v>3405</v>
      </c>
      <c r="D28" s="218">
        <v>8.6963259911894273</v>
      </c>
      <c r="E28" s="168">
        <v>8219</v>
      </c>
      <c r="F28" s="218">
        <v>1.1806132132862877</v>
      </c>
      <c r="G28" s="168">
        <v>2494</v>
      </c>
      <c r="H28" s="218">
        <v>19.669133921411387</v>
      </c>
      <c r="I28" s="168">
        <v>5481</v>
      </c>
      <c r="J28" s="218">
        <v>1.814783798576902</v>
      </c>
      <c r="K28" s="168">
        <v>8988</v>
      </c>
      <c r="L28" s="218">
        <v>0.57395638629283496</v>
      </c>
      <c r="M28" s="168">
        <v>2746</v>
      </c>
      <c r="N28" s="218">
        <v>1.095313182811362</v>
      </c>
    </row>
    <row r="29" spans="1:18" s="76" customFormat="1" ht="12.75" x14ac:dyDescent="0.2">
      <c r="A29" s="158"/>
      <c r="B29" s="20" t="s">
        <v>86</v>
      </c>
      <c r="C29" s="168">
        <v>3128</v>
      </c>
      <c r="D29" s="218">
        <v>8.9777429667519186</v>
      </c>
      <c r="E29" s="168">
        <v>7913</v>
      </c>
      <c r="F29" s="218">
        <v>1.2282926829268292</v>
      </c>
      <c r="G29" s="168">
        <v>2600</v>
      </c>
      <c r="H29" s="218">
        <v>19.484553846153844</v>
      </c>
      <c r="I29" s="168">
        <v>5393</v>
      </c>
      <c r="J29" s="218">
        <v>1.7411181160763953</v>
      </c>
      <c r="K29" s="168">
        <v>8729</v>
      </c>
      <c r="L29" s="218">
        <v>0.56958070798487803</v>
      </c>
      <c r="M29" s="168">
        <v>2768</v>
      </c>
      <c r="N29" s="218">
        <v>1.0045989884393063</v>
      </c>
    </row>
    <row r="30" spans="1:18" s="76" customFormat="1" ht="12.75" x14ac:dyDescent="0.2">
      <c r="A30" s="158"/>
      <c r="B30" s="20" t="s">
        <v>87</v>
      </c>
      <c r="C30" s="168">
        <v>3095</v>
      </c>
      <c r="D30" s="218">
        <v>9.1008562197092093</v>
      </c>
      <c r="E30" s="168">
        <v>8368</v>
      </c>
      <c r="F30" s="218">
        <v>1.184942638623327</v>
      </c>
      <c r="G30" s="168">
        <v>2525</v>
      </c>
      <c r="H30" s="218">
        <v>20.617972277227722</v>
      </c>
      <c r="I30" s="168">
        <v>5487</v>
      </c>
      <c r="J30" s="218">
        <v>1.6602296336796063</v>
      </c>
      <c r="K30" s="168">
        <v>8735</v>
      </c>
      <c r="L30" s="218">
        <v>0.56933485975958786</v>
      </c>
      <c r="M30" s="168">
        <v>2781</v>
      </c>
      <c r="N30" s="218">
        <v>1.0597446961524633</v>
      </c>
    </row>
    <row r="31" spans="1:18" s="76" customFormat="1" ht="12.75" x14ac:dyDescent="0.2">
      <c r="A31" s="158"/>
      <c r="B31" s="20" t="s">
        <v>88</v>
      </c>
      <c r="C31" s="168">
        <v>2853</v>
      </c>
      <c r="D31" s="218">
        <v>9.7518541885734322</v>
      </c>
      <c r="E31" s="168">
        <v>8808</v>
      </c>
      <c r="F31" s="218">
        <v>1.2680426884650318</v>
      </c>
      <c r="G31" s="168">
        <v>2659</v>
      </c>
      <c r="H31" s="218">
        <v>20.510078977059045</v>
      </c>
      <c r="I31" s="168">
        <v>5268</v>
      </c>
      <c r="J31" s="218">
        <v>1.8885801063022021</v>
      </c>
      <c r="K31" s="168">
        <v>8232</v>
      </c>
      <c r="L31" s="218">
        <v>0.59401724975704562</v>
      </c>
      <c r="M31" s="168">
        <v>2670</v>
      </c>
      <c r="N31" s="218">
        <v>1.0040037453183521</v>
      </c>
    </row>
    <row r="32" spans="1:18" s="76" customFormat="1" ht="26.25" customHeight="1" x14ac:dyDescent="0.2">
      <c r="A32" s="158">
        <v>2014</v>
      </c>
      <c r="B32" s="20" t="s">
        <v>85</v>
      </c>
      <c r="C32" s="168">
        <v>3120</v>
      </c>
      <c r="D32" s="218">
        <v>8.7776762820512815</v>
      </c>
      <c r="E32" s="168">
        <v>9221</v>
      </c>
      <c r="F32" s="218">
        <v>1.2189827567508946</v>
      </c>
      <c r="G32" s="168">
        <v>2437</v>
      </c>
      <c r="H32" s="218">
        <v>17.704337299958965</v>
      </c>
      <c r="I32" s="168">
        <v>5088</v>
      </c>
      <c r="J32" s="218">
        <v>1.7569221698113207</v>
      </c>
      <c r="K32" s="168">
        <v>8264</v>
      </c>
      <c r="L32" s="218">
        <v>0.58496853823814132</v>
      </c>
      <c r="M32" s="168">
        <v>2553</v>
      </c>
      <c r="N32" s="218">
        <v>1.013352918135527</v>
      </c>
    </row>
    <row r="33" spans="1:14" s="76" customFormat="1" ht="12.75" x14ac:dyDescent="0.2">
      <c r="A33" s="158"/>
      <c r="B33" s="20" t="s">
        <v>86</v>
      </c>
      <c r="C33" s="168">
        <v>3005</v>
      </c>
      <c r="D33" s="218">
        <v>8.4064459234608986</v>
      </c>
      <c r="E33" s="168">
        <v>9021</v>
      </c>
      <c r="F33" s="218">
        <v>1.2080711672763551</v>
      </c>
      <c r="G33" s="168">
        <v>2631</v>
      </c>
      <c r="H33" s="218">
        <v>21.373789433675409</v>
      </c>
      <c r="I33" s="168">
        <v>4862</v>
      </c>
      <c r="J33" s="218">
        <v>1.7903373097490747</v>
      </c>
      <c r="K33" s="168">
        <v>7589</v>
      </c>
      <c r="L33" s="218">
        <v>0.5926274871524575</v>
      </c>
      <c r="M33" s="168">
        <v>2438</v>
      </c>
      <c r="N33" s="218">
        <v>0.96201394585725997</v>
      </c>
    </row>
    <row r="34" spans="1:14" s="76" customFormat="1" ht="12.75" x14ac:dyDescent="0.2">
      <c r="A34" s="158"/>
      <c r="B34" s="20" t="s">
        <v>87</v>
      </c>
      <c r="C34" s="168">
        <v>3536</v>
      </c>
      <c r="D34" s="218">
        <v>8.4935492081447954</v>
      </c>
      <c r="E34" s="168">
        <v>9599</v>
      </c>
      <c r="F34" s="218">
        <v>1.2405677674757787</v>
      </c>
      <c r="G34" s="168">
        <v>2726</v>
      </c>
      <c r="H34" s="218">
        <v>19.777087307410124</v>
      </c>
      <c r="I34" s="168">
        <v>5107</v>
      </c>
      <c r="J34" s="218">
        <v>1.860368122185236</v>
      </c>
      <c r="K34" s="168">
        <v>7822</v>
      </c>
      <c r="L34" s="218">
        <v>0.61848759907951933</v>
      </c>
      <c r="M34" s="168">
        <v>2620</v>
      </c>
      <c r="N34" s="218">
        <v>0.99743893129770989</v>
      </c>
    </row>
    <row r="35" spans="1:14" s="76" customFormat="1" ht="12.75" x14ac:dyDescent="0.2">
      <c r="A35" s="158"/>
      <c r="B35" s="20" t="s">
        <v>88</v>
      </c>
      <c r="C35" s="168">
        <v>3777</v>
      </c>
      <c r="D35" s="218">
        <v>9.574763039449298</v>
      </c>
      <c r="E35" s="168">
        <v>9963</v>
      </c>
      <c r="F35" s="218">
        <v>1.3335370872227241</v>
      </c>
      <c r="G35" s="168">
        <v>2960</v>
      </c>
      <c r="H35" s="218">
        <v>22.363222972972974</v>
      </c>
      <c r="I35" s="168">
        <v>5012</v>
      </c>
      <c r="J35" s="218">
        <v>1.8716899441340782</v>
      </c>
      <c r="K35" s="168">
        <v>8055</v>
      </c>
      <c r="L35" s="218">
        <v>0.6186778398510242</v>
      </c>
      <c r="M35" s="168">
        <v>2636</v>
      </c>
      <c r="N35" s="218">
        <v>1.0144575113808803</v>
      </c>
    </row>
    <row r="36" spans="1:14" s="76" customFormat="1" ht="27" customHeight="1" x14ac:dyDescent="0.2">
      <c r="A36" s="158">
        <v>2015</v>
      </c>
      <c r="B36" s="20" t="s">
        <v>85</v>
      </c>
      <c r="C36" s="168">
        <v>3796</v>
      </c>
      <c r="D36" s="218">
        <v>9.0074683877766066</v>
      </c>
      <c r="E36" s="168">
        <v>10226</v>
      </c>
      <c r="F36" s="218">
        <v>1.2545335419518875</v>
      </c>
      <c r="G36" s="168">
        <v>2789</v>
      </c>
      <c r="H36" s="218">
        <v>18.817167443528145</v>
      </c>
      <c r="I36" s="168">
        <v>5025</v>
      </c>
      <c r="J36" s="218">
        <v>2.0317213930348257</v>
      </c>
      <c r="K36" s="168">
        <v>7525</v>
      </c>
      <c r="L36" s="218">
        <v>0.60601063122923582</v>
      </c>
      <c r="M36" s="168">
        <v>2702</v>
      </c>
      <c r="N36" s="218">
        <v>1.0693597335307179</v>
      </c>
    </row>
    <row r="37" spans="1:14" s="76" customFormat="1" ht="12" customHeight="1" x14ac:dyDescent="0.2">
      <c r="A37" s="158"/>
      <c r="B37" s="20" t="s">
        <v>86</v>
      </c>
      <c r="C37" s="168">
        <v>3718</v>
      </c>
      <c r="D37" s="218">
        <v>8.7262856374394833</v>
      </c>
      <c r="E37" s="168">
        <v>9974</v>
      </c>
      <c r="F37" s="218">
        <v>1.3057008221375577</v>
      </c>
      <c r="G37" s="168">
        <v>2765</v>
      </c>
      <c r="H37" s="218">
        <v>22.414122965641955</v>
      </c>
      <c r="I37" s="168">
        <v>4765</v>
      </c>
      <c r="J37" s="218">
        <v>1.9595173137460651</v>
      </c>
      <c r="K37" s="168">
        <v>7006</v>
      </c>
      <c r="L37" s="218">
        <v>0.59961747073936622</v>
      </c>
      <c r="M37" s="168">
        <v>2687</v>
      </c>
      <c r="N37" s="218">
        <v>1.0568738369929289</v>
      </c>
    </row>
    <row r="38" spans="1:14" s="76" customFormat="1" ht="12" customHeight="1" x14ac:dyDescent="0.2">
      <c r="A38" s="158"/>
      <c r="B38" s="20" t="s">
        <v>87</v>
      </c>
      <c r="C38" s="168">
        <v>3727</v>
      </c>
      <c r="D38" s="218">
        <v>8.0649288972363831</v>
      </c>
      <c r="E38" s="168">
        <v>9479</v>
      </c>
      <c r="F38" s="218">
        <v>1.2637736048106341</v>
      </c>
      <c r="G38" s="168">
        <v>2785</v>
      </c>
      <c r="H38" s="218">
        <v>18.887687612208257</v>
      </c>
      <c r="I38" s="168">
        <v>4428</v>
      </c>
      <c r="J38" s="218">
        <v>1.8944376693766938</v>
      </c>
      <c r="K38" s="168">
        <v>7529</v>
      </c>
      <c r="L38" s="218">
        <v>0.59863594102802498</v>
      </c>
      <c r="M38" s="168">
        <v>2587</v>
      </c>
      <c r="N38" s="218">
        <v>1.0693815229996133</v>
      </c>
    </row>
    <row r="39" spans="1:14" s="167" customFormat="1" ht="12" customHeight="1" x14ac:dyDescent="0.2">
      <c r="A39" s="158"/>
      <c r="B39" s="20" t="s">
        <v>88</v>
      </c>
      <c r="C39" s="168">
        <v>3806</v>
      </c>
      <c r="D39" s="218">
        <v>8.9956699947451391</v>
      </c>
      <c r="E39" s="168">
        <v>9936</v>
      </c>
      <c r="F39" s="218">
        <v>1.353088768115942</v>
      </c>
      <c r="G39" s="168">
        <v>2823</v>
      </c>
      <c r="H39" s="218">
        <v>20.478816861494863</v>
      </c>
      <c r="I39" s="168">
        <v>4777</v>
      </c>
      <c r="J39" s="218">
        <v>2.0545572535063847</v>
      </c>
      <c r="K39" s="168">
        <v>7664</v>
      </c>
      <c r="L39" s="218">
        <v>0.63143528183716069</v>
      </c>
      <c r="M39" s="168">
        <v>2704</v>
      </c>
      <c r="N39" s="218">
        <v>1.0566309171597634</v>
      </c>
    </row>
    <row r="40" spans="1:14" s="167" customFormat="1" ht="27" customHeight="1" x14ac:dyDescent="0.2">
      <c r="A40" s="158">
        <v>2016</v>
      </c>
      <c r="B40" s="50" t="s">
        <v>89</v>
      </c>
      <c r="C40" s="168">
        <v>3917</v>
      </c>
      <c r="D40" s="218">
        <v>9.8767194281337751</v>
      </c>
      <c r="E40" s="168">
        <v>10281</v>
      </c>
      <c r="F40" s="218">
        <v>1.3061569886197841</v>
      </c>
      <c r="G40" s="168">
        <v>2691</v>
      </c>
      <c r="H40" s="218">
        <v>20.917985878855447</v>
      </c>
      <c r="I40" s="168">
        <v>4935</v>
      </c>
      <c r="J40" s="218">
        <v>1.9103566362715301</v>
      </c>
      <c r="K40" s="168">
        <v>7960</v>
      </c>
      <c r="L40" s="218">
        <v>0.64180527638190965</v>
      </c>
      <c r="M40" s="168">
        <v>2497</v>
      </c>
      <c r="N40" s="218">
        <v>1.1379295154185021</v>
      </c>
    </row>
    <row r="41" spans="1:14" s="76" customFormat="1" ht="12.75" x14ac:dyDescent="0.2">
      <c r="A41" s="379"/>
      <c r="B41" s="53" t="s">
        <v>90</v>
      </c>
      <c r="C41" s="170">
        <v>3885</v>
      </c>
      <c r="D41" s="220">
        <v>9.3284967824967815</v>
      </c>
      <c r="E41" s="170">
        <v>9845</v>
      </c>
      <c r="F41" s="220">
        <v>1.4705566277298121</v>
      </c>
      <c r="G41" s="170">
        <v>2985</v>
      </c>
      <c r="H41" s="220">
        <v>23.075926298157455</v>
      </c>
      <c r="I41" s="170">
        <v>5024</v>
      </c>
      <c r="J41" s="220">
        <v>2.1284474522292993</v>
      </c>
      <c r="K41" s="170">
        <v>8350</v>
      </c>
      <c r="L41" s="220">
        <v>0.65284071856287429</v>
      </c>
      <c r="M41" s="170">
        <v>2556</v>
      </c>
      <c r="N41" s="220">
        <v>1.1666314553990609</v>
      </c>
    </row>
    <row r="42" spans="1:14" x14ac:dyDescent="0.2">
      <c r="A42" s="378"/>
      <c r="B42" s="20"/>
      <c r="C42" s="233"/>
      <c r="D42" s="234"/>
      <c r="E42" s="233"/>
      <c r="F42" s="234"/>
      <c r="G42" s="233"/>
      <c r="H42" s="234"/>
      <c r="I42" s="233"/>
      <c r="J42" s="234"/>
      <c r="K42" s="233"/>
      <c r="L42" s="234"/>
      <c r="M42" s="233"/>
      <c r="N42" s="234"/>
    </row>
    <row r="43" spans="1:14" x14ac:dyDescent="0.2">
      <c r="A43" s="210" t="s">
        <v>91</v>
      </c>
      <c r="B43" s="210"/>
    </row>
    <row r="44" spans="1:14" x14ac:dyDescent="0.2">
      <c r="A44" s="206" t="s">
        <v>259</v>
      </c>
      <c r="B44" s="206"/>
    </row>
    <row r="45" spans="1:14" x14ac:dyDescent="0.2">
      <c r="A45" s="51" t="s">
        <v>280</v>
      </c>
      <c r="B45" s="51"/>
    </row>
    <row r="46" spans="1:14" x14ac:dyDescent="0.2">
      <c r="A46" s="230"/>
      <c r="B46" s="230"/>
      <c r="C46" s="232"/>
    </row>
    <row r="47" spans="1:14" x14ac:dyDescent="0.2">
      <c r="A47" s="230"/>
      <c r="B47" s="230"/>
    </row>
    <row r="48" spans="1:14" x14ac:dyDescent="0.2">
      <c r="A48" s="230"/>
      <c r="B48" s="230"/>
    </row>
    <row r="49" spans="1:2" x14ac:dyDescent="0.2">
      <c r="A49" s="230"/>
      <c r="B49" s="230"/>
    </row>
    <row r="50" spans="1:2" x14ac:dyDescent="0.2">
      <c r="A50" s="230"/>
      <c r="B50" s="230"/>
    </row>
    <row r="51" spans="1:2" x14ac:dyDescent="0.2">
      <c r="A51" s="230"/>
      <c r="B51" s="230"/>
    </row>
    <row r="52" spans="1:2" x14ac:dyDescent="0.2">
      <c r="A52" s="230"/>
      <c r="B52" s="230"/>
    </row>
    <row r="53" spans="1:2" x14ac:dyDescent="0.2">
      <c r="A53" s="230"/>
      <c r="B53" s="230"/>
    </row>
    <row r="54" spans="1:2" x14ac:dyDescent="0.2">
      <c r="A54" s="230"/>
      <c r="B54" s="230"/>
    </row>
    <row r="55" spans="1:2" x14ac:dyDescent="0.2">
      <c r="A55" s="230"/>
      <c r="B55" s="230"/>
    </row>
    <row r="56" spans="1:2" x14ac:dyDescent="0.2">
      <c r="A56" s="230"/>
      <c r="B56" s="230"/>
    </row>
  </sheetData>
  <mergeCells count="10">
    <mergeCell ref="M4:N5"/>
    <mergeCell ref="C5:D5"/>
    <mergeCell ref="E5:F5"/>
    <mergeCell ref="G5:H5"/>
    <mergeCell ref="I5:J5"/>
    <mergeCell ref="A4:A6"/>
    <mergeCell ref="B4:B6"/>
    <mergeCell ref="C4:F4"/>
    <mergeCell ref="G4:J4"/>
    <mergeCell ref="K4:L5"/>
  </mergeCells>
  <hyperlinks>
    <hyperlink ref="N1"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34"/>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4.25" x14ac:dyDescent="0.2"/>
  <cols>
    <col min="1" max="2" width="9.140625" style="310"/>
    <col min="3" max="4" width="11.85546875" style="310" customWidth="1"/>
    <col min="5" max="20" width="12" style="310" customWidth="1"/>
    <col min="21" max="16384" width="9.140625" style="310"/>
  </cols>
  <sheetData>
    <row r="1" spans="1:20" s="302" customFormat="1" ht="12.75" x14ac:dyDescent="0.2">
      <c r="A1" s="30" t="s">
        <v>348</v>
      </c>
      <c r="B1" s="30"/>
      <c r="T1" s="176" t="s">
        <v>72</v>
      </c>
    </row>
    <row r="2" spans="1:20" s="302" customFormat="1" x14ac:dyDescent="0.2">
      <c r="A2" s="306" t="s">
        <v>349</v>
      </c>
      <c r="B2" s="21"/>
      <c r="C2" s="21"/>
      <c r="D2" s="21"/>
      <c r="E2" s="21"/>
      <c r="F2" s="21"/>
      <c r="G2" s="21"/>
      <c r="H2" s="21"/>
      <c r="I2" s="21"/>
      <c r="J2" s="21"/>
      <c r="K2" s="21"/>
    </row>
    <row r="3" spans="1:20" s="302" customFormat="1" ht="12.75" x14ac:dyDescent="0.2"/>
    <row r="4" spans="1:20" s="302" customFormat="1" x14ac:dyDescent="0.2">
      <c r="A4" s="590" t="s">
        <v>73</v>
      </c>
      <c r="B4" s="590" t="s">
        <v>74</v>
      </c>
      <c r="C4" s="588" t="s">
        <v>350</v>
      </c>
      <c r="D4" s="588"/>
      <c r="E4" s="588"/>
      <c r="F4" s="588" t="s">
        <v>351</v>
      </c>
      <c r="G4" s="588"/>
      <c r="H4" s="588"/>
      <c r="I4" s="588" t="s">
        <v>272</v>
      </c>
      <c r="J4" s="588"/>
      <c r="K4" s="588"/>
      <c r="L4" s="588" t="s">
        <v>352</v>
      </c>
      <c r="M4" s="588"/>
      <c r="N4" s="588"/>
      <c r="O4" s="588" t="s">
        <v>121</v>
      </c>
      <c r="P4" s="588"/>
      <c r="Q4" s="588"/>
      <c r="R4" s="588" t="s">
        <v>353</v>
      </c>
      <c r="S4" s="588"/>
      <c r="T4" s="588"/>
    </row>
    <row r="5" spans="1:20" s="302" customFormat="1" ht="12.75" x14ac:dyDescent="0.2">
      <c r="A5" s="591"/>
      <c r="B5" s="591"/>
      <c r="C5" s="299" t="s">
        <v>78</v>
      </c>
      <c r="D5" s="299" t="s">
        <v>79</v>
      </c>
      <c r="E5" s="299" t="s">
        <v>354</v>
      </c>
      <c r="F5" s="299" t="s">
        <v>78</v>
      </c>
      <c r="G5" s="299" t="s">
        <v>79</v>
      </c>
      <c r="H5" s="299" t="s">
        <v>354</v>
      </c>
      <c r="I5" s="299" t="s">
        <v>78</v>
      </c>
      <c r="J5" s="299" t="s">
        <v>79</v>
      </c>
      <c r="K5" s="299" t="s">
        <v>354</v>
      </c>
      <c r="L5" s="299" t="s">
        <v>78</v>
      </c>
      <c r="M5" s="299" t="s">
        <v>79</v>
      </c>
      <c r="N5" s="299" t="s">
        <v>354</v>
      </c>
      <c r="O5" s="299" t="s">
        <v>78</v>
      </c>
      <c r="P5" s="299" t="s">
        <v>79</v>
      </c>
      <c r="Q5" s="299" t="s">
        <v>354</v>
      </c>
      <c r="R5" s="299" t="s">
        <v>78</v>
      </c>
      <c r="S5" s="299" t="s">
        <v>79</v>
      </c>
      <c r="T5" s="299" t="s">
        <v>354</v>
      </c>
    </row>
    <row r="6" spans="1:20" s="302" customFormat="1" ht="25.5" customHeight="1" x14ac:dyDescent="0.2">
      <c r="A6" s="123" t="s">
        <v>183</v>
      </c>
      <c r="B6" s="302" t="s">
        <v>596</v>
      </c>
      <c r="C6" s="307">
        <v>1169522</v>
      </c>
      <c r="D6" s="307">
        <v>1179639</v>
      </c>
      <c r="E6" s="307">
        <v>307796</v>
      </c>
      <c r="F6" s="308">
        <v>255061</v>
      </c>
      <c r="G6" s="308">
        <v>253907</v>
      </c>
      <c r="H6" s="308">
        <v>68255</v>
      </c>
      <c r="I6" s="308">
        <v>28071</v>
      </c>
      <c r="J6" s="308">
        <v>27723</v>
      </c>
      <c r="K6" s="308">
        <v>4773</v>
      </c>
      <c r="L6" s="308">
        <v>353155</v>
      </c>
      <c r="M6" s="308">
        <v>359154</v>
      </c>
      <c r="N6" s="308">
        <v>108868</v>
      </c>
      <c r="O6" s="308">
        <v>446559</v>
      </c>
      <c r="P6" s="308">
        <v>453857</v>
      </c>
      <c r="Q6" s="308">
        <v>100631</v>
      </c>
      <c r="R6" s="308">
        <v>86676</v>
      </c>
      <c r="S6" s="308">
        <v>84998</v>
      </c>
      <c r="T6" s="309">
        <v>25269</v>
      </c>
    </row>
    <row r="7" spans="1:20" s="302" customFormat="1" x14ac:dyDescent="0.2">
      <c r="A7" s="128" t="s">
        <v>355</v>
      </c>
      <c r="C7" s="307">
        <v>1537272</v>
      </c>
      <c r="D7" s="307">
        <v>1556261</v>
      </c>
      <c r="E7" s="307">
        <v>288946</v>
      </c>
      <c r="F7" s="308">
        <v>376673</v>
      </c>
      <c r="G7" s="308">
        <v>370604</v>
      </c>
      <c r="H7" s="308">
        <v>74214</v>
      </c>
      <c r="I7" s="308">
        <v>37710</v>
      </c>
      <c r="J7" s="308">
        <v>37364</v>
      </c>
      <c r="K7" s="308">
        <v>5098</v>
      </c>
      <c r="L7" s="308">
        <v>457142</v>
      </c>
      <c r="M7" s="308">
        <v>474412</v>
      </c>
      <c r="N7" s="308">
        <v>91590</v>
      </c>
      <c r="O7" s="308">
        <v>569628</v>
      </c>
      <c r="P7" s="308">
        <v>578131</v>
      </c>
      <c r="Q7" s="308">
        <v>92049</v>
      </c>
      <c r="R7" s="308">
        <v>96119</v>
      </c>
      <c r="S7" s="308">
        <v>95750</v>
      </c>
      <c r="T7" s="309">
        <v>25995</v>
      </c>
    </row>
    <row r="8" spans="1:20" s="302" customFormat="1" ht="12.75" x14ac:dyDescent="0.2">
      <c r="A8" s="40">
        <v>2014</v>
      </c>
      <c r="C8" s="307">
        <v>1607170</v>
      </c>
      <c r="D8" s="307">
        <v>1570660</v>
      </c>
      <c r="E8" s="301">
        <v>326437</v>
      </c>
      <c r="F8" s="308">
        <v>386550</v>
      </c>
      <c r="G8" s="308">
        <v>382415</v>
      </c>
      <c r="H8" s="308">
        <v>78381</v>
      </c>
      <c r="I8" s="308">
        <v>36780</v>
      </c>
      <c r="J8" s="308">
        <v>36601</v>
      </c>
      <c r="K8" s="308">
        <v>5274</v>
      </c>
      <c r="L8" s="308">
        <v>523767</v>
      </c>
      <c r="M8" s="308">
        <v>497120</v>
      </c>
      <c r="N8" s="308">
        <v>118985</v>
      </c>
      <c r="O8" s="308">
        <v>581063</v>
      </c>
      <c r="P8" s="308">
        <v>576623</v>
      </c>
      <c r="Q8" s="308">
        <v>96120</v>
      </c>
      <c r="R8" s="308">
        <v>79010</v>
      </c>
      <c r="S8" s="308">
        <v>77901</v>
      </c>
      <c r="T8" s="308">
        <v>27677</v>
      </c>
    </row>
    <row r="9" spans="1:20" s="302" customFormat="1" ht="12.75" x14ac:dyDescent="0.2">
      <c r="A9" s="40">
        <v>2015</v>
      </c>
      <c r="C9" s="307">
        <v>1591592</v>
      </c>
      <c r="D9" s="307">
        <v>1594051</v>
      </c>
      <c r="E9" s="307">
        <v>327228</v>
      </c>
      <c r="F9" s="308">
        <v>353720</v>
      </c>
      <c r="G9" s="308">
        <v>360190</v>
      </c>
      <c r="H9" s="308">
        <v>71973</v>
      </c>
      <c r="I9" s="308">
        <v>34732</v>
      </c>
      <c r="J9" s="308">
        <v>34507</v>
      </c>
      <c r="K9" s="308">
        <v>5518</v>
      </c>
      <c r="L9" s="308">
        <v>553676</v>
      </c>
      <c r="M9" s="308">
        <v>555079</v>
      </c>
      <c r="N9" s="308">
        <v>120142</v>
      </c>
      <c r="O9" s="308">
        <v>581749</v>
      </c>
      <c r="P9" s="308">
        <v>576460</v>
      </c>
      <c r="Q9" s="308">
        <v>101374</v>
      </c>
      <c r="R9" s="308">
        <v>67715</v>
      </c>
      <c r="S9" s="308">
        <v>67815</v>
      </c>
      <c r="T9" s="308">
        <v>28221</v>
      </c>
    </row>
    <row r="10" spans="1:20" s="302" customFormat="1" ht="27" customHeight="1" x14ac:dyDescent="0.2">
      <c r="A10" s="20">
        <v>2012</v>
      </c>
      <c r="B10" s="46" t="s">
        <v>86</v>
      </c>
      <c r="C10" s="307">
        <v>387556</v>
      </c>
      <c r="D10" s="307">
        <v>386705</v>
      </c>
      <c r="E10" s="307">
        <v>318853</v>
      </c>
      <c r="F10" s="308">
        <v>83822</v>
      </c>
      <c r="G10" s="308">
        <v>83688</v>
      </c>
      <c r="H10" s="308">
        <v>67278</v>
      </c>
      <c r="I10" s="308">
        <v>9581</v>
      </c>
      <c r="J10" s="308">
        <v>9391</v>
      </c>
      <c r="K10" s="308">
        <v>4641</v>
      </c>
      <c r="L10" s="308">
        <v>113060</v>
      </c>
      <c r="M10" s="308">
        <v>117488</v>
      </c>
      <c r="N10" s="308">
        <v>110424</v>
      </c>
      <c r="O10" s="308">
        <v>151590</v>
      </c>
      <c r="P10" s="308">
        <v>147412</v>
      </c>
      <c r="Q10" s="308">
        <v>112151</v>
      </c>
      <c r="R10" s="308">
        <v>29503</v>
      </c>
      <c r="S10" s="308">
        <v>28726</v>
      </c>
      <c r="T10" s="309">
        <v>24359</v>
      </c>
    </row>
    <row r="11" spans="1:20" s="302" customFormat="1" ht="12.75" x14ac:dyDescent="0.2">
      <c r="A11" s="20"/>
      <c r="B11" s="46" t="s">
        <v>87</v>
      </c>
      <c r="C11" s="307">
        <v>391407</v>
      </c>
      <c r="D11" s="307">
        <v>394451</v>
      </c>
      <c r="E11" s="307">
        <v>315848</v>
      </c>
      <c r="F11" s="308">
        <v>87460</v>
      </c>
      <c r="G11" s="308">
        <v>86248</v>
      </c>
      <c r="H11" s="308">
        <v>68499</v>
      </c>
      <c r="I11" s="308">
        <v>9267</v>
      </c>
      <c r="J11" s="308">
        <v>9291</v>
      </c>
      <c r="K11" s="308">
        <v>4618</v>
      </c>
      <c r="L11" s="308">
        <v>116764</v>
      </c>
      <c r="M11" s="308">
        <v>118521</v>
      </c>
      <c r="N11" s="308">
        <v>108671</v>
      </c>
      <c r="O11" s="308">
        <v>148187</v>
      </c>
      <c r="P11" s="308">
        <v>151103</v>
      </c>
      <c r="Q11" s="308">
        <v>109261</v>
      </c>
      <c r="R11" s="308">
        <v>29729</v>
      </c>
      <c r="S11" s="308">
        <v>29288</v>
      </c>
      <c r="T11" s="309">
        <v>24799</v>
      </c>
    </row>
    <row r="12" spans="1:20" s="302" customFormat="1" ht="12.75" x14ac:dyDescent="0.2">
      <c r="A12" s="20"/>
      <c r="B12" s="46" t="s">
        <v>88</v>
      </c>
      <c r="C12" s="307">
        <v>390559</v>
      </c>
      <c r="D12" s="307">
        <v>398483</v>
      </c>
      <c r="E12" s="307">
        <v>307796</v>
      </c>
      <c r="F12" s="308">
        <v>83779</v>
      </c>
      <c r="G12" s="308">
        <v>83971</v>
      </c>
      <c r="H12" s="308">
        <v>68255</v>
      </c>
      <c r="I12" s="308">
        <v>9223</v>
      </c>
      <c r="J12" s="308">
        <v>9041</v>
      </c>
      <c r="K12" s="308">
        <v>4773</v>
      </c>
      <c r="L12" s="308">
        <v>123331</v>
      </c>
      <c r="M12" s="308">
        <v>123145</v>
      </c>
      <c r="N12" s="308">
        <v>108868</v>
      </c>
      <c r="O12" s="308">
        <v>146782</v>
      </c>
      <c r="P12" s="308">
        <v>155342</v>
      </c>
      <c r="Q12" s="308">
        <v>100631</v>
      </c>
      <c r="R12" s="308">
        <v>27444</v>
      </c>
      <c r="S12" s="308">
        <v>26984</v>
      </c>
      <c r="T12" s="309">
        <v>25269</v>
      </c>
    </row>
    <row r="13" spans="1:20" s="302" customFormat="1" ht="27" customHeight="1" x14ac:dyDescent="0.2">
      <c r="A13" s="20">
        <v>2013</v>
      </c>
      <c r="B13" s="46" t="s">
        <v>85</v>
      </c>
      <c r="C13" s="307">
        <v>394309</v>
      </c>
      <c r="D13" s="307">
        <v>401440</v>
      </c>
      <c r="E13" s="307">
        <v>301205</v>
      </c>
      <c r="F13" s="308">
        <v>82365</v>
      </c>
      <c r="G13" s="308">
        <v>84153</v>
      </c>
      <c r="H13" s="308">
        <v>66577</v>
      </c>
      <c r="I13" s="308">
        <v>8924</v>
      </c>
      <c r="J13" s="308">
        <v>8868</v>
      </c>
      <c r="K13" s="308">
        <v>4855</v>
      </c>
      <c r="L13" s="308">
        <v>126041</v>
      </c>
      <c r="M13" s="308">
        <v>129220</v>
      </c>
      <c r="N13" s="308">
        <v>105882</v>
      </c>
      <c r="O13" s="308">
        <v>151256</v>
      </c>
      <c r="P13" s="308">
        <v>152374</v>
      </c>
      <c r="Q13" s="308">
        <v>99691</v>
      </c>
      <c r="R13" s="308">
        <v>25723</v>
      </c>
      <c r="S13" s="308">
        <v>26825</v>
      </c>
      <c r="T13" s="309">
        <v>24193</v>
      </c>
    </row>
    <row r="14" spans="1:20" s="302" customFormat="1" ht="15" x14ac:dyDescent="0.25">
      <c r="A14" s="20"/>
      <c r="B14" s="29" t="s">
        <v>240</v>
      </c>
      <c r="C14" s="307">
        <v>379984</v>
      </c>
      <c r="D14" s="307">
        <v>389310</v>
      </c>
      <c r="E14" s="307">
        <v>291513</v>
      </c>
      <c r="F14" s="308">
        <v>95970</v>
      </c>
      <c r="G14" s="308">
        <v>92894</v>
      </c>
      <c r="H14" s="308">
        <v>69495</v>
      </c>
      <c r="I14" s="308">
        <v>9732</v>
      </c>
      <c r="J14" s="308">
        <v>9601</v>
      </c>
      <c r="K14" s="308">
        <v>4952</v>
      </c>
      <c r="L14" s="308">
        <v>111634</v>
      </c>
      <c r="M14" s="308">
        <v>119718</v>
      </c>
      <c r="N14" s="308">
        <v>97522</v>
      </c>
      <c r="O14" s="308">
        <v>138297</v>
      </c>
      <c r="P14" s="308">
        <v>143004</v>
      </c>
      <c r="Q14" s="308">
        <v>94751</v>
      </c>
      <c r="R14" s="308">
        <v>24351</v>
      </c>
      <c r="S14" s="308">
        <v>24093</v>
      </c>
      <c r="T14" s="309">
        <v>24793</v>
      </c>
    </row>
    <row r="15" spans="1:20" s="302" customFormat="1" ht="12.75" x14ac:dyDescent="0.2">
      <c r="A15" s="20"/>
      <c r="B15" s="16" t="s">
        <v>87</v>
      </c>
      <c r="C15" s="307">
        <v>377554</v>
      </c>
      <c r="D15" s="307">
        <v>387351</v>
      </c>
      <c r="E15" s="307">
        <v>281644</v>
      </c>
      <c r="F15" s="308">
        <v>99551</v>
      </c>
      <c r="G15" s="308">
        <v>98006</v>
      </c>
      <c r="H15" s="308">
        <v>70982</v>
      </c>
      <c r="I15" s="308">
        <v>9643</v>
      </c>
      <c r="J15" s="308">
        <v>9568</v>
      </c>
      <c r="K15" s="308">
        <v>5016</v>
      </c>
      <c r="L15" s="308">
        <v>102634</v>
      </c>
      <c r="M15" s="308">
        <v>113773</v>
      </c>
      <c r="N15" s="308">
        <v>86424</v>
      </c>
      <c r="O15" s="308">
        <v>141513</v>
      </c>
      <c r="P15" s="308">
        <v>142316</v>
      </c>
      <c r="Q15" s="308">
        <v>93903</v>
      </c>
      <c r="R15" s="308">
        <v>24213</v>
      </c>
      <c r="S15" s="308">
        <v>23688</v>
      </c>
      <c r="T15" s="309">
        <v>25319</v>
      </c>
    </row>
    <row r="16" spans="1:20" s="302" customFormat="1" ht="12.75" x14ac:dyDescent="0.2">
      <c r="A16" s="20"/>
      <c r="B16" s="16" t="s">
        <v>88</v>
      </c>
      <c r="C16" s="307">
        <v>385425</v>
      </c>
      <c r="D16" s="307">
        <v>378160</v>
      </c>
      <c r="E16" s="307">
        <v>288946</v>
      </c>
      <c r="F16" s="300">
        <v>98787</v>
      </c>
      <c r="G16" s="300">
        <v>95551</v>
      </c>
      <c r="H16" s="300">
        <v>74214</v>
      </c>
      <c r="I16" s="300">
        <v>9411</v>
      </c>
      <c r="J16" s="300">
        <v>9327</v>
      </c>
      <c r="K16" s="300">
        <v>5098</v>
      </c>
      <c r="L16" s="300">
        <v>116833</v>
      </c>
      <c r="M16" s="300">
        <v>111701</v>
      </c>
      <c r="N16" s="300">
        <v>91590</v>
      </c>
      <c r="O16" s="300">
        <v>138562</v>
      </c>
      <c r="P16" s="300">
        <v>140437</v>
      </c>
      <c r="Q16" s="308">
        <v>92049</v>
      </c>
      <c r="R16" s="308">
        <v>21832</v>
      </c>
      <c r="S16" s="308">
        <v>21144</v>
      </c>
      <c r="T16" s="309">
        <v>25995</v>
      </c>
    </row>
    <row r="17" spans="1:20" s="302" customFormat="1" ht="27" customHeight="1" x14ac:dyDescent="0.2">
      <c r="A17" s="20">
        <v>2014</v>
      </c>
      <c r="B17" s="46" t="s">
        <v>85</v>
      </c>
      <c r="C17" s="301">
        <v>406482</v>
      </c>
      <c r="D17" s="301">
        <v>400026</v>
      </c>
      <c r="E17" s="301">
        <v>295213</v>
      </c>
      <c r="F17" s="300">
        <v>98267</v>
      </c>
      <c r="G17" s="300">
        <v>98876</v>
      </c>
      <c r="H17" s="300">
        <v>73574</v>
      </c>
      <c r="I17" s="300">
        <v>9507</v>
      </c>
      <c r="J17" s="300">
        <v>9432</v>
      </c>
      <c r="K17" s="300">
        <v>5180</v>
      </c>
      <c r="L17" s="300">
        <v>127269</v>
      </c>
      <c r="M17" s="300">
        <v>124189</v>
      </c>
      <c r="N17" s="300">
        <v>94475</v>
      </c>
      <c r="O17" s="300">
        <v>150149</v>
      </c>
      <c r="P17" s="300">
        <v>145754</v>
      </c>
      <c r="Q17" s="308">
        <v>96534</v>
      </c>
      <c r="R17" s="300">
        <v>21290</v>
      </c>
      <c r="S17" s="300">
        <v>21775</v>
      </c>
      <c r="T17" s="300">
        <v>25450</v>
      </c>
    </row>
    <row r="18" spans="1:20" s="302" customFormat="1" ht="12.75" x14ac:dyDescent="0.2">
      <c r="A18" s="20"/>
      <c r="B18" s="16" t="s">
        <v>86</v>
      </c>
      <c r="C18" s="301">
        <v>400098</v>
      </c>
      <c r="D18" s="301">
        <v>384173</v>
      </c>
      <c r="E18" s="301">
        <v>312326</v>
      </c>
      <c r="F18" s="300">
        <v>97563</v>
      </c>
      <c r="G18" s="300">
        <v>95284</v>
      </c>
      <c r="H18" s="300">
        <v>75921</v>
      </c>
      <c r="I18" s="300">
        <v>9241</v>
      </c>
      <c r="J18" s="300">
        <v>9305</v>
      </c>
      <c r="K18" s="300">
        <v>5109</v>
      </c>
      <c r="L18" s="300">
        <v>127653</v>
      </c>
      <c r="M18" s="300">
        <v>121348</v>
      </c>
      <c r="N18" s="300">
        <v>101727</v>
      </c>
      <c r="O18" s="300">
        <v>145877</v>
      </c>
      <c r="P18" s="300">
        <v>138680</v>
      </c>
      <c r="Q18" s="308">
        <v>103275</v>
      </c>
      <c r="R18" s="300">
        <v>19764</v>
      </c>
      <c r="S18" s="300">
        <v>19556</v>
      </c>
      <c r="T18" s="300">
        <v>26294</v>
      </c>
    </row>
    <row r="19" spans="1:20" s="302" customFormat="1" ht="12.75" x14ac:dyDescent="0.2">
      <c r="A19" s="20"/>
      <c r="B19" s="16" t="s">
        <v>87</v>
      </c>
      <c r="C19" s="301">
        <v>398524</v>
      </c>
      <c r="D19" s="301">
        <v>396406</v>
      </c>
      <c r="E19" s="301">
        <v>314442</v>
      </c>
      <c r="F19" s="300">
        <v>96390</v>
      </c>
      <c r="G19" s="300">
        <v>96352</v>
      </c>
      <c r="H19" s="300">
        <v>75949</v>
      </c>
      <c r="I19" s="300">
        <v>9056</v>
      </c>
      <c r="J19" s="300">
        <v>9041</v>
      </c>
      <c r="K19" s="300">
        <v>5123</v>
      </c>
      <c r="L19" s="300">
        <v>131174</v>
      </c>
      <c r="M19" s="300">
        <v>126114</v>
      </c>
      <c r="N19" s="300">
        <v>106784</v>
      </c>
      <c r="O19" s="300">
        <v>142488</v>
      </c>
      <c r="P19" s="300">
        <v>146218</v>
      </c>
      <c r="Q19" s="308">
        <v>99555</v>
      </c>
      <c r="R19" s="300">
        <v>19416</v>
      </c>
      <c r="S19" s="300">
        <v>18681</v>
      </c>
      <c r="T19" s="300">
        <v>27031</v>
      </c>
    </row>
    <row r="20" spans="1:20" s="302" customFormat="1" ht="13.5" customHeight="1" x14ac:dyDescent="0.2">
      <c r="A20" s="20"/>
      <c r="B20" s="16" t="s">
        <v>88</v>
      </c>
      <c r="C20" s="301">
        <v>402066</v>
      </c>
      <c r="D20" s="301">
        <v>390055</v>
      </c>
      <c r="E20" s="301">
        <v>326437</v>
      </c>
      <c r="F20" s="300">
        <v>94330</v>
      </c>
      <c r="G20" s="300">
        <v>91903</v>
      </c>
      <c r="H20" s="300">
        <v>78381</v>
      </c>
      <c r="I20" s="300">
        <v>8976</v>
      </c>
      <c r="J20" s="300">
        <v>8823</v>
      </c>
      <c r="K20" s="300">
        <v>5274</v>
      </c>
      <c r="L20" s="300">
        <v>137671</v>
      </c>
      <c r="M20" s="300">
        <v>125469</v>
      </c>
      <c r="N20" s="300">
        <v>118985</v>
      </c>
      <c r="O20" s="300">
        <v>142549</v>
      </c>
      <c r="P20" s="300">
        <v>145971</v>
      </c>
      <c r="Q20" s="308">
        <v>96120</v>
      </c>
      <c r="R20" s="300">
        <v>18540</v>
      </c>
      <c r="S20" s="300">
        <v>17889</v>
      </c>
      <c r="T20" s="300">
        <v>27677</v>
      </c>
    </row>
    <row r="21" spans="1:20" s="302" customFormat="1" ht="27.75" customHeight="1" x14ac:dyDescent="0.2">
      <c r="A21" s="20">
        <v>2015</v>
      </c>
      <c r="B21" s="46" t="s">
        <v>85</v>
      </c>
      <c r="C21" s="301">
        <v>403698</v>
      </c>
      <c r="D21" s="301">
        <v>401834</v>
      </c>
      <c r="E21" s="301">
        <v>328291</v>
      </c>
      <c r="F21" s="300">
        <v>92620</v>
      </c>
      <c r="G21" s="300">
        <v>94412</v>
      </c>
      <c r="H21" s="300">
        <v>76580</v>
      </c>
      <c r="I21" s="300">
        <v>8903</v>
      </c>
      <c r="J21" s="300">
        <v>8888</v>
      </c>
      <c r="K21" s="300">
        <v>5292</v>
      </c>
      <c r="L21" s="300">
        <v>138695</v>
      </c>
      <c r="M21" s="300">
        <v>135611</v>
      </c>
      <c r="N21" s="300">
        <v>122072</v>
      </c>
      <c r="O21" s="300">
        <v>146681</v>
      </c>
      <c r="P21" s="300">
        <v>145047</v>
      </c>
      <c r="Q21" s="308">
        <v>97745</v>
      </c>
      <c r="R21" s="300">
        <v>16799</v>
      </c>
      <c r="S21" s="300">
        <v>17876</v>
      </c>
      <c r="T21" s="300">
        <v>26602</v>
      </c>
    </row>
    <row r="22" spans="1:20" s="302" customFormat="1" ht="14.25" customHeight="1" x14ac:dyDescent="0.2">
      <c r="A22" s="20"/>
      <c r="B22" s="16" t="s">
        <v>86</v>
      </c>
      <c r="C22" s="301">
        <v>386761</v>
      </c>
      <c r="D22" s="301">
        <v>395242</v>
      </c>
      <c r="E22" s="301">
        <v>323090</v>
      </c>
      <c r="F22" s="300">
        <v>88014</v>
      </c>
      <c r="G22" s="300">
        <v>89925</v>
      </c>
      <c r="H22" s="300">
        <v>74757</v>
      </c>
      <c r="I22" s="300">
        <v>8537</v>
      </c>
      <c r="J22" s="300">
        <v>8392</v>
      </c>
      <c r="K22" s="300">
        <v>5452</v>
      </c>
      <c r="L22" s="300">
        <v>130813</v>
      </c>
      <c r="M22" s="300">
        <v>137966</v>
      </c>
      <c r="N22" s="300">
        <v>117456</v>
      </c>
      <c r="O22" s="300">
        <v>141924</v>
      </c>
      <c r="P22" s="300">
        <v>141904</v>
      </c>
      <c r="Q22" s="308">
        <v>97755</v>
      </c>
      <c r="R22" s="300">
        <v>17473</v>
      </c>
      <c r="S22" s="300">
        <v>17055</v>
      </c>
      <c r="T22" s="300">
        <v>27670</v>
      </c>
    </row>
    <row r="23" spans="1:20" s="302" customFormat="1" ht="14.25" customHeight="1" x14ac:dyDescent="0.2">
      <c r="A23" s="20"/>
      <c r="B23" s="16" t="s">
        <v>87</v>
      </c>
      <c r="C23" s="301">
        <v>397446</v>
      </c>
      <c r="D23" s="301">
        <v>405581</v>
      </c>
      <c r="E23" s="301">
        <v>314979</v>
      </c>
      <c r="F23" s="300">
        <v>88170</v>
      </c>
      <c r="G23" s="300">
        <v>89654</v>
      </c>
      <c r="H23" s="300">
        <v>73264</v>
      </c>
      <c r="I23" s="300">
        <v>8656</v>
      </c>
      <c r="J23" s="300">
        <v>8440</v>
      </c>
      <c r="K23" s="300">
        <v>5665</v>
      </c>
      <c r="L23" s="300">
        <v>138004</v>
      </c>
      <c r="M23" s="300">
        <v>142845</v>
      </c>
      <c r="N23" s="300">
        <v>112653</v>
      </c>
      <c r="O23" s="300">
        <v>145265</v>
      </c>
      <c r="P23" s="300">
        <v>147440</v>
      </c>
      <c r="Q23" s="308">
        <v>95578</v>
      </c>
      <c r="R23" s="300">
        <v>17351</v>
      </c>
      <c r="S23" s="300">
        <v>17202</v>
      </c>
      <c r="T23" s="300">
        <v>27819</v>
      </c>
    </row>
    <row r="24" spans="1:20" s="302" customFormat="1" ht="14.25" customHeight="1" x14ac:dyDescent="0.2">
      <c r="A24" s="20"/>
      <c r="B24" s="16" t="s">
        <v>88</v>
      </c>
      <c r="C24" s="301">
        <v>403687</v>
      </c>
      <c r="D24" s="301">
        <v>391394</v>
      </c>
      <c r="E24" s="301">
        <v>327228</v>
      </c>
      <c r="F24" s="300">
        <v>84916</v>
      </c>
      <c r="G24" s="300">
        <v>86199</v>
      </c>
      <c r="H24" s="300">
        <v>71973</v>
      </c>
      <c r="I24" s="300">
        <v>8636</v>
      </c>
      <c r="J24" s="300">
        <v>8787</v>
      </c>
      <c r="K24" s="300">
        <v>5518</v>
      </c>
      <c r="L24" s="300">
        <v>146164</v>
      </c>
      <c r="M24" s="300">
        <v>138657</v>
      </c>
      <c r="N24" s="300">
        <v>120142</v>
      </c>
      <c r="O24" s="300">
        <v>147879</v>
      </c>
      <c r="P24" s="300">
        <v>142069</v>
      </c>
      <c r="Q24" s="308">
        <v>101374</v>
      </c>
      <c r="R24" s="300">
        <v>16092</v>
      </c>
      <c r="S24" s="300">
        <v>15682</v>
      </c>
      <c r="T24" s="300">
        <v>28221</v>
      </c>
    </row>
    <row r="25" spans="1:20" s="302" customFormat="1" ht="28.5" customHeight="1" x14ac:dyDescent="0.2">
      <c r="A25" s="20">
        <v>2016</v>
      </c>
      <c r="B25" s="16" t="s">
        <v>89</v>
      </c>
      <c r="C25" s="301">
        <v>388437</v>
      </c>
      <c r="D25" s="301">
        <v>412446</v>
      </c>
      <c r="E25" s="301">
        <v>304262</v>
      </c>
      <c r="F25" s="300">
        <v>84375</v>
      </c>
      <c r="G25" s="300">
        <v>86417</v>
      </c>
      <c r="H25" s="300">
        <v>70053</v>
      </c>
      <c r="I25" s="300">
        <v>8327</v>
      </c>
      <c r="J25" s="300">
        <v>8374</v>
      </c>
      <c r="K25" s="300">
        <v>5479</v>
      </c>
      <c r="L25" s="300">
        <v>139566</v>
      </c>
      <c r="M25" s="300">
        <v>147529</v>
      </c>
      <c r="N25" s="300">
        <v>112435</v>
      </c>
      <c r="O25" s="300">
        <v>140514</v>
      </c>
      <c r="P25" s="300">
        <v>153650</v>
      </c>
      <c r="Q25" s="308">
        <v>88884</v>
      </c>
      <c r="R25" s="300">
        <v>15655</v>
      </c>
      <c r="S25" s="300">
        <v>16476</v>
      </c>
      <c r="T25" s="300">
        <v>27411</v>
      </c>
    </row>
    <row r="26" spans="1:20" s="302" customFormat="1" ht="13.5" customHeight="1" x14ac:dyDescent="0.2">
      <c r="A26" s="81"/>
      <c r="B26" s="303" t="s">
        <v>90</v>
      </c>
      <c r="C26" s="304">
        <v>386865</v>
      </c>
      <c r="D26" s="304">
        <v>399965</v>
      </c>
      <c r="E26" s="304">
        <v>291679</v>
      </c>
      <c r="F26" s="305">
        <v>82071</v>
      </c>
      <c r="G26" s="305">
        <v>83170</v>
      </c>
      <c r="H26" s="305">
        <v>69035</v>
      </c>
      <c r="I26" s="305">
        <v>7943</v>
      </c>
      <c r="J26" s="305">
        <v>8018</v>
      </c>
      <c r="K26" s="305">
        <v>5417</v>
      </c>
      <c r="L26" s="305">
        <v>137890</v>
      </c>
      <c r="M26" s="305">
        <v>145048</v>
      </c>
      <c r="N26" s="305">
        <v>105514</v>
      </c>
      <c r="O26" s="305">
        <v>141079</v>
      </c>
      <c r="P26" s="305">
        <v>146439</v>
      </c>
      <c r="Q26" s="305">
        <v>83316</v>
      </c>
      <c r="R26" s="305">
        <v>17882</v>
      </c>
      <c r="S26" s="305">
        <v>17290</v>
      </c>
      <c r="T26" s="305">
        <v>28397</v>
      </c>
    </row>
    <row r="27" spans="1:20" s="302" customFormat="1" ht="13.5" customHeight="1" x14ac:dyDescent="0.2">
      <c r="A27" s="20"/>
      <c r="B27" s="16"/>
      <c r="C27" s="301"/>
      <c r="D27" s="301"/>
      <c r="E27" s="301"/>
      <c r="F27" s="300"/>
      <c r="G27" s="300"/>
      <c r="H27" s="300"/>
      <c r="I27" s="300"/>
      <c r="J27" s="300"/>
      <c r="K27" s="300"/>
      <c r="L27" s="300"/>
      <c r="M27" s="300"/>
      <c r="N27" s="300"/>
      <c r="O27" s="300"/>
      <c r="P27" s="300"/>
      <c r="Q27" s="300"/>
      <c r="R27" s="300"/>
      <c r="S27" s="300"/>
      <c r="T27" s="300"/>
    </row>
    <row r="28" spans="1:20" s="550" customFormat="1" ht="11.25" x14ac:dyDescent="0.2">
      <c r="A28" s="549" t="s">
        <v>91</v>
      </c>
      <c r="C28" s="551"/>
    </row>
    <row r="29" spans="1:20" s="550" customFormat="1" ht="14.25" customHeight="1" x14ac:dyDescent="0.2">
      <c r="A29" s="537" t="s">
        <v>356</v>
      </c>
      <c r="C29" s="551"/>
    </row>
    <row r="30" spans="1:20" s="550" customFormat="1" ht="24.75" customHeight="1" x14ac:dyDescent="0.2">
      <c r="A30" s="589" t="s">
        <v>357</v>
      </c>
      <c r="B30" s="589"/>
      <c r="C30" s="589"/>
      <c r="D30" s="589"/>
      <c r="E30" s="589"/>
      <c r="F30" s="589"/>
      <c r="G30" s="589"/>
      <c r="H30" s="589"/>
      <c r="I30" s="589"/>
      <c r="J30" s="589"/>
      <c r="K30" s="589"/>
      <c r="L30" s="589"/>
      <c r="M30" s="589"/>
      <c r="N30" s="589"/>
    </row>
    <row r="31" spans="1:20" s="550" customFormat="1" ht="14.25" customHeight="1" x14ac:dyDescent="0.2">
      <c r="A31" s="537" t="s">
        <v>358</v>
      </c>
      <c r="C31" s="551"/>
    </row>
    <row r="32" spans="1:20" s="550" customFormat="1" ht="14.25" customHeight="1" x14ac:dyDescent="0.2">
      <c r="A32" s="589" t="s">
        <v>359</v>
      </c>
      <c r="B32" s="589"/>
      <c r="C32" s="589"/>
      <c r="D32" s="589"/>
      <c r="E32" s="589"/>
      <c r="F32" s="589"/>
      <c r="G32" s="589"/>
      <c r="H32" s="589"/>
      <c r="I32" s="589"/>
      <c r="J32" s="589"/>
      <c r="K32" s="589"/>
      <c r="L32" s="589"/>
      <c r="M32" s="589"/>
      <c r="N32" s="589"/>
    </row>
    <row r="33" spans="1:21" s="553" customFormat="1" ht="15" customHeight="1" x14ac:dyDescent="0.25">
      <c r="A33" s="589" t="s">
        <v>360</v>
      </c>
      <c r="B33" s="589"/>
      <c r="C33" s="589"/>
      <c r="D33" s="589"/>
      <c r="E33" s="589"/>
      <c r="F33" s="589"/>
      <c r="G33" s="589"/>
      <c r="H33" s="589"/>
      <c r="I33" s="589"/>
      <c r="J33" s="589"/>
      <c r="K33" s="589"/>
      <c r="L33" s="589"/>
      <c r="M33" s="589"/>
      <c r="N33" s="589"/>
      <c r="O33" s="589"/>
      <c r="P33" s="589"/>
      <c r="Q33" s="589"/>
      <c r="R33" s="552"/>
      <c r="S33" s="552"/>
      <c r="T33" s="552"/>
      <c r="U33" s="552"/>
    </row>
    <row r="34" spans="1:21" s="553" customFormat="1" ht="15" x14ac:dyDescent="0.25">
      <c r="A34" s="589" t="s">
        <v>246</v>
      </c>
      <c r="B34" s="589"/>
      <c r="C34" s="589"/>
      <c r="D34" s="589"/>
      <c r="E34" s="589"/>
      <c r="F34" s="589"/>
      <c r="G34" s="589"/>
      <c r="H34" s="589"/>
      <c r="I34" s="589"/>
      <c r="J34" s="589"/>
      <c r="K34" s="589"/>
      <c r="L34" s="589"/>
      <c r="M34" s="589"/>
      <c r="N34" s="589"/>
      <c r="O34" s="589"/>
      <c r="P34" s="589"/>
      <c r="Q34" s="589"/>
      <c r="R34" s="552"/>
      <c r="S34" s="552"/>
      <c r="T34" s="552"/>
      <c r="U34" s="552"/>
    </row>
  </sheetData>
  <mergeCells count="12">
    <mergeCell ref="R4:T4"/>
    <mergeCell ref="A30:N30"/>
    <mergeCell ref="A32:N32"/>
    <mergeCell ref="A33:Q33"/>
    <mergeCell ref="A34:Q34"/>
    <mergeCell ref="A4:A5"/>
    <mergeCell ref="B4:B5"/>
    <mergeCell ref="C4:E4"/>
    <mergeCell ref="F4:H4"/>
    <mergeCell ref="I4:K4"/>
    <mergeCell ref="L4:N4"/>
    <mergeCell ref="O4:Q4"/>
  </mergeCells>
  <hyperlinks>
    <hyperlink ref="T1" location="Index!A1" display="Index"/>
  </hyperlinks>
  <pageMargins left="0.70866141732283472" right="0.70866141732283472" top="0.74803149606299213" bottom="0.74803149606299213" header="0.31496062992125984" footer="0.31496062992125984"/>
  <pageSetup paperSize="9" scale="55" orientation="landscape" r:id="rId1"/>
  <ignoredErrors>
    <ignoredError sqref="A7:B8 A9:B9 U9:IV9 U6:IV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62"/>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4.25" x14ac:dyDescent="0.2"/>
  <cols>
    <col min="1" max="2" width="10.7109375" style="74" customWidth="1"/>
    <col min="3" max="3" width="13.42578125" style="74" customWidth="1"/>
    <col min="4" max="14" width="12.7109375" style="74" customWidth="1"/>
    <col min="15" max="16384" width="9.140625" style="74"/>
  </cols>
  <sheetData>
    <row r="1" spans="1:21" s="76" customFormat="1" ht="12.75" x14ac:dyDescent="0.2">
      <c r="A1" s="69" t="s">
        <v>281</v>
      </c>
      <c r="B1" s="69"/>
      <c r="D1" s="83"/>
      <c r="N1" s="176" t="s">
        <v>72</v>
      </c>
    </row>
    <row r="2" spans="1:21" s="76" customFormat="1" ht="12.75" x14ac:dyDescent="0.2">
      <c r="A2" s="13" t="s">
        <v>282</v>
      </c>
      <c r="B2" s="13"/>
    </row>
    <row r="3" spans="1:21" s="76" customFormat="1" ht="12.75" x14ac:dyDescent="0.2">
      <c r="A3" s="167"/>
      <c r="B3" s="167"/>
    </row>
    <row r="4" spans="1:21" s="30" customFormat="1" ht="18.75" customHeight="1" x14ac:dyDescent="0.2">
      <c r="A4" s="608" t="s">
        <v>73</v>
      </c>
      <c r="B4" s="608" t="s">
        <v>74</v>
      </c>
      <c r="C4" s="615" t="s">
        <v>283</v>
      </c>
      <c r="D4" s="611" t="s">
        <v>284</v>
      </c>
      <c r="E4" s="611"/>
      <c r="F4" s="611"/>
      <c r="G4" s="611"/>
      <c r="H4" s="611"/>
      <c r="I4" s="611" t="s">
        <v>285</v>
      </c>
      <c r="J4" s="611"/>
      <c r="K4" s="611"/>
      <c r="L4" s="611"/>
      <c r="M4" s="611"/>
      <c r="N4" s="615" t="s">
        <v>286</v>
      </c>
    </row>
    <row r="5" spans="1:21" s="30" customFormat="1" ht="49.5" customHeight="1" x14ac:dyDescent="0.2">
      <c r="A5" s="662"/>
      <c r="B5" s="662"/>
      <c r="C5" s="616"/>
      <c r="D5" s="207" t="s">
        <v>110</v>
      </c>
      <c r="E5" s="207" t="s">
        <v>287</v>
      </c>
      <c r="F5" s="207" t="s">
        <v>288</v>
      </c>
      <c r="G5" s="207" t="s">
        <v>289</v>
      </c>
      <c r="H5" s="207" t="s">
        <v>290</v>
      </c>
      <c r="I5" s="207" t="s">
        <v>110</v>
      </c>
      <c r="J5" s="207" t="s">
        <v>287</v>
      </c>
      <c r="K5" s="207" t="s">
        <v>288</v>
      </c>
      <c r="L5" s="207" t="s">
        <v>289</v>
      </c>
      <c r="M5" s="207" t="s">
        <v>290</v>
      </c>
      <c r="N5" s="625"/>
    </row>
    <row r="6" spans="1:21" s="76" customFormat="1" ht="26.25" customHeight="1" x14ac:dyDescent="0.2">
      <c r="A6" s="158">
        <v>2007</v>
      </c>
      <c r="B6" s="158"/>
      <c r="C6" s="235">
        <v>12446</v>
      </c>
      <c r="D6" s="235">
        <v>5531</v>
      </c>
      <c r="E6" s="235">
        <v>2029</v>
      </c>
      <c r="F6" s="235">
        <v>1749</v>
      </c>
      <c r="G6" s="235">
        <v>1753</v>
      </c>
      <c r="H6" s="236">
        <v>0.36684143916109202</v>
      </c>
      <c r="I6" s="235">
        <v>6288</v>
      </c>
      <c r="J6" s="375">
        <v>2830</v>
      </c>
      <c r="K6" s="375">
        <v>1802</v>
      </c>
      <c r="L6" s="375">
        <v>1656</v>
      </c>
      <c r="M6" s="236">
        <v>0.45006361323155214</v>
      </c>
      <c r="N6" s="375">
        <v>627</v>
      </c>
      <c r="Q6" s="173"/>
      <c r="R6" s="173"/>
      <c r="S6" s="173"/>
      <c r="T6" s="166"/>
      <c r="U6" s="166"/>
    </row>
    <row r="7" spans="1:21" s="76" customFormat="1" ht="12.75" x14ac:dyDescent="0.2">
      <c r="A7" s="158">
        <v>2008</v>
      </c>
      <c r="B7" s="158"/>
      <c r="C7" s="235">
        <v>13251</v>
      </c>
      <c r="D7" s="235">
        <v>5915</v>
      </c>
      <c r="E7" s="235">
        <v>2322</v>
      </c>
      <c r="F7" s="235">
        <v>1889</v>
      </c>
      <c r="G7" s="235">
        <v>1704</v>
      </c>
      <c r="H7" s="236">
        <v>0.39256128486897718</v>
      </c>
      <c r="I7" s="235">
        <v>6568</v>
      </c>
      <c r="J7" s="375">
        <v>2955</v>
      </c>
      <c r="K7" s="375">
        <v>1802</v>
      </c>
      <c r="L7" s="375">
        <v>1811</v>
      </c>
      <c r="M7" s="236">
        <v>0.44990864799025576</v>
      </c>
      <c r="N7" s="375">
        <v>768</v>
      </c>
      <c r="Q7" s="173"/>
      <c r="R7" s="173"/>
      <c r="S7" s="173"/>
      <c r="T7" s="166"/>
      <c r="U7" s="166"/>
    </row>
    <row r="8" spans="1:21" s="76" customFormat="1" ht="12.75" x14ac:dyDescent="0.2">
      <c r="A8" s="158">
        <v>2009</v>
      </c>
      <c r="B8" s="158"/>
      <c r="C8" s="235">
        <v>13982</v>
      </c>
      <c r="D8" s="235">
        <v>6447</v>
      </c>
      <c r="E8" s="235">
        <v>2678</v>
      </c>
      <c r="F8" s="235">
        <v>2048</v>
      </c>
      <c r="G8" s="235">
        <v>1721</v>
      </c>
      <c r="H8" s="236">
        <v>0.41538700170621995</v>
      </c>
      <c r="I8" s="235">
        <v>6838</v>
      </c>
      <c r="J8" s="375">
        <v>3065</v>
      </c>
      <c r="K8" s="375">
        <v>1918</v>
      </c>
      <c r="L8" s="375">
        <v>1855</v>
      </c>
      <c r="M8" s="236">
        <v>0.44823047674758704</v>
      </c>
      <c r="N8" s="375">
        <v>697</v>
      </c>
      <c r="Q8" s="173"/>
      <c r="R8" s="173"/>
      <c r="S8" s="173"/>
      <c r="T8" s="166"/>
      <c r="U8" s="166"/>
    </row>
    <row r="9" spans="1:21" s="76" customFormat="1" ht="12.75" x14ac:dyDescent="0.2">
      <c r="A9" s="158">
        <v>2010</v>
      </c>
      <c r="B9" s="158"/>
      <c r="C9" s="235">
        <v>14050</v>
      </c>
      <c r="D9" s="235">
        <v>6986</v>
      </c>
      <c r="E9" s="235">
        <v>3071</v>
      </c>
      <c r="F9" s="235">
        <v>2161</v>
      </c>
      <c r="G9" s="235">
        <v>1754</v>
      </c>
      <c r="H9" s="236">
        <v>0.43959347265960491</v>
      </c>
      <c r="I9" s="235">
        <v>6293</v>
      </c>
      <c r="J9" s="235">
        <v>2959</v>
      </c>
      <c r="K9" s="235">
        <v>1837</v>
      </c>
      <c r="L9" s="235">
        <v>1497</v>
      </c>
      <c r="M9" s="236">
        <v>0.47020498967106311</v>
      </c>
      <c r="N9" s="235">
        <v>771</v>
      </c>
      <c r="Q9" s="173"/>
      <c r="R9" s="173"/>
      <c r="S9" s="173"/>
      <c r="T9" s="166"/>
      <c r="U9" s="166"/>
    </row>
    <row r="10" spans="1:21" s="76" customFormat="1" ht="12.75" x14ac:dyDescent="0.2">
      <c r="A10" s="158">
        <v>2011</v>
      </c>
      <c r="B10" s="158"/>
      <c r="C10" s="235">
        <v>13460</v>
      </c>
      <c r="D10" s="235">
        <v>6563</v>
      </c>
      <c r="E10" s="235">
        <v>2807</v>
      </c>
      <c r="F10" s="235">
        <v>2196</v>
      </c>
      <c r="G10" s="235">
        <v>1560</v>
      </c>
      <c r="H10" s="236">
        <v>0.42770074660978213</v>
      </c>
      <c r="I10" s="235">
        <v>6186</v>
      </c>
      <c r="J10" s="235">
        <v>2828</v>
      </c>
      <c r="K10" s="235">
        <v>1792</v>
      </c>
      <c r="L10" s="235">
        <v>1566</v>
      </c>
      <c r="M10" s="236">
        <v>0.45716133204009052</v>
      </c>
      <c r="N10" s="235">
        <v>711</v>
      </c>
      <c r="Q10" s="173"/>
      <c r="R10" s="173"/>
      <c r="S10" s="173"/>
      <c r="T10" s="166"/>
      <c r="U10" s="166"/>
    </row>
    <row r="11" spans="1:21" s="76" customFormat="1" ht="12.75" x14ac:dyDescent="0.2">
      <c r="A11" s="158">
        <v>2012</v>
      </c>
      <c r="B11" s="158"/>
      <c r="C11" s="237">
        <v>12773</v>
      </c>
      <c r="D11" s="237">
        <v>6456</v>
      </c>
      <c r="E11" s="237">
        <v>2740</v>
      </c>
      <c r="F11" s="237">
        <v>2072</v>
      </c>
      <c r="G11" s="237">
        <v>1644</v>
      </c>
      <c r="H11" s="236">
        <v>0.42441140024783147</v>
      </c>
      <c r="I11" s="237">
        <v>5612</v>
      </c>
      <c r="J11" s="376">
        <v>2576</v>
      </c>
      <c r="K11" s="376">
        <v>1614</v>
      </c>
      <c r="L11" s="376">
        <v>1422</v>
      </c>
      <c r="M11" s="236">
        <v>0.45901639344262296</v>
      </c>
      <c r="N11" s="376">
        <v>705</v>
      </c>
      <c r="Q11" s="173"/>
      <c r="R11" s="173"/>
      <c r="S11" s="173"/>
      <c r="T11" s="166"/>
      <c r="U11" s="166"/>
    </row>
    <row r="12" spans="1:21" s="76" customFormat="1" ht="12.75" x14ac:dyDescent="0.2">
      <c r="A12" s="158">
        <v>2013</v>
      </c>
      <c r="B12" s="158"/>
      <c r="C12" s="237">
        <v>11840</v>
      </c>
      <c r="D12" s="237">
        <v>6097</v>
      </c>
      <c r="E12" s="237">
        <v>2600</v>
      </c>
      <c r="F12" s="237">
        <v>2023</v>
      </c>
      <c r="G12" s="237">
        <v>1474</v>
      </c>
      <c r="H12" s="236">
        <v>0.42643923240938164</v>
      </c>
      <c r="I12" s="237">
        <v>5066</v>
      </c>
      <c r="J12" s="237">
        <v>2297</v>
      </c>
      <c r="K12" s="237">
        <v>1512</v>
      </c>
      <c r="L12" s="237">
        <v>1257</v>
      </c>
      <c r="M12" s="236">
        <v>0.45341492301618636</v>
      </c>
      <c r="N12" s="376">
        <v>677</v>
      </c>
      <c r="Q12" s="173"/>
      <c r="R12" s="173"/>
      <c r="S12" s="173"/>
      <c r="T12" s="166"/>
      <c r="U12" s="166"/>
    </row>
    <row r="13" spans="1:21" s="76" customFormat="1" ht="12.75" x14ac:dyDescent="0.2">
      <c r="A13" s="158">
        <v>2014</v>
      </c>
      <c r="B13" s="158"/>
      <c r="C13" s="237">
        <v>11062</v>
      </c>
      <c r="D13" s="237">
        <v>5672</v>
      </c>
      <c r="E13" s="237">
        <v>2503</v>
      </c>
      <c r="F13" s="237">
        <v>1758</v>
      </c>
      <c r="G13" s="237">
        <v>1411</v>
      </c>
      <c r="H13" s="236">
        <v>0.44129055007052187</v>
      </c>
      <c r="I13" s="237">
        <v>4743</v>
      </c>
      <c r="J13" s="237">
        <v>2186</v>
      </c>
      <c r="K13" s="237">
        <v>1363</v>
      </c>
      <c r="L13" s="237">
        <v>1194</v>
      </c>
      <c r="M13" s="236">
        <v>0.46088973223698082</v>
      </c>
      <c r="N13" s="237">
        <v>647</v>
      </c>
      <c r="Q13" s="173"/>
      <c r="R13" s="173"/>
      <c r="S13" s="173"/>
      <c r="T13" s="166"/>
      <c r="U13" s="166"/>
    </row>
    <row r="14" spans="1:21" s="76" customFormat="1" ht="12.75" x14ac:dyDescent="0.2">
      <c r="A14" s="20">
        <v>2015</v>
      </c>
      <c r="B14" s="158"/>
      <c r="C14" s="237">
        <v>11348</v>
      </c>
      <c r="D14" s="237">
        <v>6387</v>
      </c>
      <c r="E14" s="237">
        <v>2793</v>
      </c>
      <c r="F14" s="237">
        <v>2069</v>
      </c>
      <c r="G14" s="237">
        <v>1525</v>
      </c>
      <c r="H14" s="236">
        <v>0.43729450446218882</v>
      </c>
      <c r="I14" s="237">
        <v>4241</v>
      </c>
      <c r="J14" s="237">
        <v>1943</v>
      </c>
      <c r="K14" s="237">
        <v>1299</v>
      </c>
      <c r="L14" s="237">
        <v>999</v>
      </c>
      <c r="M14" s="236">
        <v>0.45814666352275407</v>
      </c>
      <c r="N14" s="237">
        <v>720</v>
      </c>
      <c r="Q14" s="173"/>
      <c r="R14" s="173"/>
      <c r="S14" s="173"/>
      <c r="T14" s="166"/>
      <c r="U14" s="166"/>
    </row>
    <row r="15" spans="1:21" s="76" customFormat="1" ht="26.25" customHeight="1" x14ac:dyDescent="0.2">
      <c r="A15" s="158">
        <v>2010</v>
      </c>
      <c r="B15" s="20" t="s">
        <v>85</v>
      </c>
      <c r="C15" s="237">
        <v>3513</v>
      </c>
      <c r="D15" s="237">
        <v>1732</v>
      </c>
      <c r="E15" s="237">
        <v>690</v>
      </c>
      <c r="F15" s="237">
        <v>542</v>
      </c>
      <c r="G15" s="237">
        <v>500</v>
      </c>
      <c r="H15" s="236">
        <v>0.39838337182448036</v>
      </c>
      <c r="I15" s="237">
        <v>1605</v>
      </c>
      <c r="J15" s="237">
        <v>776</v>
      </c>
      <c r="K15" s="237">
        <v>431</v>
      </c>
      <c r="L15" s="237">
        <v>398</v>
      </c>
      <c r="M15" s="236">
        <v>0.48348909657320871</v>
      </c>
      <c r="N15" s="376">
        <v>176</v>
      </c>
      <c r="Q15" s="173"/>
      <c r="R15" s="173"/>
      <c r="S15" s="173"/>
      <c r="T15" s="166"/>
      <c r="U15" s="166"/>
    </row>
    <row r="16" spans="1:21" s="76" customFormat="1" ht="12.75" x14ac:dyDescent="0.2">
      <c r="A16" s="158"/>
      <c r="B16" s="20" t="s">
        <v>86</v>
      </c>
      <c r="C16" s="237">
        <v>3518</v>
      </c>
      <c r="D16" s="237">
        <v>1770</v>
      </c>
      <c r="E16" s="237">
        <v>834</v>
      </c>
      <c r="F16" s="237">
        <v>518</v>
      </c>
      <c r="G16" s="237">
        <v>418</v>
      </c>
      <c r="H16" s="236">
        <v>0.47118644067796611</v>
      </c>
      <c r="I16" s="237">
        <v>1571</v>
      </c>
      <c r="J16" s="237">
        <v>723</v>
      </c>
      <c r="K16" s="237">
        <v>477</v>
      </c>
      <c r="L16" s="237">
        <v>371</v>
      </c>
      <c r="M16" s="236">
        <v>0.46021642266072565</v>
      </c>
      <c r="N16" s="376">
        <v>177</v>
      </c>
      <c r="Q16" s="173"/>
      <c r="R16" s="173"/>
      <c r="S16" s="173"/>
      <c r="T16" s="166"/>
      <c r="U16" s="166"/>
    </row>
    <row r="17" spans="1:21" s="76" customFormat="1" ht="12.75" x14ac:dyDescent="0.2">
      <c r="A17" s="158"/>
      <c r="B17" s="20" t="s">
        <v>87</v>
      </c>
      <c r="C17" s="237">
        <v>3545</v>
      </c>
      <c r="D17" s="237">
        <v>1786</v>
      </c>
      <c r="E17" s="237">
        <v>794</v>
      </c>
      <c r="F17" s="237">
        <v>550</v>
      </c>
      <c r="G17" s="237">
        <v>442</v>
      </c>
      <c r="H17" s="236">
        <v>0.44456886898096304</v>
      </c>
      <c r="I17" s="237">
        <v>1562</v>
      </c>
      <c r="J17" s="237">
        <v>739</v>
      </c>
      <c r="K17" s="237">
        <v>457</v>
      </c>
      <c r="L17" s="237">
        <v>366</v>
      </c>
      <c r="M17" s="236">
        <v>0.47311139564660692</v>
      </c>
      <c r="N17" s="376">
        <v>197</v>
      </c>
      <c r="Q17" s="173"/>
      <c r="R17" s="173"/>
      <c r="S17" s="173"/>
      <c r="T17" s="166"/>
      <c r="U17" s="166"/>
    </row>
    <row r="18" spans="1:21" s="76" customFormat="1" ht="12.75" x14ac:dyDescent="0.2">
      <c r="A18" s="158"/>
      <c r="B18" s="20" t="s">
        <v>88</v>
      </c>
      <c r="C18" s="237">
        <v>3474</v>
      </c>
      <c r="D18" s="237">
        <v>1698</v>
      </c>
      <c r="E18" s="237">
        <v>753</v>
      </c>
      <c r="F18" s="237">
        <v>551</v>
      </c>
      <c r="G18" s="237">
        <v>394</v>
      </c>
      <c r="H18" s="236">
        <v>0.44346289752650175</v>
      </c>
      <c r="I18" s="237">
        <v>1555</v>
      </c>
      <c r="J18" s="237">
        <v>721</v>
      </c>
      <c r="K18" s="237">
        <v>472</v>
      </c>
      <c r="L18" s="237">
        <v>362</v>
      </c>
      <c r="M18" s="236">
        <v>0.46366559485530545</v>
      </c>
      <c r="N18" s="376">
        <v>221</v>
      </c>
      <c r="Q18" s="173"/>
      <c r="R18" s="173"/>
      <c r="S18" s="173"/>
      <c r="T18" s="166"/>
      <c r="U18" s="166"/>
    </row>
    <row r="19" spans="1:21" s="76" customFormat="1" ht="26.25" customHeight="1" x14ac:dyDescent="0.2">
      <c r="A19" s="158">
        <v>2011</v>
      </c>
      <c r="B19" s="20" t="s">
        <v>85</v>
      </c>
      <c r="C19" s="237">
        <v>3418</v>
      </c>
      <c r="D19" s="237">
        <v>1684</v>
      </c>
      <c r="E19" s="237">
        <v>699</v>
      </c>
      <c r="F19" s="237">
        <v>552</v>
      </c>
      <c r="G19" s="237">
        <v>433</v>
      </c>
      <c r="H19" s="236">
        <v>0.41508313539192399</v>
      </c>
      <c r="I19" s="237">
        <v>1516</v>
      </c>
      <c r="J19" s="237">
        <v>729</v>
      </c>
      <c r="K19" s="237">
        <v>375</v>
      </c>
      <c r="L19" s="237">
        <v>412</v>
      </c>
      <c r="M19" s="236">
        <v>0.48087071240105539</v>
      </c>
      <c r="N19" s="376">
        <v>218</v>
      </c>
      <c r="Q19" s="173"/>
      <c r="R19" s="173"/>
      <c r="S19" s="173"/>
      <c r="T19" s="166"/>
      <c r="U19" s="166"/>
    </row>
    <row r="20" spans="1:21" s="76" customFormat="1" ht="12.75" x14ac:dyDescent="0.2">
      <c r="A20" s="158"/>
      <c r="B20" s="20" t="s">
        <v>86</v>
      </c>
      <c r="C20" s="237">
        <v>3324</v>
      </c>
      <c r="D20" s="237">
        <v>1609</v>
      </c>
      <c r="E20" s="237">
        <v>726</v>
      </c>
      <c r="F20" s="237">
        <v>515</v>
      </c>
      <c r="G20" s="237">
        <v>368</v>
      </c>
      <c r="H20" s="236">
        <v>0.45121193287756373</v>
      </c>
      <c r="I20" s="237">
        <v>1541</v>
      </c>
      <c r="J20" s="237">
        <v>696</v>
      </c>
      <c r="K20" s="237">
        <v>471</v>
      </c>
      <c r="L20" s="237">
        <v>374</v>
      </c>
      <c r="M20" s="236">
        <v>0.45165476963011031</v>
      </c>
      <c r="N20" s="376">
        <v>174</v>
      </c>
      <c r="Q20" s="173"/>
      <c r="R20" s="173"/>
      <c r="S20" s="173"/>
      <c r="T20" s="166"/>
      <c r="U20" s="166"/>
    </row>
    <row r="21" spans="1:21" s="76" customFormat="1" ht="12.75" x14ac:dyDescent="0.2">
      <c r="A21" s="158"/>
      <c r="B21" s="20" t="s">
        <v>87</v>
      </c>
      <c r="C21" s="237">
        <v>3432</v>
      </c>
      <c r="D21" s="237">
        <v>1702</v>
      </c>
      <c r="E21" s="237">
        <v>718</v>
      </c>
      <c r="F21" s="237">
        <v>580</v>
      </c>
      <c r="G21" s="237">
        <v>404</v>
      </c>
      <c r="H21" s="236">
        <v>0.42185663924794359</v>
      </c>
      <c r="I21" s="237">
        <v>1575</v>
      </c>
      <c r="J21" s="237">
        <v>710</v>
      </c>
      <c r="K21" s="237">
        <v>479</v>
      </c>
      <c r="L21" s="237">
        <v>386</v>
      </c>
      <c r="M21" s="236">
        <v>0.4507936507936508</v>
      </c>
      <c r="N21" s="376">
        <v>155</v>
      </c>
      <c r="Q21" s="173"/>
      <c r="R21" s="173"/>
      <c r="S21" s="173"/>
      <c r="T21" s="166"/>
      <c r="U21" s="166"/>
    </row>
    <row r="22" spans="1:21" s="76" customFormat="1" ht="12.75" x14ac:dyDescent="0.2">
      <c r="A22" s="158"/>
      <c r="B22" s="20" t="s">
        <v>88</v>
      </c>
      <c r="C22" s="237">
        <v>3286</v>
      </c>
      <c r="D22" s="237">
        <v>1568</v>
      </c>
      <c r="E22" s="237">
        <v>664</v>
      </c>
      <c r="F22" s="237">
        <v>549</v>
      </c>
      <c r="G22" s="237">
        <v>355</v>
      </c>
      <c r="H22" s="236">
        <v>0.42346938775510207</v>
      </c>
      <c r="I22" s="237">
        <v>1554</v>
      </c>
      <c r="J22" s="237">
        <v>693</v>
      </c>
      <c r="K22" s="237">
        <v>467</v>
      </c>
      <c r="L22" s="237">
        <v>394</v>
      </c>
      <c r="M22" s="236">
        <v>0.44594594594594594</v>
      </c>
      <c r="N22" s="376">
        <v>164</v>
      </c>
      <c r="Q22" s="173"/>
      <c r="R22" s="173"/>
      <c r="S22" s="173"/>
      <c r="T22" s="166"/>
      <c r="U22" s="166"/>
    </row>
    <row r="23" spans="1:21" s="76" customFormat="1" ht="26.25" customHeight="1" x14ac:dyDescent="0.2">
      <c r="A23" s="158">
        <v>2012</v>
      </c>
      <c r="B23" s="20" t="s">
        <v>85</v>
      </c>
      <c r="C23" s="237">
        <v>3367</v>
      </c>
      <c r="D23" s="237">
        <v>1693</v>
      </c>
      <c r="E23" s="237">
        <v>696</v>
      </c>
      <c r="F23" s="237">
        <v>546</v>
      </c>
      <c r="G23" s="237">
        <v>451</v>
      </c>
      <c r="H23" s="236">
        <v>0.41110454813939751</v>
      </c>
      <c r="I23" s="237">
        <v>1486</v>
      </c>
      <c r="J23" s="237">
        <v>688</v>
      </c>
      <c r="K23" s="237">
        <v>439</v>
      </c>
      <c r="L23" s="237">
        <v>359</v>
      </c>
      <c r="M23" s="236">
        <v>0.46298788694481829</v>
      </c>
      <c r="N23" s="376">
        <v>188</v>
      </c>
      <c r="Q23" s="173"/>
      <c r="R23" s="173"/>
      <c r="S23" s="173"/>
      <c r="T23" s="166"/>
      <c r="U23" s="166"/>
    </row>
    <row r="24" spans="1:21" s="76" customFormat="1" ht="12.75" x14ac:dyDescent="0.2">
      <c r="A24" s="158"/>
      <c r="B24" s="20" t="s">
        <v>86</v>
      </c>
      <c r="C24" s="237">
        <v>3126</v>
      </c>
      <c r="D24" s="237">
        <v>1577</v>
      </c>
      <c r="E24" s="237">
        <v>679</v>
      </c>
      <c r="F24" s="237">
        <v>521</v>
      </c>
      <c r="G24" s="237">
        <v>377</v>
      </c>
      <c r="H24" s="236">
        <v>0.43056436271401394</v>
      </c>
      <c r="I24" s="237">
        <v>1370</v>
      </c>
      <c r="J24" s="237">
        <v>631</v>
      </c>
      <c r="K24" s="237">
        <v>380</v>
      </c>
      <c r="L24" s="237">
        <v>359</v>
      </c>
      <c r="M24" s="236">
        <v>0.46058394160583943</v>
      </c>
      <c r="N24" s="376">
        <v>179</v>
      </c>
      <c r="Q24" s="173"/>
      <c r="R24" s="173"/>
      <c r="S24" s="173"/>
      <c r="T24" s="166"/>
      <c r="U24" s="166"/>
    </row>
    <row r="25" spans="1:21" s="76" customFormat="1" ht="12.75" x14ac:dyDescent="0.2">
      <c r="A25" s="158"/>
      <c r="B25" s="20" t="s">
        <v>87</v>
      </c>
      <c r="C25" s="237">
        <v>3210</v>
      </c>
      <c r="D25" s="237">
        <v>1652</v>
      </c>
      <c r="E25" s="237">
        <v>713</v>
      </c>
      <c r="F25" s="237">
        <v>496</v>
      </c>
      <c r="G25" s="237">
        <v>443</v>
      </c>
      <c r="H25" s="236">
        <v>0.43159806295399517</v>
      </c>
      <c r="I25" s="237">
        <v>1394</v>
      </c>
      <c r="J25" s="237">
        <v>637</v>
      </c>
      <c r="K25" s="237">
        <v>410</v>
      </c>
      <c r="L25" s="237">
        <v>347</v>
      </c>
      <c r="M25" s="236">
        <v>0.45695839311334291</v>
      </c>
      <c r="N25" s="376">
        <v>164</v>
      </c>
      <c r="Q25" s="173"/>
      <c r="R25" s="173"/>
      <c r="S25" s="173"/>
      <c r="T25" s="166"/>
      <c r="U25" s="166"/>
    </row>
    <row r="26" spans="1:21" s="76" customFormat="1" ht="12.75" x14ac:dyDescent="0.2">
      <c r="A26" s="158"/>
      <c r="B26" s="20" t="s">
        <v>88</v>
      </c>
      <c r="C26" s="237">
        <v>3070</v>
      </c>
      <c r="D26" s="237">
        <v>1534</v>
      </c>
      <c r="E26" s="237">
        <v>652</v>
      </c>
      <c r="F26" s="237">
        <v>509</v>
      </c>
      <c r="G26" s="237">
        <v>373</v>
      </c>
      <c r="H26" s="236">
        <v>0.42503259452411996</v>
      </c>
      <c r="I26" s="237">
        <v>1362</v>
      </c>
      <c r="J26" s="237">
        <v>620</v>
      </c>
      <c r="K26" s="237">
        <v>385</v>
      </c>
      <c r="L26" s="237">
        <v>357</v>
      </c>
      <c r="M26" s="236">
        <v>0.45521292217327458</v>
      </c>
      <c r="N26" s="376">
        <v>174</v>
      </c>
      <c r="Q26" s="173"/>
      <c r="R26" s="173"/>
      <c r="S26" s="173"/>
      <c r="T26" s="166"/>
      <c r="U26" s="166"/>
    </row>
    <row r="27" spans="1:21" s="76" customFormat="1" ht="26.25" customHeight="1" x14ac:dyDescent="0.2">
      <c r="A27" s="158">
        <v>2013</v>
      </c>
      <c r="B27" s="20" t="s">
        <v>85</v>
      </c>
      <c r="C27" s="237">
        <v>3002</v>
      </c>
      <c r="D27" s="237">
        <v>1569</v>
      </c>
      <c r="E27" s="237">
        <v>679</v>
      </c>
      <c r="F27" s="237">
        <v>503</v>
      </c>
      <c r="G27" s="237">
        <v>387</v>
      </c>
      <c r="H27" s="236">
        <v>0.43275971956660292</v>
      </c>
      <c r="I27" s="237">
        <v>1260</v>
      </c>
      <c r="J27" s="237">
        <v>618</v>
      </c>
      <c r="K27" s="237">
        <v>315</v>
      </c>
      <c r="L27" s="237">
        <v>327</v>
      </c>
      <c r="M27" s="236">
        <v>0.49047619047619045</v>
      </c>
      <c r="N27" s="376">
        <v>173</v>
      </c>
      <c r="Q27" s="173"/>
      <c r="R27" s="173"/>
      <c r="S27" s="173"/>
      <c r="T27" s="166"/>
      <c r="U27" s="166"/>
    </row>
    <row r="28" spans="1:21" s="76" customFormat="1" ht="12.75" x14ac:dyDescent="0.2">
      <c r="A28" s="158"/>
      <c r="B28" s="20" t="s">
        <v>86</v>
      </c>
      <c r="C28" s="237">
        <v>2984</v>
      </c>
      <c r="D28" s="237">
        <v>1535</v>
      </c>
      <c r="E28" s="237">
        <v>667</v>
      </c>
      <c r="F28" s="237">
        <v>508</v>
      </c>
      <c r="G28" s="237">
        <v>360</v>
      </c>
      <c r="H28" s="236">
        <v>0.43452768729641694</v>
      </c>
      <c r="I28" s="237">
        <v>1263</v>
      </c>
      <c r="J28" s="237">
        <v>539</v>
      </c>
      <c r="K28" s="237">
        <v>399</v>
      </c>
      <c r="L28" s="237">
        <v>325</v>
      </c>
      <c r="M28" s="236">
        <v>0.42676167854315122</v>
      </c>
      <c r="N28" s="376">
        <v>186</v>
      </c>
      <c r="Q28" s="173"/>
      <c r="R28" s="173"/>
      <c r="S28" s="173"/>
      <c r="T28" s="166"/>
      <c r="U28" s="166"/>
    </row>
    <row r="29" spans="1:21" s="76" customFormat="1" ht="12.75" x14ac:dyDescent="0.2">
      <c r="A29" s="158"/>
      <c r="B29" s="20" t="s">
        <v>87</v>
      </c>
      <c r="C29" s="237">
        <v>2982</v>
      </c>
      <c r="D29" s="237">
        <v>1511</v>
      </c>
      <c r="E29" s="237">
        <v>635</v>
      </c>
      <c r="F29" s="237">
        <v>527</v>
      </c>
      <c r="G29" s="237">
        <v>349</v>
      </c>
      <c r="H29" s="236">
        <v>0.42025148908007942</v>
      </c>
      <c r="I29" s="237">
        <v>1313</v>
      </c>
      <c r="J29" s="237">
        <v>591</v>
      </c>
      <c r="K29" s="237">
        <v>410</v>
      </c>
      <c r="L29" s="237">
        <v>312</v>
      </c>
      <c r="M29" s="236">
        <v>0.45011424219345009</v>
      </c>
      <c r="N29" s="376">
        <v>158</v>
      </c>
      <c r="Q29" s="173"/>
      <c r="R29" s="173"/>
      <c r="S29" s="173"/>
      <c r="T29" s="166"/>
      <c r="U29" s="166"/>
    </row>
    <row r="30" spans="1:21" s="76" customFormat="1" ht="12.75" x14ac:dyDescent="0.2">
      <c r="A30" s="158"/>
      <c r="B30" s="20" t="s">
        <v>88</v>
      </c>
      <c r="C30" s="237">
        <v>2872</v>
      </c>
      <c r="D30" s="237">
        <v>1482</v>
      </c>
      <c r="E30" s="237">
        <v>619</v>
      </c>
      <c r="F30" s="237">
        <v>485</v>
      </c>
      <c r="G30" s="237">
        <v>378</v>
      </c>
      <c r="H30" s="236">
        <v>0.41767881241565452</v>
      </c>
      <c r="I30" s="237">
        <v>1230</v>
      </c>
      <c r="J30" s="237">
        <v>549</v>
      </c>
      <c r="K30" s="237">
        <v>388</v>
      </c>
      <c r="L30" s="237">
        <v>293</v>
      </c>
      <c r="M30" s="236">
        <v>0.44634146341463415</v>
      </c>
      <c r="N30" s="376">
        <v>160</v>
      </c>
      <c r="Q30" s="173"/>
      <c r="R30" s="173"/>
      <c r="S30" s="173"/>
      <c r="T30" s="166"/>
      <c r="U30" s="166"/>
    </row>
    <row r="31" spans="1:21" s="76" customFormat="1" ht="26.25" customHeight="1" x14ac:dyDescent="0.2">
      <c r="A31" s="158">
        <v>2014</v>
      </c>
      <c r="B31" s="50" t="s">
        <v>85</v>
      </c>
      <c r="C31" s="237">
        <v>2757</v>
      </c>
      <c r="D31" s="237">
        <v>1344</v>
      </c>
      <c r="E31" s="237">
        <v>620</v>
      </c>
      <c r="F31" s="237">
        <v>396</v>
      </c>
      <c r="G31" s="237">
        <v>328</v>
      </c>
      <c r="H31" s="236">
        <v>0.46130952380952384</v>
      </c>
      <c r="I31" s="237">
        <v>1239</v>
      </c>
      <c r="J31" s="237">
        <v>596</v>
      </c>
      <c r="K31" s="237">
        <v>350</v>
      </c>
      <c r="L31" s="237">
        <v>293</v>
      </c>
      <c r="M31" s="236">
        <v>0.48103309120258275</v>
      </c>
      <c r="N31" s="237">
        <v>174</v>
      </c>
      <c r="Q31" s="173"/>
      <c r="R31" s="173"/>
      <c r="S31" s="173"/>
      <c r="T31" s="166"/>
      <c r="U31" s="166"/>
    </row>
    <row r="32" spans="1:21" s="76" customFormat="1" ht="12.75" x14ac:dyDescent="0.2">
      <c r="A32" s="158"/>
      <c r="B32" s="50" t="s">
        <v>86</v>
      </c>
      <c r="C32" s="237">
        <v>2644</v>
      </c>
      <c r="D32" s="237">
        <v>1354</v>
      </c>
      <c r="E32" s="237">
        <v>593</v>
      </c>
      <c r="F32" s="237">
        <v>426</v>
      </c>
      <c r="G32" s="237">
        <v>335</v>
      </c>
      <c r="H32" s="236">
        <v>0.43796159527326439</v>
      </c>
      <c r="I32" s="237">
        <v>1131</v>
      </c>
      <c r="J32" s="237">
        <v>513</v>
      </c>
      <c r="K32" s="237">
        <v>330</v>
      </c>
      <c r="L32" s="237">
        <v>288</v>
      </c>
      <c r="M32" s="236">
        <v>0.45358090185676392</v>
      </c>
      <c r="N32" s="237">
        <v>159</v>
      </c>
      <c r="Q32" s="173"/>
      <c r="R32" s="173"/>
      <c r="S32" s="173"/>
      <c r="T32" s="166"/>
      <c r="U32" s="166"/>
    </row>
    <row r="33" spans="1:21" s="76" customFormat="1" ht="12.75" x14ac:dyDescent="0.2">
      <c r="A33" s="158"/>
      <c r="B33" s="50" t="s">
        <v>87</v>
      </c>
      <c r="C33" s="237">
        <v>2804</v>
      </c>
      <c r="D33" s="237">
        <v>1460</v>
      </c>
      <c r="E33" s="237">
        <v>636</v>
      </c>
      <c r="F33" s="237">
        <v>455</v>
      </c>
      <c r="G33" s="237">
        <v>369</v>
      </c>
      <c r="H33" s="236">
        <v>0.43561643835616437</v>
      </c>
      <c r="I33" s="237">
        <v>1189</v>
      </c>
      <c r="J33" s="237">
        <v>545</v>
      </c>
      <c r="K33" s="237">
        <v>341</v>
      </c>
      <c r="L33" s="237">
        <v>303</v>
      </c>
      <c r="M33" s="236">
        <v>0.45836837678721615</v>
      </c>
      <c r="N33" s="237">
        <v>155</v>
      </c>
      <c r="Q33" s="173"/>
      <c r="R33" s="173"/>
      <c r="S33" s="173"/>
      <c r="T33" s="166"/>
      <c r="U33" s="166"/>
    </row>
    <row r="34" spans="1:21" s="76" customFormat="1" ht="12.75" x14ac:dyDescent="0.2">
      <c r="A34" s="158"/>
      <c r="B34" s="50" t="s">
        <v>88</v>
      </c>
      <c r="C34" s="237">
        <v>2857</v>
      </c>
      <c r="D34" s="237">
        <v>1514</v>
      </c>
      <c r="E34" s="237">
        <v>654</v>
      </c>
      <c r="F34" s="237">
        <v>481</v>
      </c>
      <c r="G34" s="237">
        <v>379</v>
      </c>
      <c r="H34" s="236">
        <v>0.43196829590488772</v>
      </c>
      <c r="I34" s="237">
        <v>1184</v>
      </c>
      <c r="J34" s="237">
        <v>532</v>
      </c>
      <c r="K34" s="237">
        <v>342</v>
      </c>
      <c r="L34" s="237">
        <v>310</v>
      </c>
      <c r="M34" s="236">
        <v>0.44932432432432434</v>
      </c>
      <c r="N34" s="237">
        <v>159</v>
      </c>
      <c r="Q34" s="173"/>
      <c r="R34" s="173"/>
      <c r="S34" s="173"/>
      <c r="T34" s="166"/>
      <c r="U34" s="166"/>
    </row>
    <row r="35" spans="1:21" s="76" customFormat="1" ht="26.25" customHeight="1" x14ac:dyDescent="0.2">
      <c r="A35" s="158">
        <v>2015</v>
      </c>
      <c r="B35" s="50" t="s">
        <v>85</v>
      </c>
      <c r="C35" s="237">
        <v>2893</v>
      </c>
      <c r="D35" s="237">
        <v>1574</v>
      </c>
      <c r="E35" s="237">
        <v>676</v>
      </c>
      <c r="F35" s="237">
        <v>542</v>
      </c>
      <c r="G35" s="237">
        <v>356</v>
      </c>
      <c r="H35" s="236">
        <v>0.42947903430749684</v>
      </c>
      <c r="I35" s="237">
        <v>1135</v>
      </c>
      <c r="J35" s="237">
        <v>499</v>
      </c>
      <c r="K35" s="237">
        <v>378</v>
      </c>
      <c r="L35" s="237">
        <v>258</v>
      </c>
      <c r="M35" s="236">
        <v>0.43964757709251101</v>
      </c>
      <c r="N35" s="237">
        <v>184</v>
      </c>
      <c r="Q35" s="173"/>
      <c r="R35" s="173"/>
      <c r="S35" s="173"/>
      <c r="T35" s="166"/>
      <c r="U35" s="166"/>
    </row>
    <row r="36" spans="1:21" s="76" customFormat="1" ht="12.75" x14ac:dyDescent="0.2">
      <c r="A36" s="158"/>
      <c r="B36" s="50" t="s">
        <v>86</v>
      </c>
      <c r="C36" s="237">
        <v>2821</v>
      </c>
      <c r="D36" s="237">
        <v>1512</v>
      </c>
      <c r="E36" s="237">
        <v>650</v>
      </c>
      <c r="F36" s="237">
        <v>477</v>
      </c>
      <c r="G36" s="237">
        <v>385</v>
      </c>
      <c r="H36" s="236">
        <v>0.42989417989417988</v>
      </c>
      <c r="I36" s="237">
        <v>1130</v>
      </c>
      <c r="J36" s="237">
        <v>519</v>
      </c>
      <c r="K36" s="237">
        <v>323</v>
      </c>
      <c r="L36" s="237">
        <v>288</v>
      </c>
      <c r="M36" s="236">
        <v>0.4592920353982301</v>
      </c>
      <c r="N36" s="237">
        <v>179</v>
      </c>
      <c r="Q36" s="173"/>
      <c r="R36" s="173"/>
      <c r="S36" s="173"/>
      <c r="T36" s="166"/>
      <c r="U36" s="166"/>
    </row>
    <row r="37" spans="1:21" s="76" customFormat="1" ht="12.75" x14ac:dyDescent="0.2">
      <c r="A37" s="158"/>
      <c r="B37" s="50" t="s">
        <v>87</v>
      </c>
      <c r="C37" s="237">
        <v>2746</v>
      </c>
      <c r="D37" s="237">
        <v>1595</v>
      </c>
      <c r="E37" s="237">
        <v>715</v>
      </c>
      <c r="F37" s="237">
        <v>499</v>
      </c>
      <c r="G37" s="237">
        <v>381</v>
      </c>
      <c r="H37" s="236">
        <v>0.44827586206896552</v>
      </c>
      <c r="I37" s="237">
        <v>962</v>
      </c>
      <c r="J37" s="237">
        <v>442</v>
      </c>
      <c r="K37" s="237">
        <v>294</v>
      </c>
      <c r="L37" s="237">
        <v>226</v>
      </c>
      <c r="M37" s="236">
        <v>0.45945945945945948</v>
      </c>
      <c r="N37" s="237">
        <v>189</v>
      </c>
      <c r="Q37" s="173"/>
      <c r="R37" s="173"/>
      <c r="S37" s="173"/>
      <c r="T37" s="166"/>
      <c r="U37" s="166"/>
    </row>
    <row r="38" spans="1:21" s="76" customFormat="1" ht="12.75" x14ac:dyDescent="0.2">
      <c r="A38" s="158"/>
      <c r="B38" s="50" t="s">
        <v>88</v>
      </c>
      <c r="C38" s="237">
        <v>2888</v>
      </c>
      <c r="D38" s="237">
        <v>1706</v>
      </c>
      <c r="E38" s="237">
        <v>752</v>
      </c>
      <c r="F38" s="237">
        <v>551</v>
      </c>
      <c r="G38" s="237">
        <v>403</v>
      </c>
      <c r="H38" s="236">
        <v>0.44079718640093785</v>
      </c>
      <c r="I38" s="237">
        <v>1014</v>
      </c>
      <c r="J38" s="237">
        <v>483</v>
      </c>
      <c r="K38" s="237">
        <v>304</v>
      </c>
      <c r="L38" s="237">
        <v>227</v>
      </c>
      <c r="M38" s="236">
        <v>0.47633136094674555</v>
      </c>
      <c r="N38" s="237">
        <v>168</v>
      </c>
      <c r="Q38" s="173"/>
      <c r="R38" s="173"/>
      <c r="S38" s="173"/>
      <c r="T38" s="166"/>
      <c r="U38" s="166"/>
    </row>
    <row r="39" spans="1:21" s="76" customFormat="1" ht="27" customHeight="1" x14ac:dyDescent="0.2">
      <c r="A39" s="158">
        <v>2016</v>
      </c>
      <c r="B39" s="50" t="s">
        <v>89</v>
      </c>
      <c r="C39" s="237">
        <v>2630</v>
      </c>
      <c r="D39" s="237">
        <v>1524</v>
      </c>
      <c r="E39" s="237">
        <v>682</v>
      </c>
      <c r="F39" s="237">
        <v>498</v>
      </c>
      <c r="G39" s="237">
        <v>344</v>
      </c>
      <c r="H39" s="236">
        <v>0.44750656167979003</v>
      </c>
      <c r="I39" s="237">
        <v>929</v>
      </c>
      <c r="J39" s="237">
        <v>461</v>
      </c>
      <c r="K39" s="237">
        <v>260</v>
      </c>
      <c r="L39" s="237">
        <v>208</v>
      </c>
      <c r="M39" s="236">
        <v>0.49623250807319697</v>
      </c>
      <c r="N39" s="237">
        <v>177</v>
      </c>
      <c r="Q39" s="173"/>
      <c r="R39" s="173"/>
      <c r="S39" s="173"/>
      <c r="T39" s="166"/>
      <c r="U39" s="166"/>
    </row>
    <row r="40" spans="1:21" s="76" customFormat="1" ht="13.5" customHeight="1" x14ac:dyDescent="0.2">
      <c r="A40" s="219"/>
      <c r="B40" s="53" t="s">
        <v>90</v>
      </c>
      <c r="C40" s="239">
        <v>2733</v>
      </c>
      <c r="D40" s="239">
        <v>1536</v>
      </c>
      <c r="E40" s="239">
        <v>687</v>
      </c>
      <c r="F40" s="239">
        <v>491</v>
      </c>
      <c r="G40" s="239">
        <v>358</v>
      </c>
      <c r="H40" s="240">
        <v>0.447265625</v>
      </c>
      <c r="I40" s="239">
        <v>1022</v>
      </c>
      <c r="J40" s="239">
        <v>445</v>
      </c>
      <c r="K40" s="239">
        <v>322</v>
      </c>
      <c r="L40" s="239">
        <v>255</v>
      </c>
      <c r="M40" s="240">
        <v>0.43542074363992173</v>
      </c>
      <c r="N40" s="239">
        <v>175</v>
      </c>
      <c r="Q40" s="173"/>
      <c r="R40" s="173"/>
      <c r="S40" s="173"/>
      <c r="T40" s="166"/>
      <c r="U40" s="166"/>
    </row>
    <row r="41" spans="1:21" x14ac:dyDescent="0.2">
      <c r="A41" s="231"/>
      <c r="B41" s="50"/>
      <c r="C41" s="237"/>
      <c r="D41" s="237"/>
      <c r="E41" s="237"/>
      <c r="F41" s="237"/>
      <c r="G41" s="237"/>
      <c r="H41" s="238"/>
      <c r="I41" s="237"/>
      <c r="J41" s="237"/>
      <c r="K41" s="237"/>
      <c r="L41" s="237"/>
      <c r="M41" s="238"/>
      <c r="N41" s="288"/>
      <c r="Q41" s="232"/>
      <c r="R41" s="232"/>
      <c r="S41" s="232"/>
      <c r="T41" s="562"/>
      <c r="U41" s="562"/>
    </row>
    <row r="42" spans="1:21" x14ac:dyDescent="0.2">
      <c r="A42" s="210" t="s">
        <v>91</v>
      </c>
      <c r="B42" s="210"/>
      <c r="D42" s="374"/>
    </row>
    <row r="43" spans="1:21" ht="12.75" customHeight="1" x14ac:dyDescent="0.2">
      <c r="A43" s="206" t="s">
        <v>291</v>
      </c>
      <c r="B43" s="206"/>
      <c r="D43" s="374"/>
    </row>
    <row r="44" spans="1:21" ht="12.75" customHeight="1" x14ac:dyDescent="0.2">
      <c r="A44" s="206" t="s">
        <v>292</v>
      </c>
      <c r="B44" s="206"/>
      <c r="D44" s="374"/>
    </row>
    <row r="45" spans="1:21" ht="12.75" customHeight="1" x14ac:dyDescent="0.2">
      <c r="A45" s="206" t="s">
        <v>293</v>
      </c>
      <c r="B45" s="206"/>
      <c r="D45" s="374"/>
    </row>
    <row r="46" spans="1:21" x14ac:dyDescent="0.2">
      <c r="D46" s="374"/>
      <c r="F46" s="374"/>
      <c r="G46" s="374"/>
      <c r="H46" s="374"/>
      <c r="I46" s="374"/>
      <c r="K46" s="374"/>
      <c r="L46" s="374"/>
      <c r="M46" s="374"/>
      <c r="N46" s="374"/>
    </row>
    <row r="50" spans="1:2" x14ac:dyDescent="0.2">
      <c r="A50" s="230"/>
      <c r="B50" s="230"/>
    </row>
    <row r="51" spans="1:2" x14ac:dyDescent="0.2">
      <c r="A51" s="230"/>
      <c r="B51" s="230"/>
    </row>
    <row r="52" spans="1:2" x14ac:dyDescent="0.2">
      <c r="A52" s="230"/>
      <c r="B52" s="230"/>
    </row>
    <row r="53" spans="1:2" x14ac:dyDescent="0.2">
      <c r="A53" s="230"/>
      <c r="B53" s="230"/>
    </row>
    <row r="54" spans="1:2" x14ac:dyDescent="0.2">
      <c r="A54" s="230"/>
      <c r="B54" s="230"/>
    </row>
    <row r="55" spans="1:2" x14ac:dyDescent="0.2">
      <c r="A55" s="230"/>
      <c r="B55" s="230"/>
    </row>
    <row r="56" spans="1:2" x14ac:dyDescent="0.2">
      <c r="A56" s="230"/>
      <c r="B56" s="230"/>
    </row>
    <row r="57" spans="1:2" x14ac:dyDescent="0.2">
      <c r="A57" s="230"/>
      <c r="B57" s="230"/>
    </row>
    <row r="58" spans="1:2" x14ac:dyDescent="0.2">
      <c r="A58" s="230"/>
      <c r="B58" s="230"/>
    </row>
    <row r="59" spans="1:2" x14ac:dyDescent="0.2">
      <c r="A59" s="230"/>
      <c r="B59" s="230"/>
    </row>
    <row r="60" spans="1:2" x14ac:dyDescent="0.2">
      <c r="A60" s="230"/>
      <c r="B60" s="230"/>
    </row>
    <row r="61" spans="1:2" x14ac:dyDescent="0.2">
      <c r="A61" s="230"/>
      <c r="B61" s="230"/>
    </row>
    <row r="62" spans="1:2" x14ac:dyDescent="0.2">
      <c r="A62" s="230"/>
      <c r="B62" s="230"/>
    </row>
  </sheetData>
  <mergeCells count="6">
    <mergeCell ref="N4:N5"/>
    <mergeCell ref="A4:A5"/>
    <mergeCell ref="B4:B5"/>
    <mergeCell ref="C4:C5"/>
    <mergeCell ref="D4:H4"/>
    <mergeCell ref="I4:M4"/>
  </mergeCells>
  <hyperlinks>
    <hyperlink ref="N1"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12"/>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2.75" x14ac:dyDescent="0.2"/>
  <cols>
    <col min="1" max="1" width="15.42578125" style="10" customWidth="1"/>
    <col min="2" max="2" width="10.42578125" style="10" bestFit="1" customWidth="1"/>
    <col min="3" max="3" width="10.42578125" style="10" customWidth="1"/>
    <col min="4" max="15" width="10.85546875" style="10" customWidth="1"/>
    <col min="16" max="16384" width="9.140625" style="10"/>
  </cols>
  <sheetData>
    <row r="1" spans="1:16" s="302" customFormat="1" x14ac:dyDescent="0.2">
      <c r="A1" s="30" t="s">
        <v>426</v>
      </c>
      <c r="O1" s="176" t="s">
        <v>72</v>
      </c>
      <c r="P1" s="83"/>
    </row>
    <row r="2" spans="1:16" s="302" customFormat="1" ht="26.25" customHeight="1" x14ac:dyDescent="0.2">
      <c r="A2" s="663" t="s">
        <v>427</v>
      </c>
      <c r="B2" s="663"/>
      <c r="C2" s="663"/>
      <c r="D2" s="663"/>
      <c r="E2" s="663"/>
      <c r="F2" s="663"/>
      <c r="G2" s="663"/>
      <c r="H2" s="663"/>
      <c r="I2" s="663"/>
      <c r="J2" s="663"/>
      <c r="K2" s="663"/>
      <c r="L2" s="663"/>
      <c r="M2" s="663"/>
      <c r="N2" s="663"/>
      <c r="O2" s="663"/>
    </row>
    <row r="3" spans="1:16" s="16" customFormat="1" x14ac:dyDescent="0.2">
      <c r="D3" s="280"/>
      <c r="E3" s="280"/>
      <c r="F3" s="280"/>
      <c r="G3" s="280"/>
      <c r="H3" s="280"/>
      <c r="I3" s="280"/>
      <c r="J3" s="280"/>
      <c r="K3" s="280"/>
      <c r="L3" s="280"/>
      <c r="M3" s="280"/>
      <c r="N3" s="280"/>
      <c r="O3" s="280"/>
    </row>
    <row r="4" spans="1:16" ht="18" customHeight="1" x14ac:dyDescent="0.2">
      <c r="A4" s="72"/>
      <c r="B4" s="72"/>
      <c r="C4" s="72"/>
      <c r="D4" s="72"/>
      <c r="E4" s="72"/>
      <c r="F4" s="72"/>
      <c r="G4" s="72"/>
      <c r="H4" s="72"/>
      <c r="I4" s="72"/>
      <c r="J4" s="72"/>
      <c r="K4" s="493"/>
      <c r="L4" s="493"/>
      <c r="M4" s="493"/>
      <c r="N4" s="493"/>
      <c r="O4" s="486" t="s">
        <v>428</v>
      </c>
    </row>
    <row r="5" spans="1:16" s="302" customFormat="1" ht="37.5" customHeight="1" x14ac:dyDescent="0.2">
      <c r="A5" s="664" t="s">
        <v>429</v>
      </c>
      <c r="B5" s="664" t="s">
        <v>73</v>
      </c>
      <c r="C5" s="664" t="s">
        <v>74</v>
      </c>
      <c r="D5" s="660" t="s">
        <v>430</v>
      </c>
      <c r="E5" s="660"/>
      <c r="F5" s="660"/>
      <c r="G5" s="660" t="s">
        <v>431</v>
      </c>
      <c r="H5" s="660"/>
      <c r="I5" s="660"/>
      <c r="J5" s="607" t="s">
        <v>432</v>
      </c>
      <c r="K5" s="607"/>
      <c r="L5" s="607"/>
      <c r="M5" s="607" t="s">
        <v>533</v>
      </c>
      <c r="N5" s="607"/>
      <c r="O5" s="607"/>
    </row>
    <row r="6" spans="1:16" s="302" customFormat="1" ht="14.25" x14ac:dyDescent="0.2">
      <c r="A6" s="665"/>
      <c r="B6" s="665"/>
      <c r="C6" s="665"/>
      <c r="D6" s="390" t="s">
        <v>433</v>
      </c>
      <c r="E6" s="390" t="s">
        <v>434</v>
      </c>
      <c r="F6" s="390" t="s">
        <v>435</v>
      </c>
      <c r="G6" s="390" t="s">
        <v>433</v>
      </c>
      <c r="H6" s="390" t="s">
        <v>434</v>
      </c>
      <c r="I6" s="390" t="s">
        <v>435</v>
      </c>
      <c r="J6" s="390" t="s">
        <v>433</v>
      </c>
      <c r="K6" s="390" t="s">
        <v>434</v>
      </c>
      <c r="L6" s="390" t="s">
        <v>435</v>
      </c>
      <c r="M6" s="390" t="s">
        <v>433</v>
      </c>
      <c r="N6" s="390" t="s">
        <v>434</v>
      </c>
      <c r="O6" s="390" t="s">
        <v>435</v>
      </c>
    </row>
    <row r="7" spans="1:16" s="302" customFormat="1" ht="26.25" customHeight="1" x14ac:dyDescent="0.2">
      <c r="A7" s="670" t="s">
        <v>350</v>
      </c>
      <c r="B7" s="20" t="s">
        <v>436</v>
      </c>
      <c r="C7" s="391"/>
      <c r="D7" s="392">
        <v>95.680430051000002</v>
      </c>
      <c r="E7" s="392">
        <v>171.19068823000001</v>
      </c>
      <c r="F7" s="392">
        <v>164.34704194</v>
      </c>
      <c r="G7" s="393">
        <v>0.38858570646460722</v>
      </c>
      <c r="H7" s="394">
        <v>8.445321341302367E-2</v>
      </c>
      <c r="I7" s="393">
        <v>0.52696108012236909</v>
      </c>
      <c r="J7" s="395">
        <v>1.3455917932999999</v>
      </c>
      <c r="K7" s="395">
        <v>3.3030569766000002</v>
      </c>
      <c r="L7" s="395">
        <v>1.8649071183999999</v>
      </c>
      <c r="M7" s="393">
        <v>0.79325889732376964</v>
      </c>
      <c r="N7" s="393">
        <v>3.4111384959509557E-2</v>
      </c>
      <c r="O7" s="393">
        <v>0.59507319833837036</v>
      </c>
    </row>
    <row r="8" spans="1:16" s="302" customFormat="1" x14ac:dyDescent="0.2">
      <c r="A8" s="671"/>
      <c r="B8" s="391">
        <v>2011</v>
      </c>
      <c r="C8" s="391"/>
      <c r="D8" s="505">
        <v>98.354032379000003</v>
      </c>
      <c r="E8" s="505">
        <v>170.10575981</v>
      </c>
      <c r="F8" s="505">
        <v>169.93561394</v>
      </c>
      <c r="G8" s="393">
        <v>0.38631950183479064</v>
      </c>
      <c r="H8" s="394">
        <v>8.3974574801301868E-2</v>
      </c>
      <c r="I8" s="393">
        <v>0.52970592336390754</v>
      </c>
      <c r="J8" s="422">
        <v>1.3357073059</v>
      </c>
      <c r="K8" s="422">
        <v>3.3168825277999998</v>
      </c>
      <c r="L8" s="422">
        <v>1.8253928305</v>
      </c>
      <c r="M8" s="393">
        <v>0.7988502812673316</v>
      </c>
      <c r="N8" s="393">
        <v>3.181623048947424E-2</v>
      </c>
      <c r="O8" s="393">
        <v>0.60743145289180001</v>
      </c>
    </row>
    <row r="9" spans="1:16" s="302" customFormat="1" x14ac:dyDescent="0.2">
      <c r="A9" s="671"/>
      <c r="B9" s="391">
        <v>2012</v>
      </c>
      <c r="C9" s="391"/>
      <c r="D9" s="505">
        <v>100.20509786</v>
      </c>
      <c r="E9" s="505">
        <v>168.16848231</v>
      </c>
      <c r="F9" s="505">
        <v>174.9656664</v>
      </c>
      <c r="G9" s="393">
        <v>0.38832980799371936</v>
      </c>
      <c r="H9" s="394">
        <v>8.6259506414800208E-2</v>
      </c>
      <c r="I9" s="393">
        <v>0.52541068559148041</v>
      </c>
      <c r="J9" s="422">
        <v>1.307424073</v>
      </c>
      <c r="K9" s="422">
        <v>3.1966622741999999</v>
      </c>
      <c r="L9" s="422">
        <v>1.7095799774</v>
      </c>
      <c r="M9" s="393">
        <v>0.8143899933640586</v>
      </c>
      <c r="N9" s="393">
        <v>4.5957161214283962E-2</v>
      </c>
      <c r="O9" s="393">
        <v>0.64017371720966731</v>
      </c>
    </row>
    <row r="10" spans="1:16" s="302" customFormat="1" x14ac:dyDescent="0.2">
      <c r="A10" s="671"/>
      <c r="B10" s="391">
        <v>2013</v>
      </c>
      <c r="C10" s="391"/>
      <c r="D10" s="505">
        <v>103.29809125</v>
      </c>
      <c r="E10" s="505">
        <v>171.29257462000001</v>
      </c>
      <c r="F10" s="505">
        <v>170.56748931999999</v>
      </c>
      <c r="G10" s="393">
        <v>0.39069141166418087</v>
      </c>
      <c r="H10" s="394">
        <v>8.5077220119624736E-2</v>
      </c>
      <c r="I10" s="393">
        <v>0.52423136821619432</v>
      </c>
      <c r="J10" s="422">
        <v>1.3021992335000001</v>
      </c>
      <c r="K10" s="422">
        <v>3.1604960584000001</v>
      </c>
      <c r="L10" s="422">
        <v>1.6768038213000001</v>
      </c>
      <c r="M10" s="393">
        <v>0.81854590091736246</v>
      </c>
      <c r="N10" s="393">
        <v>5.0888154497573064E-2</v>
      </c>
      <c r="O10" s="393">
        <v>0.64237548534875277</v>
      </c>
    </row>
    <row r="11" spans="1:16" s="302" customFormat="1" x14ac:dyDescent="0.2">
      <c r="A11" s="671"/>
      <c r="B11" s="45">
        <v>2014</v>
      </c>
      <c r="C11" s="391"/>
      <c r="D11" s="505">
        <v>113.35776694</v>
      </c>
      <c r="E11" s="505">
        <v>177.78872989999999</v>
      </c>
      <c r="F11" s="505">
        <v>167.35380882000001</v>
      </c>
      <c r="G11" s="393">
        <v>0.38318855125754625</v>
      </c>
      <c r="H11" s="394">
        <v>8.425058660375441E-2</v>
      </c>
      <c r="I11" s="393">
        <v>0.53256086213869935</v>
      </c>
      <c r="J11" s="422">
        <v>1.3044557394</v>
      </c>
      <c r="K11" s="422">
        <v>3.1366366872999998</v>
      </c>
      <c r="L11" s="422">
        <v>1.5870764434</v>
      </c>
      <c r="M11" s="393">
        <v>0.82009905765378055</v>
      </c>
      <c r="N11" s="393">
        <v>6.9090326173160313E-2</v>
      </c>
      <c r="O11" s="393">
        <v>0.6855400475961031</v>
      </c>
    </row>
    <row r="12" spans="1:16" s="302" customFormat="1" x14ac:dyDescent="0.2">
      <c r="A12" s="671"/>
      <c r="B12" s="45" t="s">
        <v>317</v>
      </c>
      <c r="C12" s="391"/>
      <c r="D12" s="505">
        <v>121.60620878022783</v>
      </c>
      <c r="E12" s="505">
        <v>199.07779467269739</v>
      </c>
      <c r="F12" s="505">
        <v>170.77851257170261</v>
      </c>
      <c r="G12" s="393">
        <v>0.36041088288095469</v>
      </c>
      <c r="H12" s="394">
        <v>8.8876678198223411E-2</v>
      </c>
      <c r="I12" s="393">
        <v>0.55071243892082189</v>
      </c>
      <c r="J12" s="422">
        <v>1.3006157389343054</v>
      </c>
      <c r="K12" s="422">
        <v>3.0206932748786266</v>
      </c>
      <c r="L12" s="422">
        <v>1.5390828293649064</v>
      </c>
      <c r="M12" s="393">
        <v>0.82407567783625346</v>
      </c>
      <c r="N12" s="393">
        <v>8.836128713559073E-2</v>
      </c>
      <c r="O12" s="393">
        <v>0.70474654176969209</v>
      </c>
    </row>
    <row r="13" spans="1:16" s="302" customFormat="1" ht="26.25" customHeight="1" x14ac:dyDescent="0.2">
      <c r="A13" s="671"/>
      <c r="B13" s="128" t="s">
        <v>437</v>
      </c>
      <c r="C13" s="13" t="s">
        <v>86</v>
      </c>
      <c r="D13" s="505">
        <v>97.889861668999998</v>
      </c>
      <c r="E13" s="505">
        <v>175.49376773</v>
      </c>
      <c r="F13" s="505">
        <v>166.86597222</v>
      </c>
      <c r="G13" s="393">
        <v>0.39192030664477367</v>
      </c>
      <c r="H13" s="394">
        <v>8.4024632296808996E-2</v>
      </c>
      <c r="I13" s="393">
        <v>0.52405506105841737</v>
      </c>
      <c r="J13" s="422">
        <v>1.3406804451000001</v>
      </c>
      <c r="K13" s="422">
        <v>3.3175427970000002</v>
      </c>
      <c r="L13" s="422">
        <v>1.8917892519999999</v>
      </c>
      <c r="M13" s="393">
        <v>0.79559993438858356</v>
      </c>
      <c r="N13" s="393">
        <v>3.707481908890943E-2</v>
      </c>
      <c r="O13" s="393">
        <v>0.58530713635852505</v>
      </c>
    </row>
    <row r="14" spans="1:16" s="302" customFormat="1" x14ac:dyDescent="0.2">
      <c r="A14" s="671"/>
      <c r="B14" s="20"/>
      <c r="C14" s="13" t="s">
        <v>87</v>
      </c>
      <c r="D14" s="505">
        <v>92.837221059000001</v>
      </c>
      <c r="E14" s="505">
        <v>169.57559921000001</v>
      </c>
      <c r="F14" s="505">
        <v>162.57010410999999</v>
      </c>
      <c r="G14" s="393">
        <v>0.3888286154089648</v>
      </c>
      <c r="H14" s="394">
        <v>8.4991563131010153E-2</v>
      </c>
      <c r="I14" s="393">
        <v>0.52617982146002507</v>
      </c>
      <c r="J14" s="422">
        <v>1.3485559721</v>
      </c>
      <c r="K14" s="422">
        <v>3.2810115937000002</v>
      </c>
      <c r="L14" s="422">
        <v>1.8660938667</v>
      </c>
      <c r="M14" s="393">
        <v>0.79115922713813958</v>
      </c>
      <c r="N14" s="393">
        <v>3.3519553072625698E-2</v>
      </c>
      <c r="O14" s="393">
        <v>0.59508931603613391</v>
      </c>
    </row>
    <row r="15" spans="1:16" s="302" customFormat="1" x14ac:dyDescent="0.2">
      <c r="A15" s="671"/>
      <c r="B15" s="20"/>
      <c r="C15" s="13" t="s">
        <v>88</v>
      </c>
      <c r="D15" s="505">
        <v>96.434063671000004</v>
      </c>
      <c r="E15" s="505">
        <v>168.64514309</v>
      </c>
      <c r="F15" s="505">
        <v>163.7167149</v>
      </c>
      <c r="G15" s="393">
        <v>0.38504395261680613</v>
      </c>
      <c r="H15" s="394">
        <v>8.43187212246473E-2</v>
      </c>
      <c r="I15" s="393">
        <v>0.53063732615854653</v>
      </c>
      <c r="J15" s="422">
        <v>1.3474252845000001</v>
      </c>
      <c r="K15" s="422">
        <v>3.3118202050000001</v>
      </c>
      <c r="L15" s="422">
        <v>1.8374930892000001</v>
      </c>
      <c r="M15" s="393">
        <v>0.7931029748912044</v>
      </c>
      <c r="N15" s="393">
        <v>3.1815189794063253E-2</v>
      </c>
      <c r="O15" s="393">
        <v>0.60457332410234443</v>
      </c>
    </row>
    <row r="16" spans="1:16" s="302" customFormat="1" ht="26.25" customHeight="1" x14ac:dyDescent="0.2">
      <c r="A16" s="671"/>
      <c r="B16" s="20">
        <v>2011</v>
      </c>
      <c r="C16" s="20" t="s">
        <v>85</v>
      </c>
      <c r="D16" s="505">
        <v>100.8128653</v>
      </c>
      <c r="E16" s="505">
        <v>172.73777444999999</v>
      </c>
      <c r="F16" s="505">
        <v>170.96725506999999</v>
      </c>
      <c r="G16" s="393">
        <v>0.38774831140385352</v>
      </c>
      <c r="H16" s="394">
        <v>8.4007985789068276E-2</v>
      </c>
      <c r="I16" s="393">
        <v>0.52824370280707822</v>
      </c>
      <c r="J16" s="422">
        <v>1.3316395824</v>
      </c>
      <c r="K16" s="422">
        <v>3.3067614769999998</v>
      </c>
      <c r="L16" s="422">
        <v>1.8639017156</v>
      </c>
      <c r="M16" s="393">
        <v>0.80298658738470896</v>
      </c>
      <c r="N16" s="393">
        <v>3.4493512974051899E-2</v>
      </c>
      <c r="O16" s="393">
        <v>0.5880993358760831</v>
      </c>
    </row>
    <row r="17" spans="1:15" s="302" customFormat="1" x14ac:dyDescent="0.2">
      <c r="A17" s="671"/>
      <c r="B17" s="20"/>
      <c r="C17" s="20" t="s">
        <v>86</v>
      </c>
      <c r="D17" s="505">
        <v>97.928775216000005</v>
      </c>
      <c r="E17" s="505">
        <v>171.22076242</v>
      </c>
      <c r="F17" s="505">
        <v>169.18168030999999</v>
      </c>
      <c r="G17" s="393">
        <v>0.38751465743480934</v>
      </c>
      <c r="H17" s="394">
        <v>8.4150427159528723E-2</v>
      </c>
      <c r="I17" s="393">
        <v>0.52833491540566191</v>
      </c>
      <c r="J17" s="422">
        <v>1.3408213255999999</v>
      </c>
      <c r="K17" s="422">
        <v>3.3045021730999999</v>
      </c>
      <c r="L17" s="422">
        <v>1.8256754686000001</v>
      </c>
      <c r="M17" s="393">
        <v>0.79572766570605191</v>
      </c>
      <c r="N17" s="393">
        <v>3.2115722769649316E-2</v>
      </c>
      <c r="O17" s="393">
        <v>0.60636021116154704</v>
      </c>
    </row>
    <row r="18" spans="1:15" s="302" customFormat="1" x14ac:dyDescent="0.2">
      <c r="A18" s="671"/>
      <c r="B18" s="20"/>
      <c r="C18" s="20" t="s">
        <v>87</v>
      </c>
      <c r="D18" s="505">
        <v>94.879169547999993</v>
      </c>
      <c r="E18" s="505">
        <v>167.92925897999999</v>
      </c>
      <c r="F18" s="505">
        <v>167.81910092000001</v>
      </c>
      <c r="G18" s="393">
        <v>0.38633910161605478</v>
      </c>
      <c r="H18" s="394">
        <v>8.271080500469595E-2</v>
      </c>
      <c r="I18" s="393">
        <v>0.53095009337924925</v>
      </c>
      <c r="J18" s="422">
        <v>1.3434624976</v>
      </c>
      <c r="K18" s="422">
        <v>3.3307664697999999</v>
      </c>
      <c r="L18" s="422">
        <v>1.8203208393000001</v>
      </c>
      <c r="M18" s="393">
        <v>0.79416839561022978</v>
      </c>
      <c r="N18" s="393">
        <v>3.1030769732763402E-2</v>
      </c>
      <c r="O18" s="393">
        <v>0.61064686327731865</v>
      </c>
    </row>
    <row r="19" spans="1:15" s="302" customFormat="1" x14ac:dyDescent="0.2">
      <c r="A19" s="671"/>
      <c r="B19" s="20"/>
      <c r="C19" s="20" t="s">
        <v>88</v>
      </c>
      <c r="D19" s="505">
        <v>99.749208441999997</v>
      </c>
      <c r="E19" s="505">
        <v>168.42977096999999</v>
      </c>
      <c r="F19" s="505">
        <v>171.77193102000001</v>
      </c>
      <c r="G19" s="393">
        <v>0.38359389113547615</v>
      </c>
      <c r="H19" s="394">
        <v>8.5065521601978847E-2</v>
      </c>
      <c r="I19" s="393">
        <v>0.53134058726254496</v>
      </c>
      <c r="J19" s="422">
        <v>1.3268825307000001</v>
      </c>
      <c r="K19" s="422">
        <v>3.3257751495000001</v>
      </c>
      <c r="L19" s="422">
        <v>1.7897206283</v>
      </c>
      <c r="M19" s="393">
        <v>0.80241126221752079</v>
      </c>
      <c r="N19" s="393">
        <v>2.950305485673212E-2</v>
      </c>
      <c r="O19" s="393">
        <v>0.62557080014018274</v>
      </c>
    </row>
    <row r="20" spans="1:15" s="302" customFormat="1" ht="26.25" customHeight="1" x14ac:dyDescent="0.2">
      <c r="A20" s="671"/>
      <c r="B20" s="20">
        <v>2012</v>
      </c>
      <c r="C20" s="20" t="s">
        <v>85</v>
      </c>
      <c r="D20" s="505">
        <v>100.14705171999999</v>
      </c>
      <c r="E20" s="505">
        <v>169.00387065000001</v>
      </c>
      <c r="F20" s="505">
        <v>177.95383502999999</v>
      </c>
      <c r="G20" s="393">
        <v>0.39315240151457614</v>
      </c>
      <c r="H20" s="394">
        <v>8.8994911631641194E-2</v>
      </c>
      <c r="I20" s="393">
        <v>0.51785268685378261</v>
      </c>
      <c r="J20" s="422">
        <v>1.3177117468999999</v>
      </c>
      <c r="K20" s="422">
        <v>3.2373594220999999</v>
      </c>
      <c r="L20" s="422">
        <v>1.7619576375999999</v>
      </c>
      <c r="M20" s="393">
        <v>0.80983656320498931</v>
      </c>
      <c r="N20" s="393">
        <v>4.2516229313340037E-2</v>
      </c>
      <c r="O20" s="393">
        <v>0.62781525633236257</v>
      </c>
    </row>
    <row r="21" spans="1:15" s="302" customFormat="1" x14ac:dyDescent="0.2">
      <c r="A21" s="671"/>
      <c r="B21" s="20"/>
      <c r="C21" s="20" t="s">
        <v>86</v>
      </c>
      <c r="D21" s="505">
        <v>100.20649104</v>
      </c>
      <c r="E21" s="505">
        <v>168.26398832999999</v>
      </c>
      <c r="F21" s="505">
        <v>174.67614881</v>
      </c>
      <c r="G21" s="393">
        <v>0.39136508936487935</v>
      </c>
      <c r="H21" s="394">
        <v>8.7988240235195303E-2</v>
      </c>
      <c r="I21" s="393">
        <v>0.52064667039992529</v>
      </c>
      <c r="J21" s="422">
        <v>1.3064649551</v>
      </c>
      <c r="K21" s="422">
        <v>3.1856271546000001</v>
      </c>
      <c r="L21" s="422">
        <v>1.7193002112</v>
      </c>
      <c r="M21" s="393">
        <v>0.81478555725304613</v>
      </c>
      <c r="N21" s="393">
        <v>4.441792627950146E-2</v>
      </c>
      <c r="O21" s="393">
        <v>0.63638655320960613</v>
      </c>
    </row>
    <row r="22" spans="1:15" s="302" customFormat="1" x14ac:dyDescent="0.2">
      <c r="A22" s="671"/>
      <c r="B22" s="20"/>
      <c r="C22" s="20" t="s">
        <v>87</v>
      </c>
      <c r="D22" s="505">
        <v>98.674490112000001</v>
      </c>
      <c r="E22" s="505">
        <v>166.33659976000001</v>
      </c>
      <c r="F22" s="505">
        <v>172.06624862999999</v>
      </c>
      <c r="G22" s="393">
        <v>0.39003192315435276</v>
      </c>
      <c r="H22" s="394">
        <v>8.4817807943401116E-2</v>
      </c>
      <c r="I22" s="393">
        <v>0.52515026890224614</v>
      </c>
      <c r="J22" s="422">
        <v>1.3102832956999999</v>
      </c>
      <c r="K22" s="422">
        <v>3.1677064967000002</v>
      </c>
      <c r="L22" s="422">
        <v>1.6937842277999999</v>
      </c>
      <c r="M22" s="393">
        <v>0.81245852320488432</v>
      </c>
      <c r="N22" s="393">
        <v>4.987793299877933E-2</v>
      </c>
      <c r="O22" s="393">
        <v>0.64544906900328591</v>
      </c>
    </row>
    <row r="23" spans="1:15" s="302" customFormat="1" x14ac:dyDescent="0.2">
      <c r="A23" s="671"/>
      <c r="B23" s="20"/>
      <c r="C23" s="20" t="s">
        <v>88</v>
      </c>
      <c r="D23" s="505">
        <v>101.8003075</v>
      </c>
      <c r="E23" s="505">
        <v>168.96741617999999</v>
      </c>
      <c r="F23" s="505">
        <v>175.02084167999999</v>
      </c>
      <c r="G23" s="393">
        <v>0.3787805820458402</v>
      </c>
      <c r="H23" s="394">
        <v>8.3179804790090545E-2</v>
      </c>
      <c r="I23" s="393">
        <v>0.53803961316406923</v>
      </c>
      <c r="J23" s="422">
        <v>1.294486373</v>
      </c>
      <c r="K23" s="422">
        <v>3.1916655446000002</v>
      </c>
      <c r="L23" s="422">
        <v>1.6635200324999999</v>
      </c>
      <c r="M23" s="393">
        <v>0.8208126667800093</v>
      </c>
      <c r="N23" s="393">
        <v>4.7428302140837486E-2</v>
      </c>
      <c r="O23" s="393">
        <v>0.65095778063414911</v>
      </c>
    </row>
    <row r="24" spans="1:15" s="302" customFormat="1" ht="26.25" customHeight="1" x14ac:dyDescent="0.2">
      <c r="A24" s="671"/>
      <c r="B24" s="20">
        <v>2013</v>
      </c>
      <c r="C24" s="20" t="s">
        <v>85</v>
      </c>
      <c r="D24" s="505">
        <v>105.21852821</v>
      </c>
      <c r="E24" s="505">
        <v>173.45375501999999</v>
      </c>
      <c r="F24" s="505">
        <v>177.14829036</v>
      </c>
      <c r="G24" s="393">
        <v>0.38716280536591346</v>
      </c>
      <c r="H24" s="394">
        <v>8.4296468472046207E-2</v>
      </c>
      <c r="I24" s="393">
        <v>0.52854072616204029</v>
      </c>
      <c r="J24" s="422">
        <v>1.2918310242</v>
      </c>
      <c r="K24" s="422">
        <v>3.1657544685999999</v>
      </c>
      <c r="L24" s="422">
        <v>1.7000491705</v>
      </c>
      <c r="M24" s="393">
        <v>0.82504317919554704</v>
      </c>
      <c r="N24" s="393">
        <v>4.9189413883885272E-2</v>
      </c>
      <c r="O24" s="393">
        <v>0.63229338740241869</v>
      </c>
    </row>
    <row r="25" spans="1:15" s="302" customFormat="1" x14ac:dyDescent="0.2">
      <c r="A25" s="671"/>
      <c r="B25" s="20"/>
      <c r="C25" s="20" t="s">
        <v>86</v>
      </c>
      <c r="D25" s="505">
        <v>103.48393629</v>
      </c>
      <c r="E25" s="505">
        <v>171.08686552</v>
      </c>
      <c r="F25" s="505">
        <v>171.99417765000001</v>
      </c>
      <c r="G25" s="393">
        <v>0.3950322447400495</v>
      </c>
      <c r="H25" s="394">
        <v>8.338254158946061E-2</v>
      </c>
      <c r="I25" s="393">
        <v>0.52158521367048993</v>
      </c>
      <c r="J25" s="422">
        <v>1.2988151955</v>
      </c>
      <c r="K25" s="422">
        <v>3.1584161869999998</v>
      </c>
      <c r="L25" s="422">
        <v>1.6903334467</v>
      </c>
      <c r="M25" s="393">
        <v>0.81808207477007133</v>
      </c>
      <c r="N25" s="393">
        <v>4.9642421070992503E-2</v>
      </c>
      <c r="O25" s="393">
        <v>0.63579072996893626</v>
      </c>
    </row>
    <row r="26" spans="1:15" s="302" customFormat="1" x14ac:dyDescent="0.2">
      <c r="A26" s="671"/>
      <c r="B26" s="20"/>
      <c r="C26" s="20" t="s">
        <v>87</v>
      </c>
      <c r="D26" s="505">
        <v>101.50027894</v>
      </c>
      <c r="E26" s="505">
        <v>170.27042377999999</v>
      </c>
      <c r="F26" s="505">
        <v>166.97059834000001</v>
      </c>
      <c r="G26" s="393">
        <v>0.39068570132628028</v>
      </c>
      <c r="H26" s="394"/>
      <c r="I26" s="393">
        <v>0.52271582611973932</v>
      </c>
      <c r="J26" s="422">
        <v>1.3122144656000001</v>
      </c>
      <c r="K26" s="422">
        <v>3.1550234678</v>
      </c>
      <c r="L26" s="422">
        <v>1.6746885441999999</v>
      </c>
      <c r="M26" s="393">
        <v>0.81157366222878946</v>
      </c>
      <c r="N26" s="393">
        <v>4.9010271410108157E-2</v>
      </c>
      <c r="O26" s="393">
        <v>0.6406777368951897</v>
      </c>
    </row>
    <row r="27" spans="1:15" s="302" customFormat="1" x14ac:dyDescent="0.2">
      <c r="A27" s="671"/>
      <c r="B27" s="20"/>
      <c r="C27" s="20" t="s">
        <v>88</v>
      </c>
      <c r="D27" s="505">
        <v>102.98584781</v>
      </c>
      <c r="E27" s="505">
        <v>170.38901609999999</v>
      </c>
      <c r="F27" s="505">
        <v>166.02969780000001</v>
      </c>
      <c r="G27" s="393">
        <v>0.38986221196123699</v>
      </c>
      <c r="H27" s="394">
        <v>8.6057968030822163E-2</v>
      </c>
      <c r="I27" s="393">
        <v>0.52407982000794084</v>
      </c>
      <c r="J27" s="422">
        <v>1.3060146802999999</v>
      </c>
      <c r="K27" s="422">
        <v>3.1628447420999999</v>
      </c>
      <c r="L27" s="422">
        <v>1.6416846713</v>
      </c>
      <c r="M27" s="393">
        <v>0.8194992418470266</v>
      </c>
      <c r="N27" s="393">
        <v>5.5671371450052971E-2</v>
      </c>
      <c r="O27" s="393">
        <v>0.66093324728527736</v>
      </c>
    </row>
    <row r="28" spans="1:15" s="302" customFormat="1" ht="26.25" customHeight="1" x14ac:dyDescent="0.2">
      <c r="A28" s="671"/>
      <c r="B28" s="20">
        <v>2014</v>
      </c>
      <c r="C28" s="20" t="s">
        <v>81</v>
      </c>
      <c r="D28" s="129">
        <v>110.10863617</v>
      </c>
      <c r="E28" s="129">
        <v>174.87676103000001</v>
      </c>
      <c r="F28" s="129">
        <v>169.37010977</v>
      </c>
      <c r="G28" s="393">
        <v>0.39531935473716445</v>
      </c>
      <c r="H28" s="394">
        <v>8.6126620096783707E-2</v>
      </c>
      <c r="I28" s="393">
        <v>0.51855402516605187</v>
      </c>
      <c r="J28" s="209">
        <v>1.3011003329999999</v>
      </c>
      <c r="K28" s="209">
        <v>3.1274255714999999</v>
      </c>
      <c r="L28" s="209">
        <v>1.6254035528999999</v>
      </c>
      <c r="M28" s="393">
        <v>0.82026205298972055</v>
      </c>
      <c r="N28" s="393">
        <v>6.3629718234981397E-2</v>
      </c>
      <c r="O28" s="393">
        <v>0.66594372057857765</v>
      </c>
    </row>
    <row r="29" spans="1:15" s="302" customFormat="1" x14ac:dyDescent="0.2">
      <c r="A29" s="671"/>
      <c r="B29" s="20"/>
      <c r="C29" s="398" t="s">
        <v>82</v>
      </c>
      <c r="D29" s="129">
        <v>110.70334570999999</v>
      </c>
      <c r="E29" s="129">
        <v>177.55355592000001</v>
      </c>
      <c r="F29" s="129">
        <v>166.17311691</v>
      </c>
      <c r="G29" s="393">
        <v>0.38383640364223681</v>
      </c>
      <c r="H29" s="394">
        <v>8.4217949018047328E-2</v>
      </c>
      <c r="I29" s="393">
        <v>0.53194564733971583</v>
      </c>
      <c r="J29" s="209">
        <v>1.3060457529</v>
      </c>
      <c r="K29" s="209">
        <v>3.1295903832</v>
      </c>
      <c r="L29" s="209">
        <v>1.5949329489999999</v>
      </c>
      <c r="M29" s="393">
        <v>0.81797184086352648</v>
      </c>
      <c r="N29" s="393">
        <v>6.4378278845151654E-2</v>
      </c>
      <c r="O29" s="393">
        <v>0.67976699926293438</v>
      </c>
    </row>
    <row r="30" spans="1:15" s="302" customFormat="1" x14ac:dyDescent="0.2">
      <c r="A30" s="671"/>
      <c r="B30" s="20"/>
      <c r="C30" s="20" t="s">
        <v>87</v>
      </c>
      <c r="D30" s="129">
        <v>116.102</v>
      </c>
      <c r="E30" s="129">
        <v>177.976</v>
      </c>
      <c r="F30" s="129">
        <v>167.83500000000001</v>
      </c>
      <c r="G30" s="393">
        <v>0.38356609834999411</v>
      </c>
      <c r="H30" s="394">
        <v>8.4692453031177992E-2</v>
      </c>
      <c r="I30" s="393">
        <v>0.53174144861882788</v>
      </c>
      <c r="J30" s="209">
        <v>1.3085</v>
      </c>
      <c r="K30" s="209">
        <v>3.1537500000000001</v>
      </c>
      <c r="L30" s="209">
        <v>1.5870299999999999</v>
      </c>
      <c r="M30" s="393">
        <v>0.82067266933668548</v>
      </c>
      <c r="N30" s="393">
        <v>6.9872898186151194E-2</v>
      </c>
      <c r="O30" s="393">
        <v>0.68962917663928813</v>
      </c>
    </row>
    <row r="31" spans="1:15" s="302" customFormat="1" x14ac:dyDescent="0.2">
      <c r="A31" s="671"/>
      <c r="B31" s="20"/>
      <c r="C31" s="20" t="s">
        <v>88</v>
      </c>
      <c r="D31" s="129">
        <v>116.529</v>
      </c>
      <c r="E31" s="129">
        <v>180.804</v>
      </c>
      <c r="F31" s="129">
        <v>166.12200000000001</v>
      </c>
      <c r="G31" s="393">
        <v>0.37038512764214504</v>
      </c>
      <c r="H31" s="394">
        <v>8.2015859836051877E-2</v>
      </c>
      <c r="I31" s="393">
        <v>0.5475990125218031</v>
      </c>
      <c r="J31" s="209">
        <v>1.3022100000000001</v>
      </c>
      <c r="K31" s="209">
        <v>3.1353800000000001</v>
      </c>
      <c r="L31" s="209">
        <v>1.5445199999999999</v>
      </c>
      <c r="M31" s="393">
        <v>0.82143851228851494</v>
      </c>
      <c r="N31" s="393">
        <v>7.8478002378121289E-2</v>
      </c>
      <c r="O31" s="393">
        <v>0.70500178089859056</v>
      </c>
    </row>
    <row r="32" spans="1:15" s="302" customFormat="1" ht="26.25" customHeight="1" x14ac:dyDescent="0.2">
      <c r="A32" s="671"/>
      <c r="B32" s="20">
        <v>2015</v>
      </c>
      <c r="C32" s="20" t="s">
        <v>89</v>
      </c>
      <c r="D32" s="505">
        <v>122.7547895543504</v>
      </c>
      <c r="E32" s="505">
        <v>189.88944029973379</v>
      </c>
      <c r="F32" s="505">
        <v>171.18738356024159</v>
      </c>
      <c r="G32" s="393">
        <v>0.37539382439097252</v>
      </c>
      <c r="H32" s="394">
        <v>8.4164317781361422E-2</v>
      </c>
      <c r="I32" s="393">
        <v>0.54044185782766607</v>
      </c>
      <c r="J32" s="422">
        <v>1.3082336123555764</v>
      </c>
      <c r="K32" s="422">
        <v>3.1238045157261642</v>
      </c>
      <c r="L32" s="422">
        <v>1.5870201658306888</v>
      </c>
      <c r="M32" s="393">
        <v>0.82199805470407927</v>
      </c>
      <c r="N32" s="393">
        <v>7.4374732967430246E-2</v>
      </c>
      <c r="O32" s="393">
        <v>0.68915958644692399</v>
      </c>
    </row>
    <row r="33" spans="1:15" s="302" customFormat="1" ht="12.75" customHeight="1" x14ac:dyDescent="0.2">
      <c r="A33" s="671"/>
      <c r="B33" s="20"/>
      <c r="C33" s="20" t="s">
        <v>602</v>
      </c>
      <c r="D33" s="505">
        <v>119.25863497783759</v>
      </c>
      <c r="E33" s="505">
        <v>195.46173509641179</v>
      </c>
      <c r="F33" s="505">
        <v>171.21848108395656</v>
      </c>
      <c r="G33" s="393">
        <v>0.37054806484147418</v>
      </c>
      <c r="H33" s="394">
        <v>8.9269716417153575E-2</v>
      </c>
      <c r="I33" s="393">
        <v>0.54018221874137218</v>
      </c>
      <c r="J33" s="422">
        <v>1.307209816846475</v>
      </c>
      <c r="K33" s="422">
        <v>3.0412156404834789</v>
      </c>
      <c r="L33" s="422">
        <v>1.5680862826089224</v>
      </c>
      <c r="M33" s="393">
        <v>0.8211725170874864</v>
      </c>
      <c r="N33" s="393">
        <v>8.524000378704201E-2</v>
      </c>
      <c r="O33" s="393">
        <v>0.69335356885815314</v>
      </c>
    </row>
    <row r="34" spans="1:15" s="302" customFormat="1" ht="12.75" customHeight="1" x14ac:dyDescent="0.2">
      <c r="A34" s="671"/>
      <c r="B34" s="20"/>
      <c r="C34" s="20" t="s">
        <v>190</v>
      </c>
      <c r="D34" s="505">
        <v>121.13299966477224</v>
      </c>
      <c r="E34" s="505">
        <v>206.06179081662648</v>
      </c>
      <c r="F34" s="505">
        <v>170.8905872457934</v>
      </c>
      <c r="G34" s="393">
        <v>0.34858333922136647</v>
      </c>
      <c r="H34" s="394">
        <v>9.2445744039045818E-2</v>
      </c>
      <c r="I34" s="393">
        <v>0.55897091673958765</v>
      </c>
      <c r="J34" s="422">
        <v>1.3048701577129671</v>
      </c>
      <c r="K34" s="422">
        <v>2.9688400258686576</v>
      </c>
      <c r="L34" s="422">
        <v>1.5140138753166188</v>
      </c>
      <c r="M34" s="393">
        <v>0.82179915959180172</v>
      </c>
      <c r="N34" s="393">
        <v>9.6390146393086018E-2</v>
      </c>
      <c r="O34" s="393">
        <v>0.71030536392320442</v>
      </c>
    </row>
    <row r="35" spans="1:15" s="302" customFormat="1" ht="12.75" customHeight="1" x14ac:dyDescent="0.2">
      <c r="A35" s="671"/>
      <c r="B35" s="20"/>
      <c r="C35" s="20" t="s">
        <v>319</v>
      </c>
      <c r="D35" s="505">
        <v>123.25086815581376</v>
      </c>
      <c r="E35" s="505">
        <v>203.76186914769497</v>
      </c>
      <c r="F35" s="505">
        <v>169.88654849893325</v>
      </c>
      <c r="G35" s="393">
        <v>0.34792008229658922</v>
      </c>
      <c r="H35" s="394">
        <v>8.9548440329614981E-2</v>
      </c>
      <c r="I35" s="393">
        <v>0.56253147737379583</v>
      </c>
      <c r="J35" s="422">
        <v>1.281775272766472</v>
      </c>
      <c r="K35" s="422">
        <v>2.9601519729559937</v>
      </c>
      <c r="L35" s="422">
        <v>1.4925518134715026</v>
      </c>
      <c r="M35" s="393">
        <v>0.8314353252793113</v>
      </c>
      <c r="N35" s="393">
        <v>9.5880575582612856E-2</v>
      </c>
      <c r="O35" s="393">
        <v>0.72420755867113684</v>
      </c>
    </row>
    <row r="36" spans="1:15" s="16" customFormat="1" ht="26.25" customHeight="1" x14ac:dyDescent="0.2">
      <c r="A36" s="26"/>
      <c r="B36" s="20">
        <v>2016</v>
      </c>
      <c r="C36" s="20" t="s">
        <v>89</v>
      </c>
      <c r="D36" s="129">
        <v>128.03722341976797</v>
      </c>
      <c r="E36" s="129">
        <v>199.67063053969656</v>
      </c>
      <c r="F36" s="129">
        <v>177.22131182279233</v>
      </c>
      <c r="G36" s="393">
        <v>0.34080940342689225</v>
      </c>
      <c r="H36" s="394">
        <v>8.5626390959573043E-2</v>
      </c>
      <c r="I36" s="393">
        <v>0.57356420561353472</v>
      </c>
      <c r="J36" s="209">
        <v>1.2749793951689596</v>
      </c>
      <c r="K36" s="209">
        <v>2.9305743935905118</v>
      </c>
      <c r="L36" s="209">
        <v>1.4981658590795861</v>
      </c>
      <c r="M36" s="393">
        <v>0.83617574335890443</v>
      </c>
      <c r="N36" s="393">
        <v>0.1010945336403495</v>
      </c>
      <c r="O36" s="393">
        <v>0.72493536948874793</v>
      </c>
    </row>
    <row r="37" spans="1:15" s="302" customFormat="1" ht="13.5" customHeight="1" x14ac:dyDescent="0.2">
      <c r="A37" s="400"/>
      <c r="B37" s="506"/>
      <c r="C37" s="507" t="s">
        <v>90</v>
      </c>
      <c r="D37" s="508">
        <v>117.55282050310653</v>
      </c>
      <c r="E37" s="508">
        <v>199.67353230984392</v>
      </c>
      <c r="F37" s="508">
        <v>173.1554557385534</v>
      </c>
      <c r="G37" s="509">
        <v>0.29873161291417805</v>
      </c>
      <c r="H37" s="510">
        <v>8.9013442130369713E-2</v>
      </c>
      <c r="I37" s="509">
        <v>0.6122549449554523</v>
      </c>
      <c r="J37" s="511">
        <v>1.285507273829368</v>
      </c>
      <c r="K37" s="511">
        <v>2.8226693366390134</v>
      </c>
      <c r="L37" s="511">
        <v>1.4399942697646906</v>
      </c>
      <c r="M37" s="509">
        <v>0.82977534474920445</v>
      </c>
      <c r="N37" s="509">
        <v>0.11525380629986333</v>
      </c>
      <c r="O37" s="509">
        <v>0.74943159762657352</v>
      </c>
    </row>
    <row r="38" spans="1:15" s="302" customFormat="1" ht="26.25" customHeight="1" x14ac:dyDescent="0.2">
      <c r="A38" s="671" t="s">
        <v>439</v>
      </c>
      <c r="B38" s="20" t="s">
        <v>436</v>
      </c>
      <c r="C38" s="391"/>
      <c r="D38" s="505">
        <v>67.004000000000005</v>
      </c>
      <c r="E38" s="505">
        <v>156.947</v>
      </c>
      <c r="F38" s="505">
        <v>146.03800000000001</v>
      </c>
      <c r="G38" s="393">
        <v>0.16951915240423798</v>
      </c>
      <c r="H38" s="394">
        <v>0.21658516707416464</v>
      </c>
      <c r="I38" s="393">
        <v>0.61389568052159738</v>
      </c>
      <c r="J38" s="422">
        <v>1.8774</v>
      </c>
      <c r="K38" s="422">
        <v>4.5879599999999998</v>
      </c>
      <c r="L38" s="422">
        <v>3.3010299999999999</v>
      </c>
      <c r="M38" s="393">
        <v>0.50360576923076927</v>
      </c>
      <c r="N38" s="393">
        <v>1.5051740357478834E-2</v>
      </c>
      <c r="O38" s="393">
        <v>0.17490872884168604</v>
      </c>
    </row>
    <row r="39" spans="1:15" s="302" customFormat="1" x14ac:dyDescent="0.2">
      <c r="A39" s="671"/>
      <c r="B39" s="391">
        <v>2011</v>
      </c>
      <c r="C39" s="391"/>
      <c r="D39" s="505">
        <v>67.888999999999996</v>
      </c>
      <c r="E39" s="505">
        <v>147.74700000000001</v>
      </c>
      <c r="F39" s="505">
        <v>138.678</v>
      </c>
      <c r="G39" s="393">
        <v>0.1960863697705803</v>
      </c>
      <c r="H39" s="394">
        <v>0.22442645074224021</v>
      </c>
      <c r="I39" s="393">
        <v>0.57948717948717954</v>
      </c>
      <c r="J39" s="422">
        <v>1.8912599999999999</v>
      </c>
      <c r="K39" s="422">
        <v>4.2170800000000002</v>
      </c>
      <c r="L39" s="422">
        <v>3.2645599999999999</v>
      </c>
      <c r="M39" s="393">
        <v>0.51823812801101166</v>
      </c>
      <c r="N39" s="393">
        <v>9.6211665664461821E-3</v>
      </c>
      <c r="O39" s="393">
        <v>0.17652538425710293</v>
      </c>
    </row>
    <row r="40" spans="1:15" s="302" customFormat="1" x14ac:dyDescent="0.2">
      <c r="A40" s="671"/>
      <c r="B40" s="391">
        <v>2012</v>
      </c>
      <c r="C40" s="391"/>
      <c r="D40" s="505">
        <v>68.906999999999996</v>
      </c>
      <c r="E40" s="505">
        <v>144.23599999999999</v>
      </c>
      <c r="F40" s="505">
        <v>146.50200000000001</v>
      </c>
      <c r="G40" s="393">
        <v>0.21221564350264879</v>
      </c>
      <c r="H40" s="394">
        <v>0.24181988158304768</v>
      </c>
      <c r="I40" s="393">
        <v>0.54596447491430355</v>
      </c>
      <c r="J40" s="422">
        <v>1.9104300000000001</v>
      </c>
      <c r="K40" s="422">
        <v>4.2764199999999999</v>
      </c>
      <c r="L40" s="422">
        <v>3.0784799999999999</v>
      </c>
      <c r="M40" s="393">
        <v>0.5</v>
      </c>
      <c r="N40" s="393">
        <v>3.2216494845360823E-3</v>
      </c>
      <c r="O40" s="393">
        <v>0.18921232876712329</v>
      </c>
    </row>
    <row r="41" spans="1:15" s="302" customFormat="1" x14ac:dyDescent="0.2">
      <c r="A41" s="671"/>
      <c r="B41" s="391">
        <v>2013</v>
      </c>
      <c r="C41" s="391"/>
      <c r="D41" s="505">
        <v>74.421999999999997</v>
      </c>
      <c r="E41" s="505">
        <v>139.036</v>
      </c>
      <c r="F41" s="505">
        <v>179.98099999999999</v>
      </c>
      <c r="G41" s="393">
        <v>0.19151156722908333</v>
      </c>
      <c r="H41" s="394">
        <v>0.213950252217777</v>
      </c>
      <c r="I41" s="393">
        <v>0.59453818055313967</v>
      </c>
      <c r="J41" s="422">
        <v>1.8801099999999999</v>
      </c>
      <c r="K41" s="422">
        <v>4.1056900000000001</v>
      </c>
      <c r="L41" s="422">
        <v>2.88707</v>
      </c>
      <c r="M41" s="393">
        <v>0.48864668483197093</v>
      </c>
      <c r="N41" s="393">
        <v>4.8780487804878049E-3</v>
      </c>
      <c r="O41" s="393">
        <v>0.16500877706260972</v>
      </c>
    </row>
    <row r="42" spans="1:15" s="302" customFormat="1" x14ac:dyDescent="0.2">
      <c r="A42" s="671"/>
      <c r="B42" s="45">
        <v>2014</v>
      </c>
      <c r="C42" s="391"/>
      <c r="D42" s="505">
        <v>90.268749999999997</v>
      </c>
      <c r="E42" s="505">
        <v>175.33956386</v>
      </c>
      <c r="F42" s="505">
        <v>205.84736523000001</v>
      </c>
      <c r="G42" s="393">
        <v>0.15794669299111549</v>
      </c>
      <c r="H42" s="394">
        <v>0.19012833168805529</v>
      </c>
      <c r="I42" s="393">
        <v>0.65192497532082927</v>
      </c>
      <c r="J42" s="422">
        <v>1.8262499999999999</v>
      </c>
      <c r="K42" s="422">
        <v>4.3281412252999996</v>
      </c>
      <c r="L42" s="422">
        <v>2.6341611144999999</v>
      </c>
      <c r="M42" s="393">
        <v>0.51249999999999996</v>
      </c>
      <c r="N42" s="393">
        <v>1.142263759086189E-2</v>
      </c>
      <c r="O42" s="393">
        <v>0.22077528770442156</v>
      </c>
    </row>
    <row r="43" spans="1:15" s="302" customFormat="1" x14ac:dyDescent="0.2">
      <c r="A43" s="671"/>
      <c r="B43" s="45" t="s">
        <v>317</v>
      </c>
      <c r="C43" s="391"/>
      <c r="D43" s="505">
        <v>113.11388888888889</v>
      </c>
      <c r="E43" s="505">
        <v>193.73396674584322</v>
      </c>
      <c r="F43" s="505">
        <v>246.30563718942025</v>
      </c>
      <c r="G43" s="393">
        <v>0.1357210179076343</v>
      </c>
      <c r="H43" s="394">
        <v>0.1587181903864279</v>
      </c>
      <c r="I43" s="393">
        <v>0.70556079170593777</v>
      </c>
      <c r="J43" s="422">
        <v>1.9930555555555556</v>
      </c>
      <c r="K43" s="422">
        <v>4.2197149643705467</v>
      </c>
      <c r="L43" s="422">
        <v>2.3628105797488645</v>
      </c>
      <c r="M43" s="393">
        <v>0.47222222222222221</v>
      </c>
      <c r="N43" s="393">
        <v>1.5439429928741092E-2</v>
      </c>
      <c r="O43" s="393">
        <v>0.32834624632647608</v>
      </c>
    </row>
    <row r="44" spans="1:15" s="302" customFormat="1" ht="26.25" customHeight="1" x14ac:dyDescent="0.2">
      <c r="A44" s="671"/>
      <c r="B44" s="128" t="s">
        <v>437</v>
      </c>
      <c r="C44" s="20" t="s">
        <v>86</v>
      </c>
      <c r="D44" s="505">
        <v>64.325000000000003</v>
      </c>
      <c r="E44" s="505">
        <v>153.161</v>
      </c>
      <c r="F44" s="505">
        <v>135.983</v>
      </c>
      <c r="G44" s="393">
        <v>0.17757615035644847</v>
      </c>
      <c r="H44" s="394">
        <v>0.20933246921581336</v>
      </c>
      <c r="I44" s="393">
        <v>0.61309138042773814</v>
      </c>
      <c r="J44" s="422">
        <v>1.8941600000000001</v>
      </c>
      <c r="K44" s="422">
        <v>4.4612999999999996</v>
      </c>
      <c r="L44" s="422">
        <v>3.2452399999999999</v>
      </c>
      <c r="M44" s="393">
        <v>0.54014598540145986</v>
      </c>
      <c r="N44" s="393">
        <v>2.4767801857585141E-2</v>
      </c>
      <c r="O44" s="393">
        <v>0.16807610993657504</v>
      </c>
    </row>
    <row r="45" spans="1:15" s="302" customFormat="1" x14ac:dyDescent="0.2">
      <c r="A45" s="671"/>
      <c r="B45" s="20"/>
      <c r="C45" s="20" t="s">
        <v>87</v>
      </c>
      <c r="D45" s="505">
        <v>72.653000000000006</v>
      </c>
      <c r="E45" s="505">
        <v>163.65600000000001</v>
      </c>
      <c r="F45" s="505">
        <v>148.60499999999999</v>
      </c>
      <c r="G45" s="393">
        <v>0.16385135135135134</v>
      </c>
      <c r="H45" s="394">
        <v>0.22747747747747749</v>
      </c>
      <c r="I45" s="393">
        <v>0.6086711711711712</v>
      </c>
      <c r="J45" s="422">
        <v>1.91753</v>
      </c>
      <c r="K45" s="422">
        <v>4.5990099999999998</v>
      </c>
      <c r="L45" s="422">
        <v>3.35615</v>
      </c>
      <c r="M45" s="393">
        <v>0.47422680412371132</v>
      </c>
      <c r="N45" s="393">
        <v>1.2376237623762377E-2</v>
      </c>
      <c r="O45" s="393">
        <v>0.17113783533765031</v>
      </c>
    </row>
    <row r="46" spans="1:15" s="302" customFormat="1" x14ac:dyDescent="0.2">
      <c r="A46" s="671"/>
      <c r="B46" s="20"/>
      <c r="C46" s="20" t="s">
        <v>88</v>
      </c>
      <c r="D46" s="505">
        <v>63.595999999999997</v>
      </c>
      <c r="E46" s="505">
        <v>152.52099999999999</v>
      </c>
      <c r="F46" s="505">
        <v>152.869</v>
      </c>
      <c r="G46" s="393">
        <v>0.16803020767778476</v>
      </c>
      <c r="H46" s="394">
        <v>0.21145374449339208</v>
      </c>
      <c r="I46" s="393">
        <v>0.62051604782882319</v>
      </c>
      <c r="J46" s="422">
        <v>1.8164800000000001</v>
      </c>
      <c r="K46" s="422">
        <v>4.6964300000000003</v>
      </c>
      <c r="L46" s="422">
        <v>3.2941199999999999</v>
      </c>
      <c r="M46" s="393">
        <v>0.49812734082397003</v>
      </c>
      <c r="N46" s="393">
        <v>8.9285714285714281E-3</v>
      </c>
      <c r="O46" s="393">
        <v>0.18559837728194725</v>
      </c>
    </row>
    <row r="47" spans="1:15" s="302" customFormat="1" ht="26.25" customHeight="1" x14ac:dyDescent="0.2">
      <c r="A47" s="671"/>
      <c r="B47" s="20">
        <v>2011</v>
      </c>
      <c r="C47" s="20" t="s">
        <v>85</v>
      </c>
      <c r="D47" s="505">
        <v>63.326000000000001</v>
      </c>
      <c r="E47" s="505">
        <v>163.49600000000001</v>
      </c>
      <c r="F47" s="505">
        <v>133.47499999999999</v>
      </c>
      <c r="G47" s="393">
        <v>0.17844925883694412</v>
      </c>
      <c r="H47" s="394">
        <v>0.20467502850627137</v>
      </c>
      <c r="I47" s="393">
        <v>0.61687571265678454</v>
      </c>
      <c r="J47" s="422">
        <v>1.8722000000000001</v>
      </c>
      <c r="K47" s="422">
        <v>4.2339799999999999</v>
      </c>
      <c r="L47" s="422">
        <v>3.1848399999999999</v>
      </c>
      <c r="M47" s="393">
        <v>0.48881789137380194</v>
      </c>
      <c r="N47" s="393">
        <v>1.3927576601671309E-2</v>
      </c>
      <c r="O47" s="393">
        <v>0.19685767097966728</v>
      </c>
    </row>
    <row r="48" spans="1:15" s="302" customFormat="1" x14ac:dyDescent="0.2">
      <c r="A48" s="671"/>
      <c r="B48" s="20"/>
      <c r="C48" s="20" t="s">
        <v>86</v>
      </c>
      <c r="D48" s="505">
        <v>66.882999999999996</v>
      </c>
      <c r="E48" s="505">
        <v>136.98699999999999</v>
      </c>
      <c r="F48" s="505">
        <v>140.40299999999999</v>
      </c>
      <c r="G48" s="393">
        <v>0.2224633749321758</v>
      </c>
      <c r="H48" s="394">
        <v>0.20944112859468259</v>
      </c>
      <c r="I48" s="393">
        <v>0.56809549647314161</v>
      </c>
      <c r="J48" s="422">
        <v>1.81951</v>
      </c>
      <c r="K48" s="422">
        <v>4.0569899999999999</v>
      </c>
      <c r="L48" s="422">
        <v>3.30755</v>
      </c>
      <c r="M48" s="393">
        <v>0.55609756097560981</v>
      </c>
      <c r="N48" s="393">
        <v>1.2953367875647668E-2</v>
      </c>
      <c r="O48" s="393">
        <v>0.16332378223495703</v>
      </c>
    </row>
    <row r="49" spans="1:15" s="302" customFormat="1" x14ac:dyDescent="0.2">
      <c r="A49" s="671"/>
      <c r="B49" s="20"/>
      <c r="C49" s="20" t="s">
        <v>87</v>
      </c>
      <c r="D49" s="505">
        <v>67.043000000000006</v>
      </c>
      <c r="E49" s="505">
        <v>142.233</v>
      </c>
      <c r="F49" s="505">
        <v>131.352</v>
      </c>
      <c r="G49" s="393">
        <v>0.20388349514563106</v>
      </c>
      <c r="H49" s="394">
        <v>0.24374041900868676</v>
      </c>
      <c r="I49" s="393">
        <v>0.55237608584568221</v>
      </c>
      <c r="J49" s="422">
        <v>1.85965</v>
      </c>
      <c r="K49" s="422">
        <v>4.2431900000000002</v>
      </c>
      <c r="L49" s="422">
        <v>3.2951000000000001</v>
      </c>
      <c r="M49" s="393">
        <v>0.53383458646616544</v>
      </c>
      <c r="N49" s="393">
        <v>8.385744234800839E-3</v>
      </c>
      <c r="O49" s="393">
        <v>0.1702127659574468</v>
      </c>
    </row>
    <row r="50" spans="1:15" s="302" customFormat="1" x14ac:dyDescent="0.2">
      <c r="A50" s="671"/>
      <c r="B50" s="20"/>
      <c r="C50" s="20" t="s">
        <v>88</v>
      </c>
      <c r="D50" s="505">
        <v>74.471000000000004</v>
      </c>
      <c r="E50" s="505">
        <v>150.31100000000001</v>
      </c>
      <c r="F50" s="505">
        <v>149.511</v>
      </c>
      <c r="G50" s="393">
        <v>0.17834051724137931</v>
      </c>
      <c r="H50" s="394">
        <v>0.23760775862068967</v>
      </c>
      <c r="I50" s="393">
        <v>0.58405172413793105</v>
      </c>
      <c r="J50" s="422">
        <v>2.0362499999999999</v>
      </c>
      <c r="K50" s="422">
        <v>4.3151900000000003</v>
      </c>
      <c r="L50" s="422">
        <v>3.2721399999999998</v>
      </c>
      <c r="M50" s="393">
        <v>0.48036253776435045</v>
      </c>
      <c r="N50" s="393">
        <v>4.5351473922902496E-3</v>
      </c>
      <c r="O50" s="393">
        <v>0.17527675276752769</v>
      </c>
    </row>
    <row r="51" spans="1:15" s="302" customFormat="1" ht="26.25" customHeight="1" x14ac:dyDescent="0.2">
      <c r="A51" s="671"/>
      <c r="B51" s="20">
        <v>2012</v>
      </c>
      <c r="C51" s="20" t="s">
        <v>85</v>
      </c>
      <c r="D51" s="505">
        <v>53.656999999999996</v>
      </c>
      <c r="E51" s="505">
        <v>150.71100000000001</v>
      </c>
      <c r="F51" s="505">
        <v>159.286</v>
      </c>
      <c r="G51" s="393">
        <v>0.21189376443418015</v>
      </c>
      <c r="H51" s="394">
        <v>0.2476905311778291</v>
      </c>
      <c r="I51" s="393">
        <v>0.5404157043879908</v>
      </c>
      <c r="J51" s="422">
        <v>1.8501399999999999</v>
      </c>
      <c r="K51" s="422">
        <v>4.3519800000000002</v>
      </c>
      <c r="L51" s="422">
        <v>3.1634600000000002</v>
      </c>
      <c r="M51" s="393">
        <v>0.55040871934604907</v>
      </c>
      <c r="N51" s="393">
        <v>2.331002331002331E-3</v>
      </c>
      <c r="O51" s="393">
        <v>0.19017094017094016</v>
      </c>
    </row>
    <row r="52" spans="1:15" s="302" customFormat="1" x14ac:dyDescent="0.2">
      <c r="A52" s="671"/>
      <c r="B52" s="20"/>
      <c r="C52" s="20" t="s">
        <v>86</v>
      </c>
      <c r="D52" s="505">
        <v>68.025000000000006</v>
      </c>
      <c r="E52" s="505">
        <v>143.32400000000001</v>
      </c>
      <c r="F52" s="505">
        <v>140.82599999999999</v>
      </c>
      <c r="G52" s="393">
        <v>0.23162845385067607</v>
      </c>
      <c r="H52" s="394">
        <v>0.24691358024691357</v>
      </c>
      <c r="I52" s="393">
        <v>0.52145796590241034</v>
      </c>
      <c r="J52" s="422">
        <v>1.93147</v>
      </c>
      <c r="K52" s="422">
        <v>4.2571399999999997</v>
      </c>
      <c r="L52" s="422">
        <v>3.0777899999999998</v>
      </c>
      <c r="M52" s="393">
        <v>0.48730964467005078</v>
      </c>
      <c r="N52" s="393">
        <v>2.3809523809523812E-3</v>
      </c>
      <c r="O52" s="393">
        <v>0.18151071025930102</v>
      </c>
    </row>
    <row r="53" spans="1:15" s="302" customFormat="1" x14ac:dyDescent="0.2">
      <c r="A53" s="671"/>
      <c r="B53" s="20"/>
      <c r="C53" s="20" t="s">
        <v>87</v>
      </c>
      <c r="D53" s="505">
        <v>81.667000000000002</v>
      </c>
      <c r="E53" s="505">
        <v>140.89699999999999</v>
      </c>
      <c r="F53" s="505">
        <v>140.65</v>
      </c>
      <c r="G53" s="393">
        <v>0.20013080444735121</v>
      </c>
      <c r="H53" s="394">
        <v>0.2406801831262263</v>
      </c>
      <c r="I53" s="393">
        <v>0.55918901242642249</v>
      </c>
      <c r="J53" s="422">
        <v>1.90523</v>
      </c>
      <c r="K53" s="422">
        <v>4.3152200000000001</v>
      </c>
      <c r="L53" s="422">
        <v>3.0608200000000001</v>
      </c>
      <c r="M53" s="393">
        <v>0.5163398692810458</v>
      </c>
      <c r="N53" s="393">
        <v>5.434782608695652E-3</v>
      </c>
      <c r="O53" s="393">
        <v>0.18128654970760233</v>
      </c>
    </row>
    <row r="54" spans="1:15" s="302" customFormat="1" x14ac:dyDescent="0.2">
      <c r="A54" s="671"/>
      <c r="B54" s="20"/>
      <c r="C54" s="20" t="s">
        <v>88</v>
      </c>
      <c r="D54" s="505">
        <v>75.819999999999993</v>
      </c>
      <c r="E54" s="505">
        <v>140.755</v>
      </c>
      <c r="F54" s="505">
        <v>144.167</v>
      </c>
      <c r="G54" s="393">
        <v>0.20260989010989011</v>
      </c>
      <c r="H54" s="394">
        <v>0.23008241758241757</v>
      </c>
      <c r="I54" s="393">
        <v>0.56730769230769229</v>
      </c>
      <c r="J54" s="422">
        <v>1.96271</v>
      </c>
      <c r="K54" s="422">
        <v>4.1611900000000004</v>
      </c>
      <c r="L54" s="422">
        <v>3.0012099999999999</v>
      </c>
      <c r="M54" s="393">
        <v>0.43728813559322033</v>
      </c>
      <c r="N54" s="393">
        <v>2.9850746268656717E-3</v>
      </c>
      <c r="O54" s="393">
        <v>0.20460048426150121</v>
      </c>
    </row>
    <row r="55" spans="1:15" s="302" customFormat="1" ht="26.25" customHeight="1" x14ac:dyDescent="0.2">
      <c r="A55" s="671"/>
      <c r="B55" s="20">
        <v>2013</v>
      </c>
      <c r="C55" s="20" t="s">
        <v>85</v>
      </c>
      <c r="D55" s="505">
        <v>68.335999999999999</v>
      </c>
      <c r="E55" s="505">
        <v>138.34299999999999</v>
      </c>
      <c r="F55" s="505">
        <v>176.87299999999999</v>
      </c>
      <c r="G55" s="393">
        <v>0.20590520590520592</v>
      </c>
      <c r="H55" s="394">
        <v>0.23076923076923078</v>
      </c>
      <c r="I55" s="393">
        <v>0.56332556332556327</v>
      </c>
      <c r="J55" s="422">
        <v>1.81887</v>
      </c>
      <c r="K55" s="422">
        <v>4.0101000000000004</v>
      </c>
      <c r="L55" s="422">
        <v>2.9586199999999998</v>
      </c>
      <c r="M55" s="393">
        <v>0.51698113207547169</v>
      </c>
      <c r="N55" s="393">
        <v>1.0101010101010102E-2</v>
      </c>
      <c r="O55" s="393">
        <v>0.18620689655172415</v>
      </c>
    </row>
    <row r="56" spans="1:15" s="302" customFormat="1" x14ac:dyDescent="0.2">
      <c r="A56" s="671"/>
      <c r="B56" s="20"/>
      <c r="C56" s="20" t="s">
        <v>86</v>
      </c>
      <c r="D56" s="505">
        <v>77.308999999999997</v>
      </c>
      <c r="E56" s="505">
        <v>130.01400000000001</v>
      </c>
      <c r="F56" s="505">
        <v>180.91</v>
      </c>
      <c r="G56" s="393">
        <v>0.18324937027707808</v>
      </c>
      <c r="H56" s="394">
        <v>0.1845088161209068</v>
      </c>
      <c r="I56" s="393">
        <v>0.63224181360201515</v>
      </c>
      <c r="J56" s="422">
        <v>1.8075600000000001</v>
      </c>
      <c r="K56" s="422">
        <v>3.9761099999999998</v>
      </c>
      <c r="L56" s="422">
        <v>2.8884500000000002</v>
      </c>
      <c r="M56" s="393">
        <v>0.55670103092783507</v>
      </c>
      <c r="N56" s="393">
        <v>0</v>
      </c>
      <c r="O56" s="393">
        <v>0.13844621513944222</v>
      </c>
    </row>
    <row r="57" spans="1:15" s="302" customFormat="1" x14ac:dyDescent="0.2">
      <c r="A57" s="671"/>
      <c r="B57" s="20"/>
      <c r="C57" s="20" t="s">
        <v>87</v>
      </c>
      <c r="D57" s="505">
        <v>70.825999999999993</v>
      </c>
      <c r="E57" s="505">
        <v>136.94999999999999</v>
      </c>
      <c r="F57" s="505">
        <v>175.077</v>
      </c>
      <c r="G57" s="393">
        <v>0.20116807268007786</v>
      </c>
      <c r="H57" s="394">
        <v>0.21998702141466581</v>
      </c>
      <c r="I57" s="393">
        <v>0.57884490590525628</v>
      </c>
      <c r="J57" s="422">
        <v>1.8290299999999999</v>
      </c>
      <c r="K57" s="422">
        <v>3.9675500000000001</v>
      </c>
      <c r="L57" s="422">
        <v>2.8878900000000001</v>
      </c>
      <c r="M57" s="393">
        <v>0.47419354838709676</v>
      </c>
      <c r="N57" s="393">
        <v>8.8495575221238937E-3</v>
      </c>
      <c r="O57" s="393">
        <v>0.16591928251121077</v>
      </c>
    </row>
    <row r="58" spans="1:15" s="302" customFormat="1" x14ac:dyDescent="0.2">
      <c r="A58" s="671"/>
      <c r="B58" s="20"/>
      <c r="C58" s="20" t="s">
        <v>88</v>
      </c>
      <c r="D58" s="505">
        <v>82.454999999999998</v>
      </c>
      <c r="E58" s="505">
        <v>150.85</v>
      </c>
      <c r="F58" s="505">
        <v>187.124</v>
      </c>
      <c r="G58" s="393">
        <v>0.17629407351837958</v>
      </c>
      <c r="H58" s="394">
        <v>0.22580645161290322</v>
      </c>
      <c r="I58" s="393">
        <v>0.5978994748687172</v>
      </c>
      <c r="J58" s="422">
        <v>2.1063800000000001</v>
      </c>
      <c r="K58" s="422">
        <v>4.4817299999999998</v>
      </c>
      <c r="L58" s="422">
        <v>2.8193199999999998</v>
      </c>
      <c r="M58" s="393">
        <v>0.39148936170212767</v>
      </c>
      <c r="N58" s="393">
        <v>0</v>
      </c>
      <c r="O58" s="393">
        <v>0.178168130489335</v>
      </c>
    </row>
    <row r="59" spans="1:15" s="302" customFormat="1" ht="26.25" customHeight="1" x14ac:dyDescent="0.2">
      <c r="A59" s="671"/>
      <c r="B59" s="20">
        <v>2014</v>
      </c>
      <c r="C59" s="20" t="s">
        <v>85</v>
      </c>
      <c r="D59" s="505">
        <v>94.820999999999998</v>
      </c>
      <c r="E59" s="505">
        <v>170.69499999999999</v>
      </c>
      <c r="F59" s="505">
        <v>222.11099999999999</v>
      </c>
      <c r="G59" s="393">
        <v>0.1821138211382114</v>
      </c>
      <c r="H59" s="394">
        <v>0.2</v>
      </c>
      <c r="I59" s="393">
        <v>0.61788617886178865</v>
      </c>
      <c r="J59" s="422">
        <v>1.8125</v>
      </c>
      <c r="K59" s="422">
        <v>4.13415</v>
      </c>
      <c r="L59" s="422">
        <v>2.72763</v>
      </c>
      <c r="M59" s="393">
        <v>0.5044642857142857</v>
      </c>
      <c r="N59" s="393">
        <v>4.0650406504065045E-3</v>
      </c>
      <c r="O59" s="393">
        <v>0.14210526315789473</v>
      </c>
    </row>
    <row r="60" spans="1:15" s="302" customFormat="1" x14ac:dyDescent="0.2">
      <c r="A60" s="671"/>
      <c r="B60" s="20"/>
      <c r="C60" s="20" t="s">
        <v>86</v>
      </c>
      <c r="D60" s="505">
        <v>71.376000000000005</v>
      </c>
      <c r="E60" s="505">
        <v>158.97900000000001</v>
      </c>
      <c r="F60" s="505">
        <v>193.024</v>
      </c>
      <c r="G60" s="393">
        <v>0.15659777424483307</v>
      </c>
      <c r="H60" s="394">
        <v>0.18521462639109698</v>
      </c>
      <c r="I60" s="393">
        <v>0.6581875993640699</v>
      </c>
      <c r="J60" s="422">
        <v>1.7106600000000001</v>
      </c>
      <c r="K60" s="422">
        <v>4.2618</v>
      </c>
      <c r="L60" s="422">
        <v>2.6014499999999998</v>
      </c>
      <c r="M60" s="393">
        <v>0.57360406091370564</v>
      </c>
      <c r="N60" s="393">
        <v>2.575107296137339E-2</v>
      </c>
      <c r="O60" s="393">
        <v>0.21618357487922704</v>
      </c>
    </row>
    <row r="61" spans="1:15" s="302" customFormat="1" x14ac:dyDescent="0.2">
      <c r="A61" s="671"/>
      <c r="B61" s="20"/>
      <c r="C61" s="20" t="s">
        <v>87</v>
      </c>
      <c r="D61" s="129">
        <v>106.157</v>
      </c>
      <c r="E61" s="129">
        <v>185.642</v>
      </c>
      <c r="F61" s="129">
        <v>204.12700000000001</v>
      </c>
      <c r="G61" s="512">
        <v>0.15789473684210525</v>
      </c>
      <c r="H61" s="513">
        <v>0.19323308270676692</v>
      </c>
      <c r="I61" s="512">
        <v>0.64887218045112782</v>
      </c>
      <c r="J61" s="209">
        <v>1.8666700000000001</v>
      </c>
      <c r="K61" s="209">
        <v>4.47471</v>
      </c>
      <c r="L61" s="209">
        <v>2.6245699999999998</v>
      </c>
      <c r="M61" s="393">
        <v>0.48571428571428571</v>
      </c>
      <c r="N61" s="393">
        <v>1.1673151750972763E-2</v>
      </c>
      <c r="O61" s="393">
        <v>0.27230590961761297</v>
      </c>
    </row>
    <row r="62" spans="1:15" s="302" customFormat="1" x14ac:dyDescent="0.2">
      <c r="A62" s="671"/>
      <c r="B62" s="20"/>
      <c r="C62" s="20" t="s">
        <v>88</v>
      </c>
      <c r="D62" s="129">
        <v>86.515000000000001</v>
      </c>
      <c r="E62" s="129">
        <v>185.50200000000001</v>
      </c>
      <c r="F62" s="129">
        <v>205.54400000000001</v>
      </c>
      <c r="G62" s="512">
        <v>0.13552526062550121</v>
      </c>
      <c r="H62" s="513">
        <v>0.18203688853247796</v>
      </c>
      <c r="I62" s="512">
        <v>0.6824378508420208</v>
      </c>
      <c r="J62" s="209">
        <v>1.92899</v>
      </c>
      <c r="K62" s="209">
        <v>4.4405299999999999</v>
      </c>
      <c r="L62" s="209">
        <v>2.5922399999999999</v>
      </c>
      <c r="M62" s="393">
        <v>0.48520710059171596</v>
      </c>
      <c r="N62" s="393">
        <v>4.4052863436123352E-3</v>
      </c>
      <c r="O62" s="393">
        <v>0.24324324324324326</v>
      </c>
    </row>
    <row r="63" spans="1:15" s="302" customFormat="1" ht="26.25" customHeight="1" x14ac:dyDescent="0.2">
      <c r="A63" s="671"/>
      <c r="B63" s="20">
        <v>2015</v>
      </c>
      <c r="C63" s="20" t="s">
        <v>89</v>
      </c>
      <c r="D63" s="505">
        <v>107.91208791208791</v>
      </c>
      <c r="E63" s="505">
        <v>188.86936936936937</v>
      </c>
      <c r="F63" s="505">
        <v>272.64399092970524</v>
      </c>
      <c r="G63" s="393">
        <v>0.14152410575427682</v>
      </c>
      <c r="H63" s="394">
        <v>0.17262830482115085</v>
      </c>
      <c r="I63" s="393">
        <v>0.68584758942457236</v>
      </c>
      <c r="J63" s="422">
        <v>2.0329670329670328</v>
      </c>
      <c r="K63" s="422">
        <v>4.333333333333333</v>
      </c>
      <c r="L63" s="422">
        <v>2.5034013605442178</v>
      </c>
      <c r="M63" s="393">
        <v>0.5</v>
      </c>
      <c r="N63" s="393">
        <v>9.0090090090090089E-3</v>
      </c>
      <c r="O63" s="393">
        <v>0.29365079365079366</v>
      </c>
    </row>
    <row r="64" spans="1:15" s="302" customFormat="1" ht="12.75" customHeight="1" x14ac:dyDescent="0.2">
      <c r="A64" s="671"/>
      <c r="B64" s="20"/>
      <c r="C64" s="20" t="s">
        <v>602</v>
      </c>
      <c r="D64" s="505">
        <v>101.44970414201184</v>
      </c>
      <c r="E64" s="505">
        <v>168.58371040723981</v>
      </c>
      <c r="F64" s="505">
        <v>223.13164556962025</v>
      </c>
      <c r="G64" s="393">
        <v>0.14322033898305084</v>
      </c>
      <c r="H64" s="394">
        <v>0.18728813559322033</v>
      </c>
      <c r="I64" s="393">
        <v>0.66949152542372881</v>
      </c>
      <c r="J64" s="422">
        <v>1.834319526627219</v>
      </c>
      <c r="K64" s="422">
        <v>4.1402714932126701</v>
      </c>
      <c r="L64" s="422">
        <v>2.4316455696202532</v>
      </c>
      <c r="M64" s="393">
        <v>0.49704142011834318</v>
      </c>
      <c r="N64" s="393">
        <v>2.2624434389140271E-2</v>
      </c>
      <c r="O64" s="393">
        <v>0.28734177215189871</v>
      </c>
    </row>
    <row r="65" spans="1:15" s="302" customFormat="1" ht="12.75" customHeight="1" x14ac:dyDescent="0.2">
      <c r="A65" s="671"/>
      <c r="B65" s="20"/>
      <c r="C65" s="20" t="s">
        <v>190</v>
      </c>
      <c r="D65" s="505">
        <v>111.06532663316582</v>
      </c>
      <c r="E65" s="505">
        <v>209.9108910891089</v>
      </c>
      <c r="F65" s="505">
        <v>254.85425101214574</v>
      </c>
      <c r="G65" s="393">
        <v>0.14326853851691865</v>
      </c>
      <c r="H65" s="394">
        <v>0.14542836573074155</v>
      </c>
      <c r="I65" s="393">
        <v>0.71130309575233985</v>
      </c>
      <c r="J65" s="422">
        <v>2.0452261306532664</v>
      </c>
      <c r="K65" s="422">
        <v>4.217821782178218</v>
      </c>
      <c r="L65" s="422">
        <v>2.3056680161943319</v>
      </c>
      <c r="M65" s="393">
        <v>0.46231155778894473</v>
      </c>
      <c r="N65" s="393">
        <v>1.4851485148514851E-2</v>
      </c>
      <c r="O65" s="393">
        <v>0.33603238866396762</v>
      </c>
    </row>
    <row r="66" spans="1:15" s="302" customFormat="1" ht="12.75" customHeight="1" x14ac:dyDescent="0.2">
      <c r="A66" s="671"/>
      <c r="B66" s="20"/>
      <c r="C66" s="20" t="s">
        <v>319</v>
      </c>
      <c r="D66" s="505">
        <v>132.6764705882353</v>
      </c>
      <c r="E66" s="505">
        <v>210.84263959390864</v>
      </c>
      <c r="F66" s="505">
        <v>233.96121883656511</v>
      </c>
      <c r="G66" s="393">
        <v>0.11724137931034483</v>
      </c>
      <c r="H66" s="394">
        <v>0.13586206896551725</v>
      </c>
      <c r="I66" s="393">
        <v>0.74689655172413794</v>
      </c>
      <c r="J66" s="422">
        <v>2.0470588235294116</v>
      </c>
      <c r="K66" s="422">
        <v>4.1827411167512691</v>
      </c>
      <c r="L66" s="422">
        <v>2.2502308402585411</v>
      </c>
      <c r="M66" s="393">
        <v>0.42941176470588233</v>
      </c>
      <c r="N66" s="393">
        <v>1.5228426395939087E-2</v>
      </c>
      <c r="O66" s="393">
        <v>0.37950138504155123</v>
      </c>
    </row>
    <row r="67" spans="1:15" s="16" customFormat="1" ht="24.75" customHeight="1" x14ac:dyDescent="0.2">
      <c r="A67" s="26"/>
      <c r="B67" s="20">
        <v>2016</v>
      </c>
      <c r="C67" s="20" t="s">
        <v>89</v>
      </c>
      <c r="D67" s="129">
        <v>118.26</v>
      </c>
      <c r="E67" s="129">
        <v>223.57837837837837</v>
      </c>
      <c r="F67" s="129">
        <v>270.63033175355451</v>
      </c>
      <c r="G67" s="393">
        <v>0.1079136690647482</v>
      </c>
      <c r="H67" s="394">
        <v>0.13309352517985612</v>
      </c>
      <c r="I67" s="393">
        <v>0.75899280575539574</v>
      </c>
      <c r="J67" s="209">
        <v>2.06</v>
      </c>
      <c r="K67" s="209">
        <v>4.1135135135135137</v>
      </c>
      <c r="L67" s="209">
        <v>2.3241706161137441</v>
      </c>
      <c r="M67" s="393">
        <v>0.44666666666666666</v>
      </c>
      <c r="N67" s="393">
        <v>2.1621621621621623E-2</v>
      </c>
      <c r="O67" s="393">
        <v>0.37251184834123224</v>
      </c>
    </row>
    <row r="68" spans="1:15" s="302" customFormat="1" ht="13.5" customHeight="1" x14ac:dyDescent="0.2">
      <c r="A68" s="400"/>
      <c r="B68" s="506"/>
      <c r="C68" s="507" t="s">
        <v>90</v>
      </c>
      <c r="D68" s="508">
        <v>121.86390532544378</v>
      </c>
      <c r="E68" s="508">
        <v>227.32716049382717</v>
      </c>
      <c r="F68" s="508">
        <v>266.01948717948716</v>
      </c>
      <c r="G68" s="509">
        <v>0.12940275650842267</v>
      </c>
      <c r="H68" s="510">
        <v>0.12404287901990811</v>
      </c>
      <c r="I68" s="509">
        <v>0.74655436447166923</v>
      </c>
      <c r="J68" s="511">
        <v>2.1183431952662723</v>
      </c>
      <c r="K68" s="511">
        <v>4.2901234567901234</v>
      </c>
      <c r="L68" s="511">
        <v>2.2482051282051283</v>
      </c>
      <c r="M68" s="509">
        <v>0.38461538461538464</v>
      </c>
      <c r="N68" s="514">
        <v>0</v>
      </c>
      <c r="O68" s="509">
        <v>0.38564102564102565</v>
      </c>
    </row>
    <row r="69" spans="1:15" s="302" customFormat="1" ht="25.5" customHeight="1" x14ac:dyDescent="0.2">
      <c r="A69" s="671" t="s">
        <v>440</v>
      </c>
      <c r="B69" s="20" t="s">
        <v>436</v>
      </c>
      <c r="C69" s="391"/>
      <c r="D69" s="505">
        <v>64.468999999999994</v>
      </c>
      <c r="E69" s="505">
        <v>148.28700000000001</v>
      </c>
      <c r="F69" s="505">
        <v>159.31399999999999</v>
      </c>
      <c r="G69" s="393">
        <v>0.54725032100466631</v>
      </c>
      <c r="H69" s="394">
        <v>9.4821646675644355E-2</v>
      </c>
      <c r="I69" s="393">
        <v>0.35792803231968934</v>
      </c>
      <c r="J69" s="422">
        <v>1.5726100000000001</v>
      </c>
      <c r="K69" s="422">
        <v>3.6156799999999998</v>
      </c>
      <c r="L69" s="422">
        <v>3.0718299999999998</v>
      </c>
      <c r="M69" s="393">
        <v>0.67924946707297884</v>
      </c>
      <c r="N69" s="393">
        <v>1.9321278176864007E-2</v>
      </c>
      <c r="O69" s="393">
        <v>0.14744290839093535</v>
      </c>
    </row>
    <row r="70" spans="1:15" s="302" customFormat="1" x14ac:dyDescent="0.2">
      <c r="A70" s="671"/>
      <c r="B70" s="391">
        <v>2011</v>
      </c>
      <c r="C70" s="391"/>
      <c r="D70" s="505">
        <v>63.207000000000001</v>
      </c>
      <c r="E70" s="505">
        <v>146.81700000000001</v>
      </c>
      <c r="F70" s="505">
        <v>161.726</v>
      </c>
      <c r="G70" s="393">
        <v>0.55898712167825315</v>
      </c>
      <c r="H70" s="394">
        <v>9.4436944589849789E-2</v>
      </c>
      <c r="I70" s="393">
        <v>0.34657593373189705</v>
      </c>
      <c r="J70" s="422">
        <v>1.5403899999999999</v>
      </c>
      <c r="K70" s="422">
        <v>3.6577000000000002</v>
      </c>
      <c r="L70" s="422">
        <v>3.0631300000000001</v>
      </c>
      <c r="M70" s="393">
        <v>0.69420500969300025</v>
      </c>
      <c r="N70" s="393">
        <v>1.7050243111831443E-2</v>
      </c>
      <c r="O70" s="393">
        <v>0.13810646810991281</v>
      </c>
    </row>
    <row r="71" spans="1:15" s="302" customFormat="1" x14ac:dyDescent="0.2">
      <c r="A71" s="671"/>
      <c r="B71" s="391">
        <v>2012</v>
      </c>
      <c r="C71" s="391"/>
      <c r="D71" s="505">
        <v>64.165999999999997</v>
      </c>
      <c r="E71" s="505">
        <v>149.72499999999999</v>
      </c>
      <c r="F71" s="505">
        <v>160.47999999999999</v>
      </c>
      <c r="G71" s="393">
        <v>0.58220459452572859</v>
      </c>
      <c r="H71" s="394">
        <v>0.10357463757426208</v>
      </c>
      <c r="I71" s="393">
        <v>0.31422076790000941</v>
      </c>
      <c r="J71" s="422">
        <v>1.5102800000000001</v>
      </c>
      <c r="K71" s="422">
        <v>3.5214799999999999</v>
      </c>
      <c r="L71" s="422">
        <v>2.92902</v>
      </c>
      <c r="M71" s="393">
        <v>0.71102716336602301</v>
      </c>
      <c r="N71" s="393">
        <v>1.4210338911727577E-2</v>
      </c>
      <c r="O71" s="393">
        <v>0.14626235035530613</v>
      </c>
    </row>
    <row r="72" spans="1:15" s="302" customFormat="1" x14ac:dyDescent="0.2">
      <c r="A72" s="671"/>
      <c r="B72" s="391">
        <v>2013</v>
      </c>
      <c r="C72" s="391"/>
      <c r="D72" s="505">
        <v>65.953999999999994</v>
      </c>
      <c r="E72" s="505">
        <v>150.44300000000001</v>
      </c>
      <c r="F72" s="505">
        <v>155.20699999999999</v>
      </c>
      <c r="G72" s="393">
        <v>0.5934423693083285</v>
      </c>
      <c r="H72" s="394">
        <v>0.10338969938820375</v>
      </c>
      <c r="I72" s="393">
        <v>0.3031679313034677</v>
      </c>
      <c r="J72" s="422">
        <v>1.50162</v>
      </c>
      <c r="K72" s="422">
        <v>3.4755099999999999</v>
      </c>
      <c r="L72" s="422">
        <v>2.8217300000000001</v>
      </c>
      <c r="M72" s="393">
        <v>0.71552801103711994</v>
      </c>
      <c r="N72" s="393">
        <v>1.6367887763055339E-2</v>
      </c>
      <c r="O72" s="393">
        <v>0.15284998883608178</v>
      </c>
    </row>
    <row r="73" spans="1:15" s="302" customFormat="1" x14ac:dyDescent="0.2">
      <c r="A73" s="671"/>
      <c r="B73" s="45">
        <v>2014</v>
      </c>
      <c r="C73" s="391"/>
      <c r="D73" s="505">
        <v>72.733794771999996</v>
      </c>
      <c r="E73" s="505">
        <v>168.28580457999999</v>
      </c>
      <c r="F73" s="505">
        <v>161.90062402000001</v>
      </c>
      <c r="G73" s="393">
        <v>0.58179377616105243</v>
      </c>
      <c r="H73" s="394">
        <v>0.11825418576838748</v>
      </c>
      <c r="I73" s="393">
        <v>0.29995203807056009</v>
      </c>
      <c r="J73" s="422">
        <v>1.5507020615</v>
      </c>
      <c r="K73" s="422">
        <v>3.4961021858999999</v>
      </c>
      <c r="L73" s="422">
        <v>2.8124201805000002</v>
      </c>
      <c r="M73" s="393">
        <v>0.69873719935548451</v>
      </c>
      <c r="N73" s="393">
        <v>1.7066104819594415E-2</v>
      </c>
      <c r="O73" s="393">
        <v>0.16004402404709742</v>
      </c>
    </row>
    <row r="74" spans="1:15" s="302" customFormat="1" x14ac:dyDescent="0.2">
      <c r="A74" s="671"/>
      <c r="B74" s="45" t="s">
        <v>317</v>
      </c>
      <c r="C74" s="391"/>
      <c r="D74" s="505">
        <v>77.082522444416554</v>
      </c>
      <c r="E74" s="505">
        <v>180.91722392915236</v>
      </c>
      <c r="F74" s="505">
        <v>175.99282956425813</v>
      </c>
      <c r="G74" s="393">
        <v>0.56861988330646807</v>
      </c>
      <c r="H74" s="394">
        <v>0.12561581946557088</v>
      </c>
      <c r="I74" s="393">
        <v>0.30576429722796106</v>
      </c>
      <c r="J74" s="422">
        <v>1.551682047889027</v>
      </c>
      <c r="K74" s="422">
        <v>3.4789961529524156</v>
      </c>
      <c r="L74" s="422">
        <v>2.77713309856167</v>
      </c>
      <c r="M74" s="393">
        <v>0.70603232908591051</v>
      </c>
      <c r="N74" s="393">
        <v>1.7247166352534146E-2</v>
      </c>
      <c r="O74" s="393">
        <v>0.18148839577411005</v>
      </c>
    </row>
    <row r="75" spans="1:15" s="302" customFormat="1" ht="25.5" customHeight="1" x14ac:dyDescent="0.2">
      <c r="A75" s="671"/>
      <c r="B75" s="128" t="s">
        <v>437</v>
      </c>
      <c r="C75" s="20" t="s">
        <v>86</v>
      </c>
      <c r="D75" s="505">
        <v>65.769000000000005</v>
      </c>
      <c r="E75" s="505">
        <v>150.67699999999999</v>
      </c>
      <c r="F75" s="505">
        <v>161.696</v>
      </c>
      <c r="G75" s="393">
        <v>0.54812710897482586</v>
      </c>
      <c r="H75" s="394">
        <v>9.2151579151797641E-2</v>
      </c>
      <c r="I75" s="393">
        <v>0.35972131187337653</v>
      </c>
      <c r="J75" s="422">
        <v>1.5653300000000001</v>
      </c>
      <c r="K75" s="422">
        <v>3.6404100000000001</v>
      </c>
      <c r="L75" s="422">
        <v>3.08588</v>
      </c>
      <c r="M75" s="393">
        <v>0.68244829266132245</v>
      </c>
      <c r="N75" s="393">
        <v>2.0547945205479451E-2</v>
      </c>
      <c r="O75" s="393">
        <v>0.15217978134701041</v>
      </c>
    </row>
    <row r="76" spans="1:15" s="302" customFormat="1" x14ac:dyDescent="0.2">
      <c r="A76" s="671"/>
      <c r="B76" s="20"/>
      <c r="C76" s="20" t="s">
        <v>87</v>
      </c>
      <c r="D76" s="505">
        <v>62.082000000000001</v>
      </c>
      <c r="E76" s="505">
        <v>147.84700000000001</v>
      </c>
      <c r="F76" s="505">
        <v>154.392</v>
      </c>
      <c r="G76" s="393">
        <v>0.54350419846469011</v>
      </c>
      <c r="H76" s="394">
        <v>9.5697980684811237E-2</v>
      </c>
      <c r="I76" s="393">
        <v>0.36079782085049866</v>
      </c>
      <c r="J76" s="422">
        <v>1.5764199999999999</v>
      </c>
      <c r="K76" s="422">
        <v>3.6042100000000001</v>
      </c>
      <c r="L76" s="422">
        <v>3.0666099999999998</v>
      </c>
      <c r="M76" s="393">
        <v>0.67615872095431384</v>
      </c>
      <c r="N76" s="393">
        <v>2.1406727828746176E-2</v>
      </c>
      <c r="O76" s="393">
        <v>0.14803144693330006</v>
      </c>
    </row>
    <row r="77" spans="1:15" s="302" customFormat="1" x14ac:dyDescent="0.2">
      <c r="A77" s="671"/>
      <c r="B77" s="20"/>
      <c r="C77" s="20" t="s">
        <v>88</v>
      </c>
      <c r="D77" s="505">
        <v>65.688999999999993</v>
      </c>
      <c r="E77" s="505">
        <v>146.51599999999999</v>
      </c>
      <c r="F77" s="505">
        <v>162.24600000000001</v>
      </c>
      <c r="G77" s="393">
        <v>0.5503443362621705</v>
      </c>
      <c r="H77" s="394">
        <v>9.6509142721443841E-2</v>
      </c>
      <c r="I77" s="393">
        <v>0.35314652101638566</v>
      </c>
      <c r="J77" s="422">
        <v>1.57575</v>
      </c>
      <c r="K77" s="422">
        <v>3.6045799999999999</v>
      </c>
      <c r="L77" s="422">
        <v>3.0634800000000002</v>
      </c>
      <c r="M77" s="393">
        <v>0.67935275080906143</v>
      </c>
      <c r="N77" s="393">
        <v>1.5994094488188976E-2</v>
      </c>
      <c r="O77" s="393">
        <v>0.1420886288749916</v>
      </c>
    </row>
    <row r="78" spans="1:15" s="302" customFormat="1" ht="25.5" customHeight="1" x14ac:dyDescent="0.2">
      <c r="A78" s="671"/>
      <c r="B78" s="20">
        <v>2011</v>
      </c>
      <c r="C78" s="20" t="s">
        <v>85</v>
      </c>
      <c r="D78" s="505">
        <v>66.344999999999999</v>
      </c>
      <c r="E78" s="505">
        <v>151.33600000000001</v>
      </c>
      <c r="F78" s="505">
        <v>173.57599999999999</v>
      </c>
      <c r="G78" s="393">
        <v>0.54982199963796541</v>
      </c>
      <c r="H78" s="394">
        <v>9.6795993483376572E-2</v>
      </c>
      <c r="I78" s="393">
        <v>0.35338200687865806</v>
      </c>
      <c r="J78" s="422">
        <v>1.5476799999999999</v>
      </c>
      <c r="K78" s="422">
        <v>3.6850800000000001</v>
      </c>
      <c r="L78" s="422">
        <v>3.12222</v>
      </c>
      <c r="M78" s="393">
        <v>0.69678014090998885</v>
      </c>
      <c r="N78" s="393">
        <v>1.5334746290986162E-2</v>
      </c>
      <c r="O78" s="393">
        <v>0.13137315165795854</v>
      </c>
    </row>
    <row r="79" spans="1:15" s="302" customFormat="1" x14ac:dyDescent="0.2">
      <c r="A79" s="671"/>
      <c r="B79" s="20"/>
      <c r="C79" s="20" t="s">
        <v>86</v>
      </c>
      <c r="D79" s="505">
        <v>62.509</v>
      </c>
      <c r="E79" s="505">
        <v>148.328</v>
      </c>
      <c r="F79" s="505">
        <v>161.13200000000001</v>
      </c>
      <c r="G79" s="393">
        <v>0.55906579608237061</v>
      </c>
      <c r="H79" s="394">
        <v>9.358362631843295E-2</v>
      </c>
      <c r="I79" s="393">
        <v>0.34735057759919641</v>
      </c>
      <c r="J79" s="422">
        <v>1.5478400000000001</v>
      </c>
      <c r="K79" s="422">
        <v>3.66188</v>
      </c>
      <c r="L79" s="422">
        <v>3.0430899999999999</v>
      </c>
      <c r="M79" s="393">
        <v>0.69021202048333485</v>
      </c>
      <c r="N79" s="393">
        <v>1.5966724808801826E-2</v>
      </c>
      <c r="O79" s="393">
        <v>0.14062104616274446</v>
      </c>
    </row>
    <row r="80" spans="1:15" s="302" customFormat="1" x14ac:dyDescent="0.2">
      <c r="A80" s="671"/>
      <c r="B80" s="20"/>
      <c r="C80" s="20" t="s">
        <v>87</v>
      </c>
      <c r="D80" s="505">
        <v>60.472000000000001</v>
      </c>
      <c r="E80" s="505">
        <v>142.126</v>
      </c>
      <c r="F80" s="505">
        <v>153.22800000000001</v>
      </c>
      <c r="G80" s="393">
        <v>0.56179283763492982</v>
      </c>
      <c r="H80" s="394">
        <v>9.0315791962733941E-2</v>
      </c>
      <c r="I80" s="393">
        <v>0.3478913704023362</v>
      </c>
      <c r="J80" s="422">
        <v>1.5421</v>
      </c>
      <c r="K80" s="422">
        <v>3.6455000000000002</v>
      </c>
      <c r="L80" s="422">
        <v>3.0401400000000001</v>
      </c>
      <c r="M80" s="393">
        <v>0.6918786960456258</v>
      </c>
      <c r="N80" s="393">
        <v>2.0945149888728892E-2</v>
      </c>
      <c r="O80" s="393">
        <v>0.13879354290569243</v>
      </c>
    </row>
    <row r="81" spans="1:15" s="302" customFormat="1" x14ac:dyDescent="0.2">
      <c r="A81" s="671"/>
      <c r="B81" s="20"/>
      <c r="C81" s="20" t="s">
        <v>88</v>
      </c>
      <c r="D81" s="505">
        <v>63.607999999999997</v>
      </c>
      <c r="E81" s="505">
        <v>145.30799999999999</v>
      </c>
      <c r="F81" s="505">
        <v>158.727</v>
      </c>
      <c r="G81" s="393">
        <v>0.56546923492530188</v>
      </c>
      <c r="H81" s="394">
        <v>9.7214369180896376E-2</v>
      </c>
      <c r="I81" s="393">
        <v>0.33731639589380175</v>
      </c>
      <c r="J81" s="422">
        <v>1.5238400000000001</v>
      </c>
      <c r="K81" s="422">
        <v>3.63733</v>
      </c>
      <c r="L81" s="422">
        <v>3.0445099999999998</v>
      </c>
      <c r="M81" s="393">
        <v>0.69800462181139455</v>
      </c>
      <c r="N81" s="393">
        <v>1.6026883805092412E-2</v>
      </c>
      <c r="O81" s="393">
        <v>0.14210683155777398</v>
      </c>
    </row>
    <row r="82" spans="1:15" s="302" customFormat="1" ht="25.5" customHeight="1" x14ac:dyDescent="0.2">
      <c r="A82" s="671"/>
      <c r="B82" s="20">
        <v>2012</v>
      </c>
      <c r="C82" s="20" t="s">
        <v>85</v>
      </c>
      <c r="D82" s="505">
        <v>64.975999999999999</v>
      </c>
      <c r="E82" s="505">
        <v>151.452</v>
      </c>
      <c r="F82" s="505">
        <v>166.13300000000001</v>
      </c>
      <c r="G82" s="393">
        <v>0.57854362978813934</v>
      </c>
      <c r="H82" s="394">
        <v>0.10608051457246187</v>
      </c>
      <c r="I82" s="393">
        <v>0.31537585563939885</v>
      </c>
      <c r="J82" s="422">
        <v>1.5223199999999999</v>
      </c>
      <c r="K82" s="422">
        <v>3.5355699999999999</v>
      </c>
      <c r="L82" s="422">
        <v>2.9752800000000001</v>
      </c>
      <c r="M82" s="393">
        <v>0.70466343658072328</v>
      </c>
      <c r="N82" s="393">
        <v>1.3920018874601864E-2</v>
      </c>
      <c r="O82" s="393">
        <v>0.14816284421871281</v>
      </c>
    </row>
    <row r="83" spans="1:15" s="302" customFormat="1" x14ac:dyDescent="0.2">
      <c r="A83" s="671"/>
      <c r="B83" s="20"/>
      <c r="C83" s="20" t="s">
        <v>86</v>
      </c>
      <c r="D83" s="505">
        <v>65.378</v>
      </c>
      <c r="E83" s="505">
        <v>150.13499999999999</v>
      </c>
      <c r="F83" s="505">
        <v>159.511</v>
      </c>
      <c r="G83" s="393">
        <v>0.58036487619780852</v>
      </c>
      <c r="H83" s="394">
        <v>0.10602581904670251</v>
      </c>
      <c r="I83" s="393">
        <v>0.31360930475548893</v>
      </c>
      <c r="J83" s="422">
        <v>1.51322</v>
      </c>
      <c r="K83" s="422">
        <v>3.5317699999999999</v>
      </c>
      <c r="L83" s="422">
        <v>2.93065</v>
      </c>
      <c r="M83" s="393">
        <v>0.71104372956838968</v>
      </c>
      <c r="N83" s="393">
        <v>1.2188796680497925E-2</v>
      </c>
      <c r="O83" s="393">
        <v>0.14716584104160274</v>
      </c>
    </row>
    <row r="84" spans="1:15" s="302" customFormat="1" x14ac:dyDescent="0.2">
      <c r="A84" s="671"/>
      <c r="B84" s="20"/>
      <c r="C84" s="20" t="s">
        <v>87</v>
      </c>
      <c r="D84" s="505">
        <v>62.398000000000003</v>
      </c>
      <c r="E84" s="505">
        <v>148.77099999999999</v>
      </c>
      <c r="F84" s="505">
        <v>152.77600000000001</v>
      </c>
      <c r="G84" s="393">
        <v>0.58538298418358392</v>
      </c>
      <c r="H84" s="394">
        <v>9.9747423585504549E-2</v>
      </c>
      <c r="I84" s="393">
        <v>0.31486959223091154</v>
      </c>
      <c r="J84" s="422">
        <v>1.50545</v>
      </c>
      <c r="K84" s="422">
        <v>3.4820600000000002</v>
      </c>
      <c r="L84" s="422">
        <v>2.8992399999999998</v>
      </c>
      <c r="M84" s="393">
        <v>0.71068297185048457</v>
      </c>
      <c r="N84" s="393">
        <v>1.5978334461746783E-2</v>
      </c>
      <c r="O84" s="393">
        <v>0.14370281400137269</v>
      </c>
    </row>
    <row r="85" spans="1:15" s="302" customFormat="1" x14ac:dyDescent="0.2">
      <c r="A85" s="671"/>
      <c r="B85" s="20"/>
      <c r="C85" s="20" t="s">
        <v>88</v>
      </c>
      <c r="D85" s="505">
        <v>63.881</v>
      </c>
      <c r="E85" s="505">
        <v>148.256</v>
      </c>
      <c r="F85" s="505">
        <v>163.126</v>
      </c>
      <c r="G85" s="393">
        <v>0.58487350348546441</v>
      </c>
      <c r="H85" s="394">
        <v>0.10224494642582736</v>
      </c>
      <c r="I85" s="393">
        <v>0.31288155008870822</v>
      </c>
      <c r="J85" s="422">
        <v>1.49901</v>
      </c>
      <c r="K85" s="422">
        <v>3.53409</v>
      </c>
      <c r="L85" s="422">
        <v>2.9063300000000001</v>
      </c>
      <c r="M85" s="393">
        <v>0.71839396183151405</v>
      </c>
      <c r="N85" s="393">
        <v>1.48927449105069E-2</v>
      </c>
      <c r="O85" s="393">
        <v>0.14586775014510872</v>
      </c>
    </row>
    <row r="86" spans="1:15" s="302" customFormat="1" ht="25.5" customHeight="1" x14ac:dyDescent="0.2">
      <c r="A86" s="671"/>
      <c r="B86" s="20">
        <v>2013</v>
      </c>
      <c r="C86" s="20" t="s">
        <v>85</v>
      </c>
      <c r="D86" s="505">
        <v>66.760999999999996</v>
      </c>
      <c r="E86" s="505">
        <v>155.43799999999999</v>
      </c>
      <c r="F86" s="505">
        <v>167.482</v>
      </c>
      <c r="G86" s="393">
        <v>0.5898147485873686</v>
      </c>
      <c r="H86" s="394">
        <v>9.8977183320220305E-2</v>
      </c>
      <c r="I86" s="393">
        <v>0.31120806809241114</v>
      </c>
      <c r="J86" s="422">
        <v>1.4923200000000001</v>
      </c>
      <c r="K86" s="422">
        <v>3.5587499999999999</v>
      </c>
      <c r="L86" s="422">
        <v>2.8940000000000001</v>
      </c>
      <c r="M86" s="393">
        <v>0.72132618660716452</v>
      </c>
      <c r="N86" s="393">
        <v>1.6476369417545888E-2</v>
      </c>
      <c r="O86" s="393">
        <v>0.14769018616410021</v>
      </c>
    </row>
    <row r="87" spans="1:15" s="302" customFormat="1" ht="14.25" x14ac:dyDescent="0.2">
      <c r="A87" s="671"/>
      <c r="B87" s="20"/>
      <c r="C87" s="20" t="s">
        <v>584</v>
      </c>
      <c r="D87" s="505">
        <v>63.152000000000001</v>
      </c>
      <c r="E87" s="505">
        <v>152.30699999999999</v>
      </c>
      <c r="F87" s="505">
        <v>155.971</v>
      </c>
      <c r="G87" s="393">
        <v>0.60093642378980772</v>
      </c>
      <c r="H87" s="394">
        <v>9.4184111751731608E-2</v>
      </c>
      <c r="I87" s="393">
        <v>0.3048794644584607</v>
      </c>
      <c r="J87" s="422">
        <v>1.48369</v>
      </c>
      <c r="K87" s="422">
        <v>3.4913699999999999</v>
      </c>
      <c r="L87" s="422">
        <v>2.8159200000000002</v>
      </c>
      <c r="M87" s="393">
        <v>0.72011161193389139</v>
      </c>
      <c r="N87" s="393">
        <v>1.7803341550260202E-2</v>
      </c>
      <c r="O87" s="393">
        <v>0.15031518382197404</v>
      </c>
    </row>
    <row r="88" spans="1:15" s="302" customFormat="1" x14ac:dyDescent="0.2">
      <c r="A88" s="671"/>
      <c r="B88" s="20"/>
      <c r="C88" s="20" t="s">
        <v>87</v>
      </c>
      <c r="D88" s="505">
        <v>65.938000000000002</v>
      </c>
      <c r="E88" s="505">
        <v>144.874</v>
      </c>
      <c r="F88" s="505">
        <v>148.85900000000001</v>
      </c>
      <c r="G88" s="393">
        <v>0.59212212175568324</v>
      </c>
      <c r="H88" s="394">
        <v>0.10514819831362643</v>
      </c>
      <c r="I88" s="393">
        <v>0.30272967993069028</v>
      </c>
      <c r="J88" s="422">
        <v>1.5063200000000001</v>
      </c>
      <c r="K88" s="422">
        <v>3.4183599999999998</v>
      </c>
      <c r="L88" s="422">
        <v>2.76823</v>
      </c>
      <c r="M88" s="393">
        <v>0.71167439464193716</v>
      </c>
      <c r="N88" s="393">
        <v>1.3693860972496228E-2</v>
      </c>
      <c r="O88" s="393">
        <v>0.15425853520899674</v>
      </c>
    </row>
    <row r="89" spans="1:15" s="302" customFormat="1" x14ac:dyDescent="0.2">
      <c r="A89" s="671"/>
      <c r="B89" s="20"/>
      <c r="C89" s="20" t="s">
        <v>88</v>
      </c>
      <c r="D89" s="505">
        <v>68.007000000000005</v>
      </c>
      <c r="E89" s="505">
        <v>150.422</v>
      </c>
      <c r="F89" s="505">
        <v>149.85599999999999</v>
      </c>
      <c r="G89" s="393">
        <v>0.59073086865638413</v>
      </c>
      <c r="H89" s="394">
        <v>0.11425002164528937</v>
      </c>
      <c r="I89" s="393">
        <v>0.29501910969832651</v>
      </c>
      <c r="J89" s="422">
        <v>1.5223800000000001</v>
      </c>
      <c r="K89" s="422">
        <v>3.4539399999999998</v>
      </c>
      <c r="L89" s="422">
        <v>2.8172100000000002</v>
      </c>
      <c r="M89" s="393">
        <v>0.70996649916247911</v>
      </c>
      <c r="N89" s="393">
        <v>1.7646421998484357E-2</v>
      </c>
      <c r="O89" s="393">
        <v>0.15860305215495557</v>
      </c>
    </row>
    <row r="90" spans="1:15" s="302" customFormat="1" ht="25.5" customHeight="1" x14ac:dyDescent="0.2">
      <c r="A90" s="671"/>
      <c r="B90" s="20">
        <v>2014</v>
      </c>
      <c r="C90" s="20" t="s">
        <v>85</v>
      </c>
      <c r="D90" s="505">
        <v>74.813999999999993</v>
      </c>
      <c r="E90" s="505">
        <v>162.33600000000001</v>
      </c>
      <c r="F90" s="505">
        <v>162.501</v>
      </c>
      <c r="G90" s="393">
        <v>0.58884832071958793</v>
      </c>
      <c r="H90" s="394">
        <v>0.11721111299175473</v>
      </c>
      <c r="I90" s="393">
        <v>0.29394056628865728</v>
      </c>
      <c r="J90" s="422">
        <v>1.5344500000000001</v>
      </c>
      <c r="K90" s="422">
        <v>3.4479600000000001</v>
      </c>
      <c r="L90" s="422">
        <v>2.8106</v>
      </c>
      <c r="M90" s="393">
        <v>0.70048864616269046</v>
      </c>
      <c r="N90" s="393">
        <v>1.7019082001031461E-2</v>
      </c>
      <c r="O90" s="393">
        <v>0.15518446921400075</v>
      </c>
    </row>
    <row r="91" spans="1:15" s="302" customFormat="1" x14ac:dyDescent="0.2">
      <c r="A91" s="671"/>
      <c r="B91" s="20"/>
      <c r="C91" s="20" t="s">
        <v>86</v>
      </c>
      <c r="D91" s="505">
        <v>70.275000000000006</v>
      </c>
      <c r="E91" s="505">
        <v>169.92400000000001</v>
      </c>
      <c r="F91" s="505">
        <v>156.67599999999999</v>
      </c>
      <c r="G91" s="393">
        <v>0.58203942504104167</v>
      </c>
      <c r="H91" s="394">
        <v>0.11589408123112398</v>
      </c>
      <c r="I91" s="393">
        <v>0.3020664937278344</v>
      </c>
      <c r="J91" s="422">
        <v>1.5430900000000001</v>
      </c>
      <c r="K91" s="422">
        <v>3.4862700000000002</v>
      </c>
      <c r="L91" s="422">
        <v>2.78024</v>
      </c>
      <c r="M91" s="393">
        <v>0.70153945526967376</v>
      </c>
      <c r="N91" s="393">
        <v>1.5787197231833909E-2</v>
      </c>
      <c r="O91" s="393">
        <v>0.15951709259873881</v>
      </c>
    </row>
    <row r="92" spans="1:15" s="302" customFormat="1" x14ac:dyDescent="0.2">
      <c r="A92" s="671"/>
      <c r="B92" s="20"/>
      <c r="C92" s="20" t="s">
        <v>87</v>
      </c>
      <c r="D92" s="129">
        <v>73.53</v>
      </c>
      <c r="E92" s="129">
        <v>170.80699999999999</v>
      </c>
      <c r="F92" s="129">
        <v>159.48400000000001</v>
      </c>
      <c r="G92" s="512">
        <v>0.57572611543690522</v>
      </c>
      <c r="H92" s="513">
        <v>0.11971326164874552</v>
      </c>
      <c r="I92" s="512">
        <v>0.30456062291434927</v>
      </c>
      <c r="J92" s="209">
        <v>1.57168</v>
      </c>
      <c r="K92" s="209">
        <v>3.5150700000000001</v>
      </c>
      <c r="L92" s="209">
        <v>2.8453900000000001</v>
      </c>
      <c r="M92" s="393">
        <v>0.69632046713322737</v>
      </c>
      <c r="N92" s="393">
        <v>1.7034895725789801E-2</v>
      </c>
      <c r="O92" s="393">
        <v>0.15834753672591512</v>
      </c>
    </row>
    <row r="93" spans="1:15" s="302" customFormat="1" x14ac:dyDescent="0.2">
      <c r="A93" s="671"/>
      <c r="B93" s="20"/>
      <c r="C93" s="20" t="s">
        <v>88</v>
      </c>
      <c r="D93" s="129">
        <v>72.195999999999998</v>
      </c>
      <c r="E93" s="129">
        <v>170.22499999999999</v>
      </c>
      <c r="F93" s="129">
        <v>169.25</v>
      </c>
      <c r="G93" s="512">
        <v>0.58034944056034099</v>
      </c>
      <c r="H93" s="513">
        <v>0.12026987008639448</v>
      </c>
      <c r="I93" s="512">
        <v>0.29938068935326456</v>
      </c>
      <c r="J93" s="209">
        <v>1.5544199999999999</v>
      </c>
      <c r="K93" s="209">
        <v>3.53613</v>
      </c>
      <c r="L93" s="209">
        <v>2.8127499999999999</v>
      </c>
      <c r="M93" s="393">
        <v>0.69645471890668675</v>
      </c>
      <c r="N93" s="393">
        <v>1.8413446097848195E-2</v>
      </c>
      <c r="O93" s="393">
        <v>0.16746946499225873</v>
      </c>
    </row>
    <row r="94" spans="1:15" s="302" customFormat="1" ht="26.25" customHeight="1" x14ac:dyDescent="0.2">
      <c r="A94" s="671"/>
      <c r="B94" s="20">
        <v>2015</v>
      </c>
      <c r="C94" s="20" t="s">
        <v>89</v>
      </c>
      <c r="D94" s="505">
        <v>80.584470392722821</v>
      </c>
      <c r="E94" s="505">
        <v>182.88573777229757</v>
      </c>
      <c r="F94" s="505">
        <v>181.19293214862682</v>
      </c>
      <c r="G94" s="393">
        <v>0.57005384922217794</v>
      </c>
      <c r="H94" s="394">
        <v>0.12131033107299562</v>
      </c>
      <c r="I94" s="393">
        <v>0.30863581970482651</v>
      </c>
      <c r="J94" s="422">
        <v>1.5656214466894078</v>
      </c>
      <c r="K94" s="422">
        <v>3.5334977394163585</v>
      </c>
      <c r="L94" s="422">
        <v>2.8869547657512116</v>
      </c>
      <c r="M94" s="393">
        <v>0.69983818770226536</v>
      </c>
      <c r="N94" s="393">
        <v>1.7879161528976572E-2</v>
      </c>
      <c r="O94" s="393">
        <v>0.15815831987075929</v>
      </c>
    </row>
    <row r="95" spans="1:15" s="302" customFormat="1" ht="12.75" customHeight="1" x14ac:dyDescent="0.2">
      <c r="A95" s="671"/>
      <c r="B95" s="20"/>
      <c r="C95" s="20" t="s">
        <v>602</v>
      </c>
      <c r="D95" s="505">
        <v>74.877659454204249</v>
      </c>
      <c r="E95" s="505">
        <v>181.93501953526629</v>
      </c>
      <c r="F95" s="505">
        <v>173.84561832834058</v>
      </c>
      <c r="G95" s="393">
        <v>0.56955032450808696</v>
      </c>
      <c r="H95" s="394">
        <v>0.12524466879571444</v>
      </c>
      <c r="I95" s="393">
        <v>0.3052050066961986</v>
      </c>
      <c r="J95" s="422">
        <v>1.5703949897126319</v>
      </c>
      <c r="K95" s="422">
        <v>3.4600041126876415</v>
      </c>
      <c r="L95" s="422">
        <v>2.789966668073077</v>
      </c>
      <c r="M95" s="393">
        <v>0.69637568111420112</v>
      </c>
      <c r="N95" s="393">
        <v>1.6862019329631914E-2</v>
      </c>
      <c r="O95" s="393">
        <v>0.17290409687354963</v>
      </c>
    </row>
    <row r="96" spans="1:15" s="302" customFormat="1" ht="12.75" customHeight="1" x14ac:dyDescent="0.2">
      <c r="A96" s="671"/>
      <c r="B96" s="20"/>
      <c r="C96" s="20" t="s">
        <v>190</v>
      </c>
      <c r="D96" s="505">
        <v>75.189892120075044</v>
      </c>
      <c r="E96" s="505">
        <v>183.08510201989131</v>
      </c>
      <c r="F96" s="505">
        <v>172.38006177076184</v>
      </c>
      <c r="G96" s="393">
        <v>0.56323888778812492</v>
      </c>
      <c r="H96" s="394">
        <v>0.12882900733108776</v>
      </c>
      <c r="I96" s="393">
        <v>0.30793210488078726</v>
      </c>
      <c r="J96" s="422">
        <v>1.5542448405253284</v>
      </c>
      <c r="K96" s="422">
        <v>3.4599610376294474</v>
      </c>
      <c r="L96" s="422">
        <v>2.7149107755662318</v>
      </c>
      <c r="M96" s="393">
        <v>0.70741088180112566</v>
      </c>
      <c r="N96" s="393">
        <v>1.6507741207833486E-2</v>
      </c>
      <c r="O96" s="393">
        <v>0.19629375428963625</v>
      </c>
    </row>
    <row r="97" spans="1:15" s="302" customFormat="1" ht="12.75" customHeight="1" x14ac:dyDescent="0.2">
      <c r="A97" s="671"/>
      <c r="B97" s="20"/>
      <c r="C97" s="20" t="s">
        <v>319</v>
      </c>
      <c r="D97" s="505">
        <v>77.505489103719484</v>
      </c>
      <c r="E97" s="505">
        <v>175.64411764705883</v>
      </c>
      <c r="F97" s="505">
        <v>176.2753410656357</v>
      </c>
      <c r="G97" s="393">
        <v>0.57156427271754251</v>
      </c>
      <c r="H97" s="394">
        <v>0.127368083056834</v>
      </c>
      <c r="I97" s="393">
        <v>0.30106764422562349</v>
      </c>
      <c r="J97" s="422">
        <v>1.5148287727347207</v>
      </c>
      <c r="K97" s="422">
        <v>3.46218487394958</v>
      </c>
      <c r="L97" s="422">
        <v>2.7072390347953608</v>
      </c>
      <c r="M97" s="393">
        <v>0.7212846141242012</v>
      </c>
      <c r="N97" s="393">
        <v>1.7752100840336134E-2</v>
      </c>
      <c r="O97" s="393">
        <v>0.20086210727458562</v>
      </c>
    </row>
    <row r="98" spans="1:15" s="16" customFormat="1" ht="26.25" customHeight="1" x14ac:dyDescent="0.2">
      <c r="A98" s="26"/>
      <c r="B98" s="20">
        <v>2016</v>
      </c>
      <c r="C98" s="20" t="s">
        <v>89</v>
      </c>
      <c r="D98" s="129">
        <v>82.650659832826378</v>
      </c>
      <c r="E98" s="129">
        <v>172.75305785123967</v>
      </c>
      <c r="F98" s="129">
        <v>180.12315056570932</v>
      </c>
      <c r="G98" s="393">
        <v>0.5656974853674398</v>
      </c>
      <c r="H98" s="394">
        <v>0.12295415131151095</v>
      </c>
      <c r="I98" s="393">
        <v>0.3113483633210492</v>
      </c>
      <c r="J98" s="209">
        <v>1.4907431801307691</v>
      </c>
      <c r="K98" s="209">
        <v>3.429641873278237</v>
      </c>
      <c r="L98" s="209">
        <v>2.7511749347258485</v>
      </c>
      <c r="M98" s="393">
        <v>0.73815055205613966</v>
      </c>
      <c r="N98" s="393">
        <v>1.6418732782369147E-2</v>
      </c>
      <c r="O98" s="393">
        <v>0.19221061792863359</v>
      </c>
    </row>
    <row r="99" spans="1:15" s="302" customFormat="1" ht="13.5" customHeight="1" x14ac:dyDescent="0.2">
      <c r="A99" s="400"/>
      <c r="B99" s="506"/>
      <c r="C99" s="507" t="s">
        <v>90</v>
      </c>
      <c r="D99" s="508">
        <v>81.836085164500162</v>
      </c>
      <c r="E99" s="508">
        <v>172.05409687641466</v>
      </c>
      <c r="F99" s="508">
        <v>173.51661144855512</v>
      </c>
      <c r="G99" s="509">
        <v>0.57289963812158551</v>
      </c>
      <c r="H99" s="510">
        <v>0.12345782509675707</v>
      </c>
      <c r="I99" s="509">
        <v>0.30364253678165737</v>
      </c>
      <c r="J99" s="511">
        <v>1.4545764944028485</v>
      </c>
      <c r="K99" s="511">
        <v>3.3137166138524221</v>
      </c>
      <c r="L99" s="511">
        <v>2.652908153874471</v>
      </c>
      <c r="M99" s="509">
        <v>0.75435943711435749</v>
      </c>
      <c r="N99" s="509">
        <v>1.9805341783612495E-2</v>
      </c>
      <c r="O99" s="509">
        <v>0.2040769372354132</v>
      </c>
    </row>
    <row r="100" spans="1:15" s="302" customFormat="1" ht="26.25" customHeight="1" x14ac:dyDescent="0.2">
      <c r="A100" s="671" t="s">
        <v>122</v>
      </c>
      <c r="B100" s="20" t="s">
        <v>436</v>
      </c>
      <c r="C100" s="391"/>
      <c r="D100" s="505">
        <v>127.31545622</v>
      </c>
      <c r="E100" s="505">
        <v>225.51386525000001</v>
      </c>
      <c r="F100" s="505">
        <v>187.82170128000001</v>
      </c>
      <c r="G100" s="393">
        <v>0.40617196872965944</v>
      </c>
      <c r="H100" s="394">
        <v>6.3955874982139976E-2</v>
      </c>
      <c r="I100" s="393">
        <v>0.52987215628820061</v>
      </c>
      <c r="J100" s="422">
        <v>1.1912023361999999</v>
      </c>
      <c r="K100" s="422">
        <v>2.7996453900999998</v>
      </c>
      <c r="L100" s="422">
        <v>1.7355202109000001</v>
      </c>
      <c r="M100" s="393">
        <v>0.86578481571027344</v>
      </c>
      <c r="N100" s="393">
        <v>6.1099290780141841E-2</v>
      </c>
      <c r="O100" s="393">
        <v>0.61725504631135608</v>
      </c>
    </row>
    <row r="101" spans="1:15" s="302" customFormat="1" x14ac:dyDescent="0.2">
      <c r="A101" s="671"/>
      <c r="B101" s="391">
        <v>2011</v>
      </c>
      <c r="C101" s="391"/>
      <c r="D101" s="505">
        <v>128.91621251999999</v>
      </c>
      <c r="E101" s="505">
        <v>226.70026645999999</v>
      </c>
      <c r="F101" s="505">
        <v>194.50648834</v>
      </c>
      <c r="G101" s="393">
        <v>0.40713323492609321</v>
      </c>
      <c r="H101" s="394">
        <v>6.5011434773875276E-2</v>
      </c>
      <c r="I101" s="393">
        <v>0.52785533030003151</v>
      </c>
      <c r="J101" s="422">
        <v>1.1795652882000001</v>
      </c>
      <c r="K101" s="422">
        <v>2.7689778332000001</v>
      </c>
      <c r="L101" s="422">
        <v>1.7006217772000001</v>
      </c>
      <c r="M101" s="393">
        <v>0.87203070683661643</v>
      </c>
      <c r="N101" s="393">
        <v>6.0065763365270142E-2</v>
      </c>
      <c r="O101" s="393">
        <v>0.62623892863003039</v>
      </c>
    </row>
    <row r="102" spans="1:15" s="302" customFormat="1" x14ac:dyDescent="0.2">
      <c r="A102" s="671"/>
      <c r="B102" s="391">
        <v>2012</v>
      </c>
      <c r="C102" s="391"/>
      <c r="D102" s="505">
        <v>136.63929123</v>
      </c>
      <c r="E102" s="505">
        <v>228.89338269000001</v>
      </c>
      <c r="F102" s="505">
        <v>203.05393423999999</v>
      </c>
      <c r="G102" s="393">
        <v>0.39797184710371569</v>
      </c>
      <c r="H102" s="394">
        <v>6.2659718007105875E-2</v>
      </c>
      <c r="I102" s="393">
        <v>0.53936843488917841</v>
      </c>
      <c r="J102" s="422">
        <v>1.1661226551999999</v>
      </c>
      <c r="K102" s="422">
        <v>2.7132808884999999</v>
      </c>
      <c r="L102" s="422">
        <v>1.6143678882000001</v>
      </c>
      <c r="M102" s="393">
        <v>0.88010375076501612</v>
      </c>
      <c r="N102" s="393">
        <v>4.8249267314514885E-2</v>
      </c>
      <c r="O102" s="393">
        <v>0.65202401218528805</v>
      </c>
    </row>
    <row r="103" spans="1:15" s="302" customFormat="1" x14ac:dyDescent="0.2">
      <c r="A103" s="671"/>
      <c r="B103" s="391">
        <v>2013</v>
      </c>
      <c r="C103" s="391"/>
      <c r="D103" s="505">
        <v>144.35601714000001</v>
      </c>
      <c r="E103" s="505">
        <v>233.37129532</v>
      </c>
      <c r="F103" s="505">
        <v>200.59793060999999</v>
      </c>
      <c r="G103" s="393">
        <v>0.39340136014227728</v>
      </c>
      <c r="H103" s="394">
        <v>5.9542168152660509E-2</v>
      </c>
      <c r="I103" s="393">
        <v>0.54705647170506222</v>
      </c>
      <c r="J103" s="422">
        <v>1.1522183173</v>
      </c>
      <c r="K103" s="422">
        <v>2.6490473670000001</v>
      </c>
      <c r="L103" s="422">
        <v>1.5704467477999999</v>
      </c>
      <c r="M103" s="393">
        <v>0.88873869814664619</v>
      </c>
      <c r="N103" s="393">
        <v>5.530563641174914E-2</v>
      </c>
      <c r="O103" s="393">
        <v>0.66032552931815969</v>
      </c>
    </row>
    <row r="104" spans="1:15" s="302" customFormat="1" x14ac:dyDescent="0.2">
      <c r="A104" s="671"/>
      <c r="B104" s="45">
        <v>2014</v>
      </c>
      <c r="C104" s="391"/>
      <c r="D104" s="505">
        <v>159.36196611</v>
      </c>
      <c r="E104" s="505">
        <v>227.24950501999999</v>
      </c>
      <c r="F104" s="505">
        <v>197.13001320999999</v>
      </c>
      <c r="G104" s="393">
        <v>0.39887114110161453</v>
      </c>
      <c r="H104" s="394">
        <v>5.4189825325753962E-2</v>
      </c>
      <c r="I104" s="393">
        <v>0.54693903357263152</v>
      </c>
      <c r="J104" s="422">
        <v>1.1262656829</v>
      </c>
      <c r="K104" s="422">
        <v>2.4706901428000001</v>
      </c>
      <c r="L104" s="422">
        <v>1.41838</v>
      </c>
      <c r="M104" s="393">
        <v>0.90364958595115952</v>
      </c>
      <c r="N104" s="393">
        <v>0.13106349879790694</v>
      </c>
      <c r="O104" s="393">
        <v>0.7165631535252267</v>
      </c>
    </row>
    <row r="105" spans="1:15" s="302" customFormat="1" x14ac:dyDescent="0.2">
      <c r="A105" s="671"/>
      <c r="B105" s="45" t="s">
        <v>317</v>
      </c>
      <c r="C105" s="391"/>
      <c r="D105" s="505">
        <v>167.76199132276895</v>
      </c>
      <c r="E105" s="505">
        <v>254.44793092849758</v>
      </c>
      <c r="F105" s="505">
        <v>200.31576525252396</v>
      </c>
      <c r="G105" s="393">
        <v>0.38125720815566444</v>
      </c>
      <c r="H105" s="394">
        <v>6.3112583015028229E-2</v>
      </c>
      <c r="I105" s="393">
        <v>0.55563020882930736</v>
      </c>
      <c r="J105" s="422">
        <v>1.1219807768804522</v>
      </c>
      <c r="K105" s="422">
        <v>2.2824052083042274</v>
      </c>
      <c r="L105" s="422">
        <v>1.4024514486842983</v>
      </c>
      <c r="M105" s="393">
        <v>0.90510550513880794</v>
      </c>
      <c r="N105" s="393">
        <v>0.2009276593366677</v>
      </c>
      <c r="O105" s="393">
        <v>0.73084210626541279</v>
      </c>
    </row>
    <row r="106" spans="1:15" s="302" customFormat="1" ht="26.25" customHeight="1" x14ac:dyDescent="0.2">
      <c r="A106" s="671"/>
      <c r="B106" s="128" t="s">
        <v>437</v>
      </c>
      <c r="C106" s="20" t="s">
        <v>86</v>
      </c>
      <c r="D106" s="505">
        <v>131.34769460999999</v>
      </c>
      <c r="E106" s="505">
        <v>228.59604313</v>
      </c>
      <c r="F106" s="505">
        <v>191.40914056</v>
      </c>
      <c r="G106" s="393">
        <v>0.40538447030930058</v>
      </c>
      <c r="H106" s="394">
        <v>6.4345565254876599E-2</v>
      </c>
      <c r="I106" s="393">
        <v>0.53026996443582286</v>
      </c>
      <c r="J106" s="422">
        <v>1.1976406080999999</v>
      </c>
      <c r="K106" s="422">
        <v>2.8222547891</v>
      </c>
      <c r="L106" s="422">
        <v>1.7654904352</v>
      </c>
      <c r="M106" s="393">
        <v>0.86307219406828939</v>
      </c>
      <c r="N106" s="393">
        <v>6.6471265571024812E-2</v>
      </c>
      <c r="O106" s="393">
        <v>0.60724538271981299</v>
      </c>
    </row>
    <row r="107" spans="1:15" s="302" customFormat="1" x14ac:dyDescent="0.2">
      <c r="A107" s="671"/>
      <c r="B107" s="20"/>
      <c r="C107" s="20" t="s">
        <v>87</v>
      </c>
      <c r="D107" s="505">
        <v>124.08300121000001</v>
      </c>
      <c r="E107" s="505">
        <v>224.10559967</v>
      </c>
      <c r="F107" s="505">
        <v>186.94125621000001</v>
      </c>
      <c r="G107" s="393">
        <v>0.40555458679293371</v>
      </c>
      <c r="H107" s="394">
        <v>6.503601561347265E-2</v>
      </c>
      <c r="I107" s="393">
        <v>0.52940939759359362</v>
      </c>
      <c r="J107" s="422">
        <v>1.1926937769999999</v>
      </c>
      <c r="K107" s="422">
        <v>2.7851912962999998</v>
      </c>
      <c r="L107" s="422">
        <v>1.7367994325</v>
      </c>
      <c r="M107" s="393">
        <v>0.86543518166333167</v>
      </c>
      <c r="N107" s="393">
        <v>5.9812313086521601E-2</v>
      </c>
      <c r="O107" s="393">
        <v>0.61696817675078541</v>
      </c>
    </row>
    <row r="108" spans="1:15" s="302" customFormat="1" x14ac:dyDescent="0.2">
      <c r="A108" s="671"/>
      <c r="B108" s="20"/>
      <c r="C108" s="20" t="s">
        <v>88</v>
      </c>
      <c r="D108" s="505">
        <v>126.50748643999999</v>
      </c>
      <c r="E108" s="505">
        <v>223.7498324</v>
      </c>
      <c r="F108" s="505">
        <v>185.01908548</v>
      </c>
      <c r="G108" s="393">
        <v>0.40762958364431545</v>
      </c>
      <c r="H108" s="394">
        <v>6.2428939126552875E-2</v>
      </c>
      <c r="I108" s="393">
        <v>0.52994147722913165</v>
      </c>
      <c r="J108" s="422">
        <v>1.183028457</v>
      </c>
      <c r="K108" s="422">
        <v>2.7911731843999998</v>
      </c>
      <c r="L108" s="422">
        <v>1.7031352831</v>
      </c>
      <c r="M108" s="393">
        <v>0.86894026249593592</v>
      </c>
      <c r="N108" s="393">
        <v>5.6759776536312846E-2</v>
      </c>
      <c r="O108" s="393">
        <v>0.62792534288045909</v>
      </c>
    </row>
    <row r="109" spans="1:15" s="302" customFormat="1" ht="26.25" customHeight="1" x14ac:dyDescent="0.2">
      <c r="A109" s="671"/>
      <c r="B109" s="20">
        <v>2011</v>
      </c>
      <c r="C109" s="20" t="s">
        <v>85</v>
      </c>
      <c r="D109" s="505">
        <v>133.15233430999999</v>
      </c>
      <c r="E109" s="505">
        <v>224.89274415</v>
      </c>
      <c r="F109" s="505">
        <v>192.99762319000001</v>
      </c>
      <c r="G109" s="393">
        <v>0.4067561656741025</v>
      </c>
      <c r="H109" s="394">
        <v>6.3806735977928061E-2</v>
      </c>
      <c r="I109" s="393">
        <v>0.52943709834796948</v>
      </c>
      <c r="J109" s="422">
        <v>1.1741554445</v>
      </c>
      <c r="K109" s="422">
        <v>2.7518456022</v>
      </c>
      <c r="L109" s="422">
        <v>1.7103219491999999</v>
      </c>
      <c r="M109" s="393">
        <v>0.87600502928233459</v>
      </c>
      <c r="N109" s="393">
        <v>6.6336215988188146E-2</v>
      </c>
      <c r="O109" s="393">
        <v>0.61728332295334087</v>
      </c>
    </row>
    <row r="110" spans="1:15" s="302" customFormat="1" x14ac:dyDescent="0.2">
      <c r="A110" s="671"/>
      <c r="B110" s="20"/>
      <c r="C110" s="20" t="s">
        <v>86</v>
      </c>
      <c r="D110" s="505">
        <v>129.78925346</v>
      </c>
      <c r="E110" s="505">
        <v>226.14467231</v>
      </c>
      <c r="F110" s="505">
        <v>194.45440135000001</v>
      </c>
      <c r="G110" s="393">
        <v>0.40714167779895832</v>
      </c>
      <c r="H110" s="394">
        <v>6.7334103838013901E-2</v>
      </c>
      <c r="I110" s="393">
        <v>0.52552421836302776</v>
      </c>
      <c r="J110" s="422">
        <v>1.1842949308999999</v>
      </c>
      <c r="K110" s="422">
        <v>2.7235844851</v>
      </c>
      <c r="L110" s="422">
        <v>1.7149548725999999</v>
      </c>
      <c r="M110" s="393">
        <v>0.86938248847926269</v>
      </c>
      <c r="N110" s="393">
        <v>5.974141774409273E-2</v>
      </c>
      <c r="O110" s="393">
        <v>0.61910202216382959</v>
      </c>
    </row>
    <row r="111" spans="1:15" s="302" customFormat="1" x14ac:dyDescent="0.2">
      <c r="A111" s="671"/>
      <c r="B111" s="20"/>
      <c r="C111" s="20" t="s">
        <v>87</v>
      </c>
      <c r="D111" s="505">
        <v>124.40833035</v>
      </c>
      <c r="E111" s="505">
        <v>229.07297392000001</v>
      </c>
      <c r="F111" s="505">
        <v>193.95582719999999</v>
      </c>
      <c r="G111" s="393">
        <v>0.40390287660402602</v>
      </c>
      <c r="H111" s="394">
        <v>6.5004865292221617E-2</v>
      </c>
      <c r="I111" s="393">
        <v>0.53109225810375238</v>
      </c>
      <c r="J111" s="422">
        <v>1.1852214338</v>
      </c>
      <c r="K111" s="422">
        <v>2.7925388842999999</v>
      </c>
      <c r="L111" s="422">
        <v>1.7033580487</v>
      </c>
      <c r="M111" s="393">
        <v>0.86793021023507932</v>
      </c>
      <c r="N111" s="393">
        <v>5.4379604724593612E-2</v>
      </c>
      <c r="O111" s="393">
        <v>0.6282671552489193</v>
      </c>
    </row>
    <row r="112" spans="1:15" s="302" customFormat="1" x14ac:dyDescent="0.2">
      <c r="A112" s="671"/>
      <c r="B112" s="20"/>
      <c r="C112" s="20" t="s">
        <v>88</v>
      </c>
      <c r="D112" s="505">
        <v>127.71264195000001</v>
      </c>
      <c r="E112" s="505">
        <v>226.92203554</v>
      </c>
      <c r="F112" s="505">
        <v>196.87603501000001</v>
      </c>
      <c r="G112" s="393">
        <v>0.41084581579598911</v>
      </c>
      <c r="H112" s="394">
        <v>6.4008727407774205E-2</v>
      </c>
      <c r="I112" s="393">
        <v>0.5251454567962367</v>
      </c>
      <c r="J112" s="422">
        <v>1.1752321049000001</v>
      </c>
      <c r="K112" s="422">
        <v>2.8134896652000001</v>
      </c>
      <c r="L112" s="422">
        <v>1.6717741697999999</v>
      </c>
      <c r="M112" s="393">
        <v>0.87431498465188984</v>
      </c>
      <c r="N112" s="393">
        <v>5.9107941496434183E-2</v>
      </c>
      <c r="O112" s="393">
        <v>0.64189527654182754</v>
      </c>
    </row>
    <row r="113" spans="1:15" s="302" customFormat="1" ht="26.25" customHeight="1" x14ac:dyDescent="0.2">
      <c r="A113" s="671"/>
      <c r="B113" s="20">
        <v>2012</v>
      </c>
      <c r="C113" s="20" t="s">
        <v>85</v>
      </c>
      <c r="D113" s="505">
        <v>134.09096326</v>
      </c>
      <c r="E113" s="505">
        <v>228.12358237000001</v>
      </c>
      <c r="F113" s="505">
        <v>206.06324705</v>
      </c>
      <c r="G113" s="393">
        <v>0.40241133582609606</v>
      </c>
      <c r="H113" s="394">
        <v>6.4089979243628845E-2</v>
      </c>
      <c r="I113" s="393">
        <v>0.53349868493027508</v>
      </c>
      <c r="J113" s="422">
        <v>1.1747202205</v>
      </c>
      <c r="K113" s="422">
        <v>2.7612533614000001</v>
      </c>
      <c r="L113" s="422">
        <v>1.6660112083</v>
      </c>
      <c r="M113" s="393">
        <v>0.87732528908999496</v>
      </c>
      <c r="N113" s="393">
        <v>5.0976265637787913E-2</v>
      </c>
      <c r="O113" s="393">
        <v>0.6382431844038372</v>
      </c>
    </row>
    <row r="114" spans="1:15" s="302" customFormat="1" x14ac:dyDescent="0.2">
      <c r="A114" s="671"/>
      <c r="B114" s="20"/>
      <c r="C114" s="20" t="s">
        <v>86</v>
      </c>
      <c r="D114" s="505">
        <v>137.08723280999999</v>
      </c>
      <c r="E114" s="505">
        <v>227.00884515000001</v>
      </c>
      <c r="F114" s="505">
        <v>204.34040646</v>
      </c>
      <c r="G114" s="393">
        <v>0.40462833099579243</v>
      </c>
      <c r="H114" s="394">
        <v>6.4701520207638114E-2</v>
      </c>
      <c r="I114" s="393">
        <v>0.53067014879656949</v>
      </c>
      <c r="J114" s="422">
        <v>1.1662383713</v>
      </c>
      <c r="K114" s="422">
        <v>2.6804534695000002</v>
      </c>
      <c r="L114" s="422">
        <v>1.6486268910999999</v>
      </c>
      <c r="M114" s="393">
        <v>0.87852347656327812</v>
      </c>
      <c r="N114" s="393">
        <v>4.0737510900710101E-2</v>
      </c>
      <c r="O114" s="393">
        <v>0.63488061243088889</v>
      </c>
    </row>
    <row r="115" spans="1:15" s="302" customFormat="1" x14ac:dyDescent="0.2">
      <c r="A115" s="671"/>
      <c r="B115" s="20"/>
      <c r="C115" s="20" t="s">
        <v>87</v>
      </c>
      <c r="D115" s="505">
        <v>136.38005213</v>
      </c>
      <c r="E115" s="505">
        <v>228.85429701999999</v>
      </c>
      <c r="F115" s="505">
        <v>201.23306817</v>
      </c>
      <c r="G115" s="393">
        <v>0.3991485684106077</v>
      </c>
      <c r="H115" s="394">
        <v>6.2665044892210683E-2</v>
      </c>
      <c r="I115" s="393">
        <v>0.53818638669718166</v>
      </c>
      <c r="J115" s="422">
        <v>1.1669206095</v>
      </c>
      <c r="K115" s="422">
        <v>2.6969735666000001</v>
      </c>
      <c r="L115" s="422">
        <v>1.5924317895</v>
      </c>
      <c r="M115" s="393">
        <v>0.87965116279069766</v>
      </c>
      <c r="N115" s="393">
        <v>4.5588047503511683E-2</v>
      </c>
      <c r="O115" s="393">
        <v>0.66390602929150244</v>
      </c>
    </row>
    <row r="116" spans="1:15" s="302" customFormat="1" x14ac:dyDescent="0.2">
      <c r="A116" s="671"/>
      <c r="B116" s="20"/>
      <c r="C116" s="20" t="s">
        <v>88</v>
      </c>
      <c r="D116" s="505">
        <v>139.08280866000001</v>
      </c>
      <c r="E116" s="505">
        <v>231.64417791</v>
      </c>
      <c r="F116" s="505">
        <v>200.69248164000001</v>
      </c>
      <c r="G116" s="393">
        <v>0.38636279359522979</v>
      </c>
      <c r="H116" s="394">
        <v>5.9360561270274483E-2</v>
      </c>
      <c r="I116" s="393">
        <v>0.5542766451344957</v>
      </c>
      <c r="J116" s="422">
        <v>1.1563843673</v>
      </c>
      <c r="K116" s="422">
        <v>2.7108945527000001</v>
      </c>
      <c r="L116" s="422">
        <v>1.5547319265999999</v>
      </c>
      <c r="M116" s="393">
        <v>0.88492398648648651</v>
      </c>
      <c r="N116" s="393">
        <v>5.5472263868065967E-2</v>
      </c>
      <c r="O116" s="393">
        <v>0.6695612614902926</v>
      </c>
    </row>
    <row r="117" spans="1:15" s="302" customFormat="1" ht="26.25" customHeight="1" x14ac:dyDescent="0.2">
      <c r="A117" s="671"/>
      <c r="B117" s="20">
        <v>2013</v>
      </c>
      <c r="C117" s="20" t="s">
        <v>85</v>
      </c>
      <c r="D117" s="505">
        <v>146.13487046</v>
      </c>
      <c r="E117" s="505">
        <v>232.81075268999999</v>
      </c>
      <c r="F117" s="505">
        <v>203.96432211999999</v>
      </c>
      <c r="G117" s="393">
        <v>0.40241133582609606</v>
      </c>
      <c r="H117" s="394">
        <v>6.4089979243628845E-2</v>
      </c>
      <c r="I117" s="393">
        <v>0.53349868493027508</v>
      </c>
      <c r="J117" s="422">
        <v>1.1523619299000001</v>
      </c>
      <c r="K117" s="422">
        <v>2.6363061353999999</v>
      </c>
      <c r="L117" s="422">
        <v>1.5834138097999999</v>
      </c>
      <c r="M117" s="393">
        <v>0.88997052435618984</v>
      </c>
      <c r="N117" s="393">
        <v>5.4016445287792536E-2</v>
      </c>
      <c r="O117" s="393">
        <v>0.65324051719512854</v>
      </c>
    </row>
    <row r="118" spans="1:15" s="302" customFormat="1" x14ac:dyDescent="0.2">
      <c r="A118" s="671"/>
      <c r="B118" s="20"/>
      <c r="C118" s="20" t="s">
        <v>86</v>
      </c>
      <c r="D118" s="505">
        <v>146.39434832000001</v>
      </c>
      <c r="E118" s="505">
        <v>229.19339500999999</v>
      </c>
      <c r="F118" s="505">
        <v>203.47440710999999</v>
      </c>
      <c r="G118" s="393">
        <v>0.40462833099579243</v>
      </c>
      <c r="H118" s="394">
        <v>6.4701520207638114E-2</v>
      </c>
      <c r="I118" s="393">
        <v>0.53067014879656949</v>
      </c>
      <c r="J118" s="422">
        <v>1.1552161856000001</v>
      </c>
      <c r="K118" s="422">
        <v>2.6570290414</v>
      </c>
      <c r="L118" s="422">
        <v>1.5757317737000001</v>
      </c>
      <c r="M118" s="393">
        <v>0.88636097332343866</v>
      </c>
      <c r="N118" s="393">
        <v>5.8982266769468002E-2</v>
      </c>
      <c r="O118" s="393">
        <v>0.65768205357267484</v>
      </c>
    </row>
    <row r="119" spans="1:15" s="302" customFormat="1" x14ac:dyDescent="0.2">
      <c r="A119" s="671"/>
      <c r="B119" s="20"/>
      <c r="C119" s="20" t="s">
        <v>87</v>
      </c>
      <c r="D119" s="505">
        <v>141.76743558000001</v>
      </c>
      <c r="E119" s="505">
        <v>237.61963270999999</v>
      </c>
      <c r="F119" s="505">
        <v>197.15064307</v>
      </c>
      <c r="G119" s="393">
        <v>0.3991485684106077</v>
      </c>
      <c r="H119" s="394">
        <v>6.2665044892210683E-2</v>
      </c>
      <c r="I119" s="393">
        <v>0.53818638669718166</v>
      </c>
      <c r="J119" s="422">
        <v>1.1601620948</v>
      </c>
      <c r="K119" s="422">
        <v>2.6756506804</v>
      </c>
      <c r="L119" s="422">
        <v>1.59065341</v>
      </c>
      <c r="M119" s="393">
        <v>0.88246051537822112</v>
      </c>
      <c r="N119" s="393">
        <v>4.3070418813581715E-2</v>
      </c>
      <c r="O119" s="393">
        <v>0.6497917236766092</v>
      </c>
    </row>
    <row r="120" spans="1:15" s="302" customFormat="1" x14ac:dyDescent="0.2">
      <c r="A120" s="671"/>
      <c r="B120" s="20"/>
      <c r="C120" s="20" t="s">
        <v>88</v>
      </c>
      <c r="D120" s="505">
        <v>142.89150905</v>
      </c>
      <c r="E120" s="505">
        <v>234.05762615</v>
      </c>
      <c r="F120" s="505">
        <v>197.09725177999999</v>
      </c>
      <c r="G120" s="393">
        <v>0.38636279359522979</v>
      </c>
      <c r="H120" s="394">
        <v>5.9360561270274483E-2</v>
      </c>
      <c r="I120" s="393">
        <v>0.5542766451344957</v>
      </c>
      <c r="J120" s="422">
        <v>1.1410996479</v>
      </c>
      <c r="K120" s="422">
        <v>2.6257167430999999</v>
      </c>
      <c r="L120" s="422">
        <v>1.5297926674</v>
      </c>
      <c r="M120" s="393">
        <v>0.89611479570948993</v>
      </c>
      <c r="N120" s="393">
        <v>6.5940366972477057E-2</v>
      </c>
      <c r="O120" s="393">
        <v>0.68176567155104273</v>
      </c>
    </row>
    <row r="121" spans="1:15" s="302" customFormat="1" ht="26.25" customHeight="1" x14ac:dyDescent="0.2">
      <c r="A121" s="671"/>
      <c r="B121" s="20">
        <v>2014</v>
      </c>
      <c r="C121" s="20" t="s">
        <v>81</v>
      </c>
      <c r="D121" s="129">
        <v>152.23449174000001</v>
      </c>
      <c r="E121" s="129">
        <v>229.16736460000001</v>
      </c>
      <c r="F121" s="129">
        <v>198.03111048</v>
      </c>
      <c r="G121" s="393">
        <v>0.40247663695524782</v>
      </c>
      <c r="H121" s="394">
        <v>5.5238565216050334E-2</v>
      </c>
      <c r="I121" s="393">
        <v>0.54228479782870187</v>
      </c>
      <c r="J121" s="209">
        <v>1.1247557377999999</v>
      </c>
      <c r="K121" s="209">
        <v>2.5090731435000002</v>
      </c>
      <c r="L121" s="209">
        <v>1.4878856817999999</v>
      </c>
      <c r="M121" s="393">
        <v>0.90570519943292849</v>
      </c>
      <c r="N121" s="393">
        <v>0.10203796761585707</v>
      </c>
      <c r="O121" s="393">
        <v>0.69779610408076209</v>
      </c>
    </row>
    <row r="122" spans="1:15" s="302" customFormat="1" x14ac:dyDescent="0.2">
      <c r="A122" s="671"/>
      <c r="B122" s="20"/>
      <c r="C122" s="20" t="s">
        <v>86</v>
      </c>
      <c r="D122" s="129">
        <v>156.87888304000001</v>
      </c>
      <c r="E122" s="129">
        <v>226.66950007</v>
      </c>
      <c r="F122" s="129">
        <v>194.93963654000001</v>
      </c>
      <c r="G122" s="393">
        <v>0.3886483250798784</v>
      </c>
      <c r="H122" s="394">
        <v>5.3959714847667394E-2</v>
      </c>
      <c r="I122" s="393">
        <v>0.55739196007245417</v>
      </c>
      <c r="J122" s="209">
        <v>1.1321384994000001</v>
      </c>
      <c r="K122" s="209">
        <v>2.5200979686</v>
      </c>
      <c r="L122" s="209">
        <v>1.4399224535999999</v>
      </c>
      <c r="M122" s="393">
        <v>0.89754565639189487</v>
      </c>
      <c r="N122" s="393">
        <v>0.10229073620515776</v>
      </c>
      <c r="O122" s="393">
        <v>0.72153028633593219</v>
      </c>
    </row>
    <row r="123" spans="1:15" s="302" customFormat="1" x14ac:dyDescent="0.2">
      <c r="A123" s="671"/>
      <c r="B123" s="20"/>
      <c r="C123" s="20" t="s">
        <v>87</v>
      </c>
      <c r="D123" s="129">
        <v>162.45400000000001</v>
      </c>
      <c r="E123" s="129">
        <v>224.273</v>
      </c>
      <c r="F123" s="129">
        <v>197.089</v>
      </c>
      <c r="G123" s="512">
        <v>0.40850902472319128</v>
      </c>
      <c r="H123" s="513">
        <v>5.3814651903534051E-2</v>
      </c>
      <c r="I123" s="512">
        <v>0.53767632337327464</v>
      </c>
      <c r="J123" s="209">
        <v>1.12449</v>
      </c>
      <c r="K123" s="209">
        <v>2.46082</v>
      </c>
      <c r="L123" s="209">
        <v>1.4367799999999999</v>
      </c>
      <c r="M123" s="393">
        <v>0.90481936657631901</v>
      </c>
      <c r="N123" s="393">
        <v>0.13782412626832019</v>
      </c>
      <c r="O123" s="393">
        <v>0.72075375892126714</v>
      </c>
    </row>
    <row r="124" spans="1:15" s="302" customFormat="1" x14ac:dyDescent="0.2">
      <c r="A124" s="671"/>
      <c r="B124" s="20"/>
      <c r="C124" s="20" t="s">
        <v>88</v>
      </c>
      <c r="D124" s="129">
        <v>165.685</v>
      </c>
      <c r="E124" s="129">
        <v>228.86099999999999</v>
      </c>
      <c r="F124" s="129">
        <v>198.46100000000001</v>
      </c>
      <c r="G124" s="512">
        <v>0.39565718969626135</v>
      </c>
      <c r="H124" s="513">
        <v>5.3757646594514187E-2</v>
      </c>
      <c r="I124" s="512">
        <v>0.5505851637092245</v>
      </c>
      <c r="J124" s="209">
        <v>1.12398</v>
      </c>
      <c r="K124" s="209">
        <v>2.3933399999999998</v>
      </c>
      <c r="L124" s="209">
        <v>1.41838</v>
      </c>
      <c r="M124" s="393">
        <v>0.90623621261821186</v>
      </c>
      <c r="N124" s="393">
        <v>0.18184385147536355</v>
      </c>
      <c r="O124" s="393">
        <v>0.72575264666960737</v>
      </c>
    </row>
    <row r="125" spans="1:15" s="302" customFormat="1" ht="26.25" customHeight="1" x14ac:dyDescent="0.2">
      <c r="A125" s="671"/>
      <c r="B125" s="20">
        <v>2015</v>
      </c>
      <c r="C125" s="20" t="s">
        <v>89</v>
      </c>
      <c r="D125" s="505">
        <v>170.93293497490703</v>
      </c>
      <c r="E125" s="505">
        <v>236.76120010860711</v>
      </c>
      <c r="F125" s="505">
        <v>201.33584433560478</v>
      </c>
      <c r="G125" s="393">
        <v>0.40170853396762779</v>
      </c>
      <c r="H125" s="394">
        <v>5.3417067935255552E-2</v>
      </c>
      <c r="I125" s="393">
        <v>0.54487439809711669</v>
      </c>
      <c r="J125" s="422">
        <v>1.1178828031916814</v>
      </c>
      <c r="K125" s="422">
        <v>2.3685853923431983</v>
      </c>
      <c r="L125" s="422">
        <v>1.4018180366269166</v>
      </c>
      <c r="M125" s="393">
        <v>0.90968335920857857</v>
      </c>
      <c r="N125" s="393">
        <v>0.17119196307358131</v>
      </c>
      <c r="O125" s="393">
        <v>0.73533326235093699</v>
      </c>
    </row>
    <row r="126" spans="1:15" s="302" customFormat="1" ht="12.75" customHeight="1" x14ac:dyDescent="0.2">
      <c r="A126" s="671"/>
      <c r="B126" s="20"/>
      <c r="C126" s="20" t="s">
        <v>602</v>
      </c>
      <c r="D126" s="505">
        <v>166.39361134405732</v>
      </c>
      <c r="E126" s="505">
        <v>247.28472553699285</v>
      </c>
      <c r="F126" s="505">
        <v>202.0909006659341</v>
      </c>
      <c r="G126" s="393">
        <v>0.38471634611859423</v>
      </c>
      <c r="H126" s="394">
        <v>6.1445509271819389E-2</v>
      </c>
      <c r="I126" s="393">
        <v>0.55383814460958636</v>
      </c>
      <c r="J126" s="422">
        <v>1.1238469162155982</v>
      </c>
      <c r="K126" s="422">
        <v>2.316109785202864</v>
      </c>
      <c r="L126" s="422">
        <v>1.4167979558603525</v>
      </c>
      <c r="M126" s="393">
        <v>0.90380803537394216</v>
      </c>
      <c r="N126" s="393">
        <v>0.18723150357995227</v>
      </c>
      <c r="O126" s="393">
        <v>0.72584168509128455</v>
      </c>
    </row>
    <row r="127" spans="1:15" s="302" customFormat="1" ht="12.75" customHeight="1" x14ac:dyDescent="0.2">
      <c r="A127" s="671"/>
      <c r="B127" s="20"/>
      <c r="C127" s="20" t="s">
        <v>190</v>
      </c>
      <c r="D127" s="505">
        <v>166.87456037514653</v>
      </c>
      <c r="E127" s="505">
        <v>262.85697246794552</v>
      </c>
      <c r="F127" s="505">
        <v>199.68155913513246</v>
      </c>
      <c r="G127" s="393">
        <v>0.36767752610575788</v>
      </c>
      <c r="H127" s="394">
        <v>6.9946745644405506E-2</v>
      </c>
      <c r="I127" s="393">
        <v>0.56237572824983662</v>
      </c>
      <c r="J127" s="422">
        <v>1.1275573875883977</v>
      </c>
      <c r="K127" s="422">
        <v>2.2295994433952888</v>
      </c>
      <c r="L127" s="422">
        <v>1.3994016639675613</v>
      </c>
      <c r="M127" s="393">
        <v>0.90110804371667363</v>
      </c>
      <c r="N127" s="393">
        <v>0.21936189245601828</v>
      </c>
      <c r="O127" s="393">
        <v>0.72682993163639964</v>
      </c>
    </row>
    <row r="128" spans="1:15" s="302" customFormat="1" ht="12.75" customHeight="1" x14ac:dyDescent="0.2">
      <c r="A128" s="671"/>
      <c r="B128" s="20"/>
      <c r="C128" s="20" t="s">
        <v>319</v>
      </c>
      <c r="D128" s="505">
        <v>166.73543733092876</v>
      </c>
      <c r="E128" s="505">
        <v>265.03746744139448</v>
      </c>
      <c r="F128" s="505">
        <v>198.40692537027502</v>
      </c>
      <c r="G128" s="393">
        <v>0.37227007539392148</v>
      </c>
      <c r="H128" s="394">
        <v>6.7015327188135701E-2</v>
      </c>
      <c r="I128" s="393">
        <v>0.56071459741794283</v>
      </c>
      <c r="J128" s="422">
        <v>1.1189900811541931</v>
      </c>
      <c r="K128" s="422">
        <v>2.2437387297134843</v>
      </c>
      <c r="L128" s="422">
        <v>1.3930003951196734</v>
      </c>
      <c r="M128" s="393">
        <v>0.90557258791704243</v>
      </c>
      <c r="N128" s="393">
        <v>0.21578841915447805</v>
      </c>
      <c r="O128" s="393">
        <v>0.73520995222643948</v>
      </c>
    </row>
    <row r="129" spans="1:15" s="302" customFormat="1" ht="27.75" customHeight="1" x14ac:dyDescent="0.2">
      <c r="A129" s="26"/>
      <c r="B129" s="20">
        <v>2016</v>
      </c>
      <c r="C129" s="20" t="s">
        <v>89</v>
      </c>
      <c r="D129" s="129">
        <v>172.83909981628904</v>
      </c>
      <c r="E129" s="129">
        <v>257.75213946117276</v>
      </c>
      <c r="F129" s="129">
        <v>206.14782902110122</v>
      </c>
      <c r="G129" s="393">
        <v>0.36112838799740155</v>
      </c>
      <c r="H129" s="394">
        <v>6.5410291495625494E-2</v>
      </c>
      <c r="I129" s="393">
        <v>0.57346132050697296</v>
      </c>
      <c r="J129" s="209">
        <v>1.1258611451316596</v>
      </c>
      <c r="K129" s="209">
        <v>2.2210248283148442</v>
      </c>
      <c r="L129" s="209">
        <v>1.3847748279726684</v>
      </c>
      <c r="M129" s="393">
        <v>0.90020284751990198</v>
      </c>
      <c r="N129" s="393">
        <v>0.22662440570522979</v>
      </c>
      <c r="O129" s="393">
        <v>0.73895229028331788</v>
      </c>
    </row>
    <row r="130" spans="1:15" s="302" customFormat="1" ht="13.5" customHeight="1" x14ac:dyDescent="0.2">
      <c r="A130" s="400"/>
      <c r="B130" s="506"/>
      <c r="C130" s="507" t="s">
        <v>90</v>
      </c>
      <c r="D130" s="508">
        <v>164.02224708922816</v>
      </c>
      <c r="E130" s="508">
        <v>258.48285915351363</v>
      </c>
      <c r="F130" s="508">
        <v>201.7170812375112</v>
      </c>
      <c r="G130" s="509">
        <v>0.27893547763789595</v>
      </c>
      <c r="H130" s="510">
        <v>7.3923512537344485E-2</v>
      </c>
      <c r="I130" s="509">
        <v>0.64714100982475953</v>
      </c>
      <c r="J130" s="511">
        <v>1.143180667679109</v>
      </c>
      <c r="K130" s="511">
        <v>2.2117221272745553</v>
      </c>
      <c r="L130" s="511">
        <v>1.3435081191575369</v>
      </c>
      <c r="M130" s="509">
        <v>0.88948392081634831</v>
      </c>
      <c r="N130" s="509">
        <v>0.22650045239770786</v>
      </c>
      <c r="O130" s="509">
        <v>0.76422288063575183</v>
      </c>
    </row>
    <row r="131" spans="1:15" s="302" customFormat="1" ht="26.25" customHeight="1" x14ac:dyDescent="0.2">
      <c r="A131" s="671" t="s">
        <v>441</v>
      </c>
      <c r="B131" s="20" t="s">
        <v>436</v>
      </c>
      <c r="C131" s="391"/>
      <c r="D131" s="505">
        <v>85.419245586000002</v>
      </c>
      <c r="E131" s="505">
        <v>148.86042570999999</v>
      </c>
      <c r="F131" s="505">
        <v>146.24167456000001</v>
      </c>
      <c r="G131" s="393">
        <v>0.28181055364691354</v>
      </c>
      <c r="H131" s="394">
        <v>9.7437242870487023E-2</v>
      </c>
      <c r="I131" s="393">
        <v>0.62075220348259941</v>
      </c>
      <c r="J131" s="422">
        <v>1.3092455859000001</v>
      </c>
      <c r="K131" s="422">
        <v>3.4251061953000002</v>
      </c>
      <c r="L131" s="422">
        <v>1.5572141660000001</v>
      </c>
      <c r="M131" s="393">
        <v>0.81886035313001604</v>
      </c>
      <c r="N131" s="393">
        <v>2.5231540586337364E-2</v>
      </c>
      <c r="O131" s="393">
        <v>0.72992421482183201</v>
      </c>
    </row>
    <row r="132" spans="1:15" s="302" customFormat="1" x14ac:dyDescent="0.2">
      <c r="A132" s="671"/>
      <c r="B132" s="391">
        <v>2011</v>
      </c>
      <c r="C132" s="391"/>
      <c r="D132" s="505">
        <v>96.576421357000001</v>
      </c>
      <c r="E132" s="505">
        <v>147.81463317999999</v>
      </c>
      <c r="F132" s="505">
        <v>153.99653169999999</v>
      </c>
      <c r="G132" s="393">
        <v>0.2746192303220556</v>
      </c>
      <c r="H132" s="394">
        <v>9.3801024147849341E-2</v>
      </c>
      <c r="I132" s="393">
        <v>0.6315797455300951</v>
      </c>
      <c r="J132" s="422">
        <v>1.3130790659</v>
      </c>
      <c r="K132" s="422">
        <v>3.4483365668000001</v>
      </c>
      <c r="L132" s="422">
        <v>1.5303916782</v>
      </c>
      <c r="M132" s="393">
        <v>0.81939893727987823</v>
      </c>
      <c r="N132" s="393">
        <v>2.2759933893798951E-2</v>
      </c>
      <c r="O132" s="393">
        <v>0.73975716538206038</v>
      </c>
    </row>
    <row r="133" spans="1:15" s="302" customFormat="1" x14ac:dyDescent="0.2">
      <c r="A133" s="671"/>
      <c r="B133" s="391">
        <v>2012</v>
      </c>
      <c r="C133" s="391"/>
      <c r="D133" s="505">
        <v>93.109612041999995</v>
      </c>
      <c r="E133" s="505">
        <v>144.41563879</v>
      </c>
      <c r="F133" s="505">
        <v>157.62624507999999</v>
      </c>
      <c r="G133" s="393">
        <v>0.28455538956407045</v>
      </c>
      <c r="H133" s="394">
        <v>9.6430397975801135E-2</v>
      </c>
      <c r="I133" s="393">
        <v>0.61901421246012844</v>
      </c>
      <c r="J133" s="422">
        <v>1.2662969576000001</v>
      </c>
      <c r="K133" s="422">
        <v>3.2657234075999999</v>
      </c>
      <c r="L133" s="422">
        <v>1.458133916</v>
      </c>
      <c r="M133" s="393">
        <v>0.84305494791358737</v>
      </c>
      <c r="N133" s="393">
        <v>6.2928522828381517E-2</v>
      </c>
      <c r="O133" s="393">
        <v>0.76128898999040617</v>
      </c>
    </row>
    <row r="134" spans="1:15" s="302" customFormat="1" x14ac:dyDescent="0.2">
      <c r="A134" s="671"/>
      <c r="B134" s="391">
        <v>2013</v>
      </c>
      <c r="C134" s="391"/>
      <c r="D134" s="505">
        <v>94.591683372999995</v>
      </c>
      <c r="E134" s="505">
        <v>149.10598378</v>
      </c>
      <c r="F134" s="505">
        <v>150.23327932999999</v>
      </c>
      <c r="G134" s="393">
        <v>0.27422345294780709</v>
      </c>
      <c r="H134" s="394">
        <v>9.7148402260320593E-2</v>
      </c>
      <c r="I134" s="393">
        <v>0.62862814479187235</v>
      </c>
      <c r="J134" s="422">
        <v>1.2524589282</v>
      </c>
      <c r="K134" s="422">
        <v>3.2401678724999998</v>
      </c>
      <c r="L134" s="422">
        <v>1.4353389327999999</v>
      </c>
      <c r="M134" s="393">
        <v>0.85426057238196473</v>
      </c>
      <c r="N134" s="393">
        <v>7.0453293833912536E-2</v>
      </c>
      <c r="O134" s="393">
        <v>0.76765097756099854</v>
      </c>
    </row>
    <row r="135" spans="1:15" s="302" customFormat="1" x14ac:dyDescent="0.2">
      <c r="A135" s="671"/>
      <c r="B135" s="45">
        <v>2014</v>
      </c>
      <c r="C135" s="391"/>
      <c r="D135" s="505">
        <v>99.607488571999994</v>
      </c>
      <c r="E135" s="505">
        <v>157.60194118000001</v>
      </c>
      <c r="F135" s="505">
        <v>145.10353795</v>
      </c>
      <c r="G135" s="393">
        <v>0.25644719909938773</v>
      </c>
      <c r="H135" s="394">
        <v>9.1831310594901655E-2</v>
      </c>
      <c r="I135" s="393">
        <v>0.65172149030571058</v>
      </c>
      <c r="J135" s="422">
        <v>1.2394039851</v>
      </c>
      <c r="K135" s="422">
        <v>3.2153618274000002</v>
      </c>
      <c r="L135" s="422">
        <v>1.3644919357</v>
      </c>
      <c r="M135" s="393">
        <v>0.85864535715531987</v>
      </c>
      <c r="N135" s="393">
        <v>7.4509345339024341E-2</v>
      </c>
      <c r="O135" s="393">
        <v>0.80442251130755738</v>
      </c>
    </row>
    <row r="136" spans="1:15" s="302" customFormat="1" x14ac:dyDescent="0.2">
      <c r="A136" s="671"/>
      <c r="B136" s="45" t="s">
        <v>317</v>
      </c>
      <c r="C136" s="391"/>
      <c r="D136" s="505">
        <v>105.33303541252019</v>
      </c>
      <c r="E136" s="505">
        <v>175.575290145211</v>
      </c>
      <c r="F136" s="505">
        <v>144.91007885613695</v>
      </c>
      <c r="G136" s="393">
        <v>0.23073830365018655</v>
      </c>
      <c r="H136" s="394">
        <v>9.3922594486681138E-2</v>
      </c>
      <c r="I136" s="393">
        <v>0.67533910186313229</v>
      </c>
      <c r="J136" s="422">
        <v>1.2563370761200194</v>
      </c>
      <c r="K136" s="422">
        <v>3.1620753916268427</v>
      </c>
      <c r="L136" s="422">
        <v>1.3421299111874097</v>
      </c>
      <c r="M136" s="393">
        <v>0.84984039956438473</v>
      </c>
      <c r="N136" s="393">
        <v>6.5981511891802125E-2</v>
      </c>
      <c r="O136" s="393">
        <v>0.81385024775659043</v>
      </c>
    </row>
    <row r="137" spans="1:15" s="302" customFormat="1" ht="26.25" customHeight="1" x14ac:dyDescent="0.2">
      <c r="A137" s="671"/>
      <c r="B137" s="128" t="s">
        <v>437</v>
      </c>
      <c r="C137" s="20" t="s">
        <v>86</v>
      </c>
      <c r="D137" s="505">
        <v>84.278950343000005</v>
      </c>
      <c r="E137" s="505">
        <v>153.07359183</v>
      </c>
      <c r="F137" s="505">
        <v>146.59972433999999</v>
      </c>
      <c r="G137" s="393">
        <v>0.28877236799159917</v>
      </c>
      <c r="H137" s="394">
        <v>9.8632022591494131E-2</v>
      </c>
      <c r="I137" s="393">
        <v>0.61259560941690672</v>
      </c>
      <c r="J137" s="422">
        <v>1.2992211111</v>
      </c>
      <c r="K137" s="422">
        <v>3.4550032372000001</v>
      </c>
      <c r="L137" s="422">
        <v>1.5822465194999999</v>
      </c>
      <c r="M137" s="393">
        <v>0.82309147644905278</v>
      </c>
      <c r="N137" s="393">
        <v>2.618516653478167E-2</v>
      </c>
      <c r="O137" s="393">
        <v>0.71854803215270213</v>
      </c>
    </row>
    <row r="138" spans="1:15" s="302" customFormat="1" x14ac:dyDescent="0.2">
      <c r="A138" s="671"/>
      <c r="B138" s="20"/>
      <c r="C138" s="20" t="s">
        <v>87</v>
      </c>
      <c r="D138" s="505">
        <v>83.628804510999998</v>
      </c>
      <c r="E138" s="505">
        <v>146.31985569</v>
      </c>
      <c r="F138" s="505">
        <v>145.06336987</v>
      </c>
      <c r="G138" s="393">
        <v>0.28465328623209857</v>
      </c>
      <c r="H138" s="394">
        <v>9.6643050265437819E-2</v>
      </c>
      <c r="I138" s="393">
        <v>0.61870366350246364</v>
      </c>
      <c r="J138" s="422">
        <v>1.3082665064000001</v>
      </c>
      <c r="K138" s="422">
        <v>3.3849976175999998</v>
      </c>
      <c r="L138" s="422">
        <v>1.5483301613</v>
      </c>
      <c r="M138" s="393">
        <v>0.8178225601442074</v>
      </c>
      <c r="N138" s="393">
        <v>2.375604111360697E-2</v>
      </c>
      <c r="O138" s="393">
        <v>0.73396348789486554</v>
      </c>
    </row>
    <row r="139" spans="1:15" s="302" customFormat="1" x14ac:dyDescent="0.2">
      <c r="A139" s="671"/>
      <c r="B139" s="20"/>
      <c r="C139" s="20" t="s">
        <v>88</v>
      </c>
      <c r="D139" s="505">
        <v>88.468299286000004</v>
      </c>
      <c r="E139" s="505">
        <v>147.39423011</v>
      </c>
      <c r="F139" s="505">
        <v>147.09111203000001</v>
      </c>
      <c r="G139" s="393">
        <v>0.27233728802198537</v>
      </c>
      <c r="H139" s="394">
        <v>9.711776928748575E-2</v>
      </c>
      <c r="I139" s="393">
        <v>0.63054494269052885</v>
      </c>
      <c r="J139" s="422">
        <v>1.3203298055999999</v>
      </c>
      <c r="K139" s="422">
        <v>3.4370902064000002</v>
      </c>
      <c r="L139" s="422">
        <v>1.5431216847</v>
      </c>
      <c r="M139" s="393">
        <v>0.81572729510214126</v>
      </c>
      <c r="N139" s="393">
        <v>2.5812685485540755E-2</v>
      </c>
      <c r="O139" s="393">
        <v>0.73632681697866509</v>
      </c>
    </row>
    <row r="140" spans="1:15" s="302" customFormat="1" ht="26.25" customHeight="1" x14ac:dyDescent="0.2">
      <c r="A140" s="671"/>
      <c r="B140" s="20">
        <v>2011</v>
      </c>
      <c r="C140" s="20" t="s">
        <v>85</v>
      </c>
      <c r="D140" s="505">
        <v>91.870569885999998</v>
      </c>
      <c r="E140" s="505">
        <v>150.23722011000001</v>
      </c>
      <c r="F140" s="505">
        <v>151.85756721000001</v>
      </c>
      <c r="G140" s="393">
        <v>0.28072668974901316</v>
      </c>
      <c r="H140" s="394">
        <v>9.5665997548062029E-2</v>
      </c>
      <c r="I140" s="393">
        <v>0.6236073127029248</v>
      </c>
      <c r="J140" s="422">
        <v>1.3198080383999999</v>
      </c>
      <c r="K140" s="422">
        <v>3.4401492748</v>
      </c>
      <c r="L140" s="422">
        <v>1.5809650344999999</v>
      </c>
      <c r="M140" s="393">
        <v>0.81554889022195565</v>
      </c>
      <c r="N140" s="393">
        <v>2.4574003661456133E-2</v>
      </c>
      <c r="O140" s="393">
        <v>0.71233675750996472</v>
      </c>
    </row>
    <row r="141" spans="1:15" s="302" customFormat="1" x14ac:dyDescent="0.2">
      <c r="A141" s="671"/>
      <c r="B141" s="20"/>
      <c r="C141" s="20" t="s">
        <v>86</v>
      </c>
      <c r="D141" s="505">
        <v>94.428387520000001</v>
      </c>
      <c r="E141" s="505">
        <v>148.04411103000001</v>
      </c>
      <c r="F141" s="505">
        <v>152.42134689</v>
      </c>
      <c r="G141" s="393">
        <v>0.27616398630891387</v>
      </c>
      <c r="H141" s="394">
        <v>9.2923716112121912E-2</v>
      </c>
      <c r="I141" s="393">
        <v>0.63091229757896428</v>
      </c>
      <c r="J141" s="422">
        <v>1.3175484653</v>
      </c>
      <c r="K141" s="422">
        <v>3.4738934734</v>
      </c>
      <c r="L141" s="422">
        <v>1.5220927020999999</v>
      </c>
      <c r="M141" s="393">
        <v>0.81593295638126007</v>
      </c>
      <c r="N141" s="393">
        <v>2.3105776444111027E-2</v>
      </c>
      <c r="O141" s="393">
        <v>0.7439809955251091</v>
      </c>
    </row>
    <row r="142" spans="1:15" s="302" customFormat="1" x14ac:dyDescent="0.2">
      <c r="A142" s="671"/>
      <c r="B142" s="20"/>
      <c r="C142" s="20" t="s">
        <v>87</v>
      </c>
      <c r="D142" s="505">
        <v>96.710763822999994</v>
      </c>
      <c r="E142" s="505">
        <v>145.50658082999999</v>
      </c>
      <c r="F142" s="505">
        <v>153.73543573000001</v>
      </c>
      <c r="G142" s="393">
        <v>0.27618235487044934</v>
      </c>
      <c r="H142" s="394">
        <v>9.1702197441784192E-2</v>
      </c>
      <c r="I142" s="393">
        <v>0.63211544768776651</v>
      </c>
      <c r="J142" s="422">
        <v>1.3140794224000001</v>
      </c>
      <c r="K142" s="422">
        <v>3.4568669528</v>
      </c>
      <c r="L142" s="422">
        <v>1.5161052653</v>
      </c>
      <c r="M142" s="393">
        <v>0.81899581987459624</v>
      </c>
      <c r="N142" s="393">
        <v>2.3032904148783978E-2</v>
      </c>
      <c r="O142" s="393">
        <v>0.74689205736463071</v>
      </c>
    </row>
    <row r="143" spans="1:15" s="302" customFormat="1" x14ac:dyDescent="0.2">
      <c r="A143" s="671"/>
      <c r="B143" s="20"/>
      <c r="C143" s="20" t="s">
        <v>88</v>
      </c>
      <c r="D143" s="505">
        <v>103.53790769</v>
      </c>
      <c r="E143" s="505">
        <v>147.44744277999999</v>
      </c>
      <c r="F143" s="505">
        <v>157.83130799</v>
      </c>
      <c r="G143" s="393">
        <v>0.26545461861394637</v>
      </c>
      <c r="H143" s="394">
        <v>9.4934077283152493E-2</v>
      </c>
      <c r="I143" s="393">
        <v>0.63961130410290112</v>
      </c>
      <c r="J143" s="422">
        <v>1.3004572670000001</v>
      </c>
      <c r="K143" s="422">
        <v>3.4240604691000001</v>
      </c>
      <c r="L143" s="422">
        <v>1.5036120577000001</v>
      </c>
      <c r="M143" s="393">
        <v>0.82735012505368466</v>
      </c>
      <c r="N143" s="393">
        <v>2.0344730149759818E-2</v>
      </c>
      <c r="O143" s="393">
        <v>0.75515596330275225</v>
      </c>
    </row>
    <row r="144" spans="1:15" s="302" customFormat="1" ht="26.25" customHeight="1" x14ac:dyDescent="0.2">
      <c r="A144" s="671"/>
      <c r="B144" s="20">
        <v>2012</v>
      </c>
      <c r="C144" s="20" t="s">
        <v>85</v>
      </c>
      <c r="D144" s="505">
        <v>96.119515308999993</v>
      </c>
      <c r="E144" s="505">
        <v>146.26947629</v>
      </c>
      <c r="F144" s="505">
        <v>159.93978992999999</v>
      </c>
      <c r="G144" s="393">
        <v>0.29069328332942679</v>
      </c>
      <c r="H144" s="394">
        <v>9.9955725707737586E-2</v>
      </c>
      <c r="I144" s="393">
        <v>0.60935099096283563</v>
      </c>
      <c r="J144" s="422">
        <v>1.2734562233</v>
      </c>
      <c r="K144" s="422">
        <v>3.3068004168999998</v>
      </c>
      <c r="L144" s="422">
        <v>1.4942033786</v>
      </c>
      <c r="M144" s="393">
        <v>0.83969807601854551</v>
      </c>
      <c r="N144" s="393">
        <v>5.471599791558103E-2</v>
      </c>
      <c r="O144" s="393">
        <v>0.75342187650258041</v>
      </c>
    </row>
    <row r="145" spans="1:16" s="302" customFormat="1" x14ac:dyDescent="0.2">
      <c r="A145" s="671"/>
      <c r="B145" s="20"/>
      <c r="C145" s="20" t="s">
        <v>86</v>
      </c>
      <c r="D145" s="505">
        <v>91.301706221000003</v>
      </c>
      <c r="E145" s="505">
        <v>145.33157256000001</v>
      </c>
      <c r="F145" s="505">
        <v>156.95229104000001</v>
      </c>
      <c r="G145" s="393">
        <v>0.28662270372114934</v>
      </c>
      <c r="H145" s="394">
        <v>9.7039428112271758E-2</v>
      </c>
      <c r="I145" s="393">
        <v>0.61633786816657887</v>
      </c>
      <c r="J145" s="422">
        <v>1.2597032238999999</v>
      </c>
      <c r="K145" s="422">
        <v>3.2524091655</v>
      </c>
      <c r="L145" s="422">
        <v>1.4474976679</v>
      </c>
      <c r="M145" s="393">
        <v>0.84641596983904488</v>
      </c>
      <c r="N145" s="393">
        <v>6.5529302591191371E-2</v>
      </c>
      <c r="O145" s="393">
        <v>0.76745675848814865</v>
      </c>
    </row>
    <row r="146" spans="1:16" s="302" customFormat="1" x14ac:dyDescent="0.2">
      <c r="A146" s="671"/>
      <c r="B146" s="20"/>
      <c r="C146" s="20" t="s">
        <v>87</v>
      </c>
      <c r="D146" s="505">
        <v>91.468592607000005</v>
      </c>
      <c r="E146" s="505">
        <v>141.13574921</v>
      </c>
      <c r="F146" s="505">
        <v>155.77886113</v>
      </c>
      <c r="G146" s="393">
        <v>0.28599383059968203</v>
      </c>
      <c r="H146" s="394">
        <v>9.4497818967508737E-2</v>
      </c>
      <c r="I146" s="393">
        <v>0.61950835043280927</v>
      </c>
      <c r="J146" s="422">
        <v>1.2748978428</v>
      </c>
      <c r="K146" s="422">
        <v>3.2354759849999999</v>
      </c>
      <c r="L146" s="422">
        <v>1.4475202351000001</v>
      </c>
      <c r="M146" s="393">
        <v>0.83977953055212395</v>
      </c>
      <c r="N146" s="393">
        <v>7.1469657750934709E-2</v>
      </c>
      <c r="O146" s="393">
        <v>0.76447169273289606</v>
      </c>
    </row>
    <row r="147" spans="1:16" s="302" customFormat="1" x14ac:dyDescent="0.2">
      <c r="A147" s="671"/>
      <c r="B147" s="20"/>
      <c r="C147" s="20" t="s">
        <v>88</v>
      </c>
      <c r="D147" s="505">
        <v>93.341133455000005</v>
      </c>
      <c r="E147" s="505">
        <v>144.72348754000001</v>
      </c>
      <c r="F147" s="505">
        <v>157.75240704000001</v>
      </c>
      <c r="G147" s="393">
        <v>0.27482281381047441</v>
      </c>
      <c r="H147" s="394">
        <v>9.411969613740806E-2</v>
      </c>
      <c r="I147" s="393">
        <v>0.63105749005211753</v>
      </c>
      <c r="J147" s="422">
        <v>1.2563315051999999</v>
      </c>
      <c r="K147" s="422">
        <v>3.2640569395000001</v>
      </c>
      <c r="L147" s="422">
        <v>1.4426186003000001</v>
      </c>
      <c r="M147" s="393">
        <v>0.84667885435709933</v>
      </c>
      <c r="N147" s="393">
        <v>6.0854092526690391E-2</v>
      </c>
      <c r="O147" s="393">
        <v>0.76019871978599407</v>
      </c>
    </row>
    <row r="148" spans="1:16" s="302" customFormat="1" ht="26.25" customHeight="1" x14ac:dyDescent="0.2">
      <c r="A148" s="671"/>
      <c r="B148" s="20">
        <v>2013</v>
      </c>
      <c r="C148" s="20" t="s">
        <v>85</v>
      </c>
      <c r="D148" s="505">
        <v>92.199453482999999</v>
      </c>
      <c r="E148" s="505">
        <v>149.14766857999999</v>
      </c>
      <c r="F148" s="505">
        <v>155.84466517000001</v>
      </c>
      <c r="G148" s="393">
        <v>0.29069328332942679</v>
      </c>
      <c r="H148" s="394">
        <v>9.9955725707737586E-2</v>
      </c>
      <c r="I148" s="393">
        <v>0.60935099096283563</v>
      </c>
      <c r="J148" s="422">
        <v>1.2611137818</v>
      </c>
      <c r="K148" s="422">
        <v>3.2541645450000001</v>
      </c>
      <c r="L148" s="422">
        <v>1.4834041945000001</v>
      </c>
      <c r="M148" s="393">
        <v>0.85059332540546007</v>
      </c>
      <c r="N148" s="393">
        <v>6.3722994107805339E-2</v>
      </c>
      <c r="O148" s="393">
        <v>0.74310145652458703</v>
      </c>
    </row>
    <row r="149" spans="1:16" s="302" customFormat="1" x14ac:dyDescent="0.2">
      <c r="A149" s="671"/>
      <c r="B149" s="20"/>
      <c r="C149" s="20" t="s">
        <v>86</v>
      </c>
      <c r="D149" s="505">
        <v>95.248488705</v>
      </c>
      <c r="E149" s="505">
        <v>148.28303733000001</v>
      </c>
      <c r="F149" s="505">
        <v>149.28483505</v>
      </c>
      <c r="G149" s="393">
        <v>0.28662270372114934</v>
      </c>
      <c r="H149" s="394">
        <v>9.7039428112271758E-2</v>
      </c>
      <c r="I149" s="393">
        <v>0.61633786816657887</v>
      </c>
      <c r="J149" s="422">
        <v>1.2614805388000001</v>
      </c>
      <c r="K149" s="422">
        <v>3.2510535822</v>
      </c>
      <c r="L149" s="422">
        <v>1.4542859552</v>
      </c>
      <c r="M149" s="393">
        <v>0.84841976879838799</v>
      </c>
      <c r="N149" s="393">
        <v>6.2763395544852496E-2</v>
      </c>
      <c r="O149" s="393">
        <v>0.7611258988040035</v>
      </c>
    </row>
    <row r="150" spans="1:16" s="302" customFormat="1" x14ac:dyDescent="0.2">
      <c r="A150" s="671"/>
      <c r="B150" s="20"/>
      <c r="C150" s="20" t="s">
        <v>87</v>
      </c>
      <c r="D150" s="505">
        <v>95.826482866999996</v>
      </c>
      <c r="E150" s="505">
        <v>148.55517589999999</v>
      </c>
      <c r="F150" s="505">
        <v>149.02646695999999</v>
      </c>
      <c r="G150" s="393">
        <v>0.28599383059968203</v>
      </c>
      <c r="H150" s="394">
        <v>9.4497818967508737E-2</v>
      </c>
      <c r="I150" s="393">
        <v>0.61950835043280927</v>
      </c>
      <c r="J150" s="422">
        <v>1.2488302373</v>
      </c>
      <c r="K150" s="422">
        <v>3.2391861458000002</v>
      </c>
      <c r="L150" s="422">
        <v>1.4109007604999999</v>
      </c>
      <c r="M150" s="393">
        <v>0.85475329915104648</v>
      </c>
      <c r="N150" s="393">
        <v>7.7191892521550051E-2</v>
      </c>
      <c r="O150" s="393">
        <v>0.7789613228829918</v>
      </c>
    </row>
    <row r="151" spans="1:16" s="302" customFormat="1" x14ac:dyDescent="0.2">
      <c r="A151" s="671"/>
      <c r="B151" s="20"/>
      <c r="C151" s="20" t="s">
        <v>88</v>
      </c>
      <c r="D151" s="505">
        <v>95.311463934000002</v>
      </c>
      <c r="E151" s="505">
        <v>150.47532752999999</v>
      </c>
      <c r="F151" s="505">
        <v>146.94416462999999</v>
      </c>
      <c r="G151" s="393">
        <v>0.27482281381047441</v>
      </c>
      <c r="H151" s="394">
        <v>9.411969613740806E-2</v>
      </c>
      <c r="I151" s="393">
        <v>0.63105749005211753</v>
      </c>
      <c r="J151" s="422">
        <v>1.2369791667000001</v>
      </c>
      <c r="K151" s="422">
        <v>3.2147171883999999</v>
      </c>
      <c r="L151" s="422">
        <v>1.3953713621999999</v>
      </c>
      <c r="M151" s="393">
        <v>0.86399529569892475</v>
      </c>
      <c r="N151" s="393">
        <v>7.8920530320859814E-2</v>
      </c>
      <c r="O151" s="393">
        <v>0.78623031518494035</v>
      </c>
    </row>
    <row r="152" spans="1:16" s="302" customFormat="1" ht="26.25" customHeight="1" x14ac:dyDescent="0.2">
      <c r="A152" s="671"/>
      <c r="B152" s="20">
        <v>2014</v>
      </c>
      <c r="C152" s="20" t="s">
        <v>81</v>
      </c>
      <c r="D152" s="129">
        <v>97.237004214999999</v>
      </c>
      <c r="E152" s="129">
        <v>154.37579862999999</v>
      </c>
      <c r="F152" s="129">
        <v>147.35606060999999</v>
      </c>
      <c r="G152" s="393">
        <v>0.27254184370006551</v>
      </c>
      <c r="H152" s="394">
        <v>9.5660626053916328E-2</v>
      </c>
      <c r="I152" s="393">
        <v>0.63179753024601815</v>
      </c>
      <c r="J152" s="209">
        <v>1.2396249865</v>
      </c>
      <c r="K152" s="209">
        <v>3.2101454853</v>
      </c>
      <c r="L152" s="209">
        <v>1.3925174825</v>
      </c>
      <c r="M152" s="393">
        <v>0.85928887928239495</v>
      </c>
      <c r="N152" s="393">
        <v>7.8361942883534749E-2</v>
      </c>
      <c r="O152" s="393">
        <v>0.78920745920745916</v>
      </c>
    </row>
    <row r="153" spans="1:16" s="302" customFormat="1" x14ac:dyDescent="0.2">
      <c r="A153" s="671"/>
      <c r="B153" s="20"/>
      <c r="C153" s="20" t="s">
        <v>86</v>
      </c>
      <c r="D153" s="129">
        <v>98.459331943999999</v>
      </c>
      <c r="E153" s="129">
        <v>156.03203624</v>
      </c>
      <c r="F153" s="129">
        <v>144.38342863</v>
      </c>
      <c r="G153" s="393">
        <v>0.2615687462144155</v>
      </c>
      <c r="H153" s="394">
        <v>9.3587219866747423E-2</v>
      </c>
      <c r="I153" s="393">
        <v>0.64484403391883705</v>
      </c>
      <c r="J153" s="209">
        <v>1.2367141369000001</v>
      </c>
      <c r="K153" s="209">
        <v>3.1836421002000002</v>
      </c>
      <c r="L153" s="209">
        <v>1.3801880922</v>
      </c>
      <c r="M153" s="393">
        <v>0.86074447145999766</v>
      </c>
      <c r="N153" s="393">
        <v>8.0171507159614921E-2</v>
      </c>
      <c r="O153" s="393">
        <v>0.79635087060149579</v>
      </c>
    </row>
    <row r="154" spans="1:16" s="302" customFormat="1" x14ac:dyDescent="0.2">
      <c r="A154" s="671"/>
      <c r="B154" s="20"/>
      <c r="C154" s="20" t="s">
        <v>87</v>
      </c>
      <c r="D154" s="129">
        <v>101.956</v>
      </c>
      <c r="E154" s="129">
        <v>158.15899999999999</v>
      </c>
      <c r="F154" s="129">
        <v>147.47200000000001</v>
      </c>
      <c r="G154" s="512">
        <v>0.25360032532637811</v>
      </c>
      <c r="H154" s="513">
        <v>9.2360439190610405E-2</v>
      </c>
      <c r="I154" s="512">
        <v>0.65403923548301146</v>
      </c>
      <c r="J154" s="209">
        <v>1.2403599999999999</v>
      </c>
      <c r="K154" s="209">
        <v>3.23556</v>
      </c>
      <c r="L154" s="209">
        <v>1.35921</v>
      </c>
      <c r="M154" s="393">
        <v>0.85745092618191876</v>
      </c>
      <c r="N154" s="393">
        <v>7.3255902224246564E-2</v>
      </c>
      <c r="O154" s="393">
        <v>0.81017977552179921</v>
      </c>
    </row>
    <row r="155" spans="1:16" s="302" customFormat="1" x14ac:dyDescent="0.2">
      <c r="A155" s="671"/>
      <c r="B155" s="20"/>
      <c r="C155" s="20" t="s">
        <v>88</v>
      </c>
      <c r="D155" s="129">
        <v>100.801</v>
      </c>
      <c r="E155" s="129">
        <v>161.82400000000001</v>
      </c>
      <c r="F155" s="129">
        <v>141.571</v>
      </c>
      <c r="G155" s="512">
        <v>0.23987667147926758</v>
      </c>
      <c r="H155" s="513">
        <v>8.6249004871071774E-2</v>
      </c>
      <c r="I155" s="512">
        <v>0.6738743236496606</v>
      </c>
      <c r="J155" s="209">
        <v>1.24081</v>
      </c>
      <c r="K155" s="209">
        <v>3.2305199999999998</v>
      </c>
      <c r="L155" s="209">
        <v>1.3319700000000001</v>
      </c>
      <c r="M155" s="393">
        <v>0.85715089298270286</v>
      </c>
      <c r="N155" s="393">
        <v>6.6411138923654564E-2</v>
      </c>
      <c r="O155" s="393">
        <v>0.8189982279266742</v>
      </c>
    </row>
    <row r="156" spans="1:16" s="302" customFormat="1" ht="26.25" customHeight="1" x14ac:dyDescent="0.2">
      <c r="A156" s="671"/>
      <c r="B156" s="20">
        <v>2015</v>
      </c>
      <c r="C156" s="20" t="s">
        <v>89</v>
      </c>
      <c r="D156" s="505">
        <v>101.31699802348564</v>
      </c>
      <c r="E156" s="505">
        <v>168.76554512855725</v>
      </c>
      <c r="F156" s="505">
        <v>143.6778503625716</v>
      </c>
      <c r="G156" s="393">
        <v>0.24208904181883431</v>
      </c>
      <c r="H156" s="394">
        <v>9.2229423064744256E-2</v>
      </c>
      <c r="I156" s="393">
        <v>0.66568153511642147</v>
      </c>
      <c r="J156" s="422">
        <v>1.2687478200209279</v>
      </c>
      <c r="K156" s="422">
        <v>3.2235446707866027</v>
      </c>
      <c r="L156" s="422">
        <v>1.3853406904716603</v>
      </c>
      <c r="M156" s="393">
        <v>0.84490175560981284</v>
      </c>
      <c r="N156" s="393">
        <v>6.301976043335622E-2</v>
      </c>
      <c r="O156" s="393">
        <v>0.79515232236104949</v>
      </c>
    </row>
    <row r="157" spans="1:16" s="302" customFormat="1" ht="12.75" customHeight="1" x14ac:dyDescent="0.2">
      <c r="A157" s="671"/>
      <c r="B157" s="20"/>
      <c r="C157" s="20" t="s">
        <v>602</v>
      </c>
      <c r="D157" s="505">
        <v>104.62798949888931</v>
      </c>
      <c r="E157" s="505">
        <v>173.24797904191618</v>
      </c>
      <c r="F157" s="505">
        <v>144.6679277786258</v>
      </c>
      <c r="G157" s="393">
        <v>0.24805175288569567</v>
      </c>
      <c r="H157" s="394">
        <v>9.5605441495337798E-2</v>
      </c>
      <c r="I157" s="393">
        <v>0.65634280561896652</v>
      </c>
      <c r="J157" s="422">
        <v>1.2463722124455472</v>
      </c>
      <c r="K157" s="422">
        <v>3.1729790419161676</v>
      </c>
      <c r="L157" s="422">
        <v>1.3694912667088248</v>
      </c>
      <c r="M157" s="393">
        <v>0.85690794218619282</v>
      </c>
      <c r="N157" s="393">
        <v>7.2080838323353297E-2</v>
      </c>
      <c r="O157" s="393">
        <v>0.80458579559083276</v>
      </c>
      <c r="P157" s="10"/>
    </row>
    <row r="158" spans="1:16" s="302" customFormat="1" ht="12.75" customHeight="1" x14ac:dyDescent="0.2">
      <c r="A158" s="671"/>
      <c r="B158" s="20"/>
      <c r="C158" s="20" t="s">
        <v>190</v>
      </c>
      <c r="D158" s="505">
        <v>107.05844036133473</v>
      </c>
      <c r="E158" s="505">
        <v>181.20089987144695</v>
      </c>
      <c r="F158" s="505">
        <v>146.54573225337819</v>
      </c>
      <c r="G158" s="393">
        <v>0.22133210015913388</v>
      </c>
      <c r="H158" s="394">
        <v>9.5221903349972117E-2</v>
      </c>
      <c r="I158" s="393">
        <v>0.68344599649089399</v>
      </c>
      <c r="J158" s="422">
        <v>1.2617525963252012</v>
      </c>
      <c r="K158" s="422">
        <v>3.1399085844879302</v>
      </c>
      <c r="L158" s="422">
        <v>1.3199168142649604</v>
      </c>
      <c r="M158" s="393">
        <v>0.84498863147545011</v>
      </c>
      <c r="N158" s="393">
        <v>6.4847878874446513E-2</v>
      </c>
      <c r="O158" s="393">
        <v>0.81991681426496055</v>
      </c>
      <c r="P158" s="10"/>
    </row>
    <row r="159" spans="1:16" s="302" customFormat="1" ht="12.75" customHeight="1" x14ac:dyDescent="0.2">
      <c r="A159" s="671"/>
      <c r="B159" s="20"/>
      <c r="C159" s="20" t="s">
        <v>319</v>
      </c>
      <c r="D159" s="505">
        <v>108.7090257516174</v>
      </c>
      <c r="E159" s="505">
        <v>178.60402097902099</v>
      </c>
      <c r="F159" s="505">
        <v>144.66125253939094</v>
      </c>
      <c r="G159" s="393">
        <v>0.21285414374337616</v>
      </c>
      <c r="H159" s="394">
        <v>9.2669722355355449E-2</v>
      </c>
      <c r="I159" s="393">
        <v>0.69447613390126839</v>
      </c>
      <c r="J159" s="422">
        <v>1.2481605987568185</v>
      </c>
      <c r="K159" s="422">
        <v>3.1153846153846154</v>
      </c>
      <c r="L159" s="422">
        <v>1.2997015911896499</v>
      </c>
      <c r="M159" s="393">
        <v>0.85246733477102621</v>
      </c>
      <c r="N159" s="393">
        <v>6.4029720279720273E-2</v>
      </c>
      <c r="O159" s="393">
        <v>0.83337707403843353</v>
      </c>
      <c r="P159" s="10"/>
    </row>
    <row r="160" spans="1:16" s="16" customFormat="1" ht="23.25" customHeight="1" x14ac:dyDescent="0.2">
      <c r="A160" s="26"/>
      <c r="B160" s="20">
        <v>2016</v>
      </c>
      <c r="C160" s="20" t="s">
        <v>89</v>
      </c>
      <c r="D160" s="129">
        <v>114.151975019516</v>
      </c>
      <c r="E160" s="129">
        <v>175.79272615194947</v>
      </c>
      <c r="F160" s="129">
        <v>152.86721723859699</v>
      </c>
      <c r="G160" s="393">
        <v>0.21300582648256047</v>
      </c>
      <c r="H160" s="394">
        <v>8.6319738207358929E-2</v>
      </c>
      <c r="I160" s="393">
        <v>0.70067443531008067</v>
      </c>
      <c r="J160" s="209">
        <v>1.2333177205308352</v>
      </c>
      <c r="K160" s="209">
        <v>3.0822160579442133</v>
      </c>
      <c r="L160" s="209">
        <v>1.3058806777730314</v>
      </c>
      <c r="M160" s="393">
        <v>0.86132708821233417</v>
      </c>
      <c r="N160" s="393">
        <v>6.9887501926336873E-2</v>
      </c>
      <c r="O160" s="393">
        <v>0.83363235084721632</v>
      </c>
      <c r="P160" s="13"/>
    </row>
    <row r="161" spans="1:16" s="302" customFormat="1" ht="13.5" customHeight="1" x14ac:dyDescent="0.2">
      <c r="A161" s="401"/>
      <c r="B161" s="81"/>
      <c r="C161" s="72" t="s">
        <v>90</v>
      </c>
      <c r="D161" s="161">
        <v>107.12191673797388</v>
      </c>
      <c r="E161" s="161">
        <v>172.07598274209013</v>
      </c>
      <c r="F161" s="161">
        <v>148.90392173415501</v>
      </c>
      <c r="G161" s="515">
        <v>0.18409517417092447</v>
      </c>
      <c r="H161" s="516">
        <v>8.5722504554607351E-2</v>
      </c>
      <c r="I161" s="515">
        <v>0.73018232127446814</v>
      </c>
      <c r="J161" s="517">
        <v>1.2211019755199226</v>
      </c>
      <c r="K161" s="517">
        <v>2.9425535314797058</v>
      </c>
      <c r="L161" s="517">
        <v>1.2641659866242696</v>
      </c>
      <c r="M161" s="515">
        <v>0.86424346143829756</v>
      </c>
      <c r="N161" s="515">
        <v>9.5717481623521894E-2</v>
      </c>
      <c r="O161" s="515">
        <v>0.85184455637785972</v>
      </c>
      <c r="P161" s="10"/>
    </row>
    <row r="163" spans="1:16" s="302" customFormat="1" x14ac:dyDescent="0.2">
      <c r="A163" s="98" t="s">
        <v>91</v>
      </c>
      <c r="B163" s="290"/>
      <c r="C163" s="491"/>
      <c r="D163" s="206"/>
      <c r="E163" s="490"/>
      <c r="F163" s="206"/>
      <c r="G163" s="206"/>
      <c r="H163" s="206"/>
      <c r="I163" s="210"/>
      <c r="J163" s="206"/>
      <c r="K163" s="491"/>
      <c r="L163" s="206"/>
      <c r="M163" s="206"/>
      <c r="N163" s="206"/>
      <c r="O163" s="206"/>
      <c r="P163" s="16"/>
    </row>
    <row r="164" spans="1:16" s="302" customFormat="1" ht="13.5" customHeight="1" x14ac:dyDescent="0.2">
      <c r="A164" s="51" t="s">
        <v>442</v>
      </c>
      <c r="B164" s="51"/>
      <c r="C164" s="51"/>
      <c r="D164" s="51"/>
      <c r="E164" s="51"/>
      <c r="F164" s="51"/>
      <c r="G164" s="51"/>
      <c r="H164" s="51"/>
      <c r="I164" s="51"/>
      <c r="J164" s="51"/>
      <c r="K164" s="51"/>
      <c r="L164" s="51"/>
      <c r="M164" s="51"/>
      <c r="N164" s="51"/>
      <c r="O164" s="51"/>
      <c r="P164" s="10"/>
    </row>
    <row r="165" spans="1:16" s="302" customFormat="1" ht="13.5" customHeight="1" x14ac:dyDescent="0.2">
      <c r="A165" s="51" t="s">
        <v>443</v>
      </c>
      <c r="B165" s="51"/>
      <c r="C165" s="51"/>
      <c r="D165" s="51"/>
      <c r="E165" s="51"/>
      <c r="F165" s="51"/>
      <c r="G165" s="51"/>
      <c r="H165" s="51"/>
      <c r="I165" s="51"/>
      <c r="J165" s="51"/>
      <c r="K165" s="51"/>
      <c r="L165" s="51"/>
      <c r="M165" s="51"/>
      <c r="N165" s="51"/>
      <c r="O165" s="51"/>
      <c r="P165" s="10"/>
    </row>
    <row r="166" spans="1:16" s="302" customFormat="1" ht="25.5" customHeight="1" x14ac:dyDescent="0.2">
      <c r="A166" s="589" t="s">
        <v>444</v>
      </c>
      <c r="B166" s="589"/>
      <c r="C166" s="589"/>
      <c r="D166" s="589"/>
      <c r="E166" s="589"/>
      <c r="F166" s="589"/>
      <c r="G166" s="589"/>
      <c r="H166" s="589"/>
      <c r="I166" s="589"/>
      <c r="J166" s="589"/>
      <c r="K166" s="589"/>
      <c r="L166" s="589"/>
      <c r="M166" s="589"/>
      <c r="N166" s="589"/>
      <c r="O166" s="589"/>
      <c r="P166" s="17"/>
    </row>
    <row r="167" spans="1:16" s="302" customFormat="1" ht="13.5" customHeight="1" x14ac:dyDescent="0.2">
      <c r="A167" s="51" t="s">
        <v>445</v>
      </c>
      <c r="B167" s="51"/>
      <c r="C167" s="51"/>
      <c r="D167" s="51"/>
      <c r="E167" s="51"/>
      <c r="F167" s="51"/>
      <c r="G167" s="51"/>
      <c r="H167" s="51"/>
      <c r="I167" s="51"/>
      <c r="J167" s="51"/>
      <c r="K167" s="51"/>
      <c r="L167" s="51"/>
      <c r="M167" s="51"/>
      <c r="N167" s="51"/>
      <c r="O167" s="51"/>
      <c r="P167" s="10"/>
    </row>
    <row r="168" spans="1:16" ht="13.5" customHeight="1" x14ac:dyDescent="0.2">
      <c r="A168" s="51" t="s">
        <v>446</v>
      </c>
      <c r="B168" s="51"/>
      <c r="C168" s="51"/>
      <c r="D168" s="51"/>
      <c r="E168" s="51"/>
      <c r="F168" s="51"/>
      <c r="G168" s="51"/>
      <c r="H168" s="51"/>
      <c r="I168" s="51"/>
      <c r="J168" s="51"/>
      <c r="K168" s="51"/>
      <c r="L168" s="51"/>
      <c r="M168" s="51"/>
      <c r="N168" s="51"/>
      <c r="O168" s="51"/>
    </row>
    <row r="169" spans="1:16" s="302" customFormat="1" ht="13.5" customHeight="1" x14ac:dyDescent="0.2">
      <c r="A169" s="51" t="s">
        <v>447</v>
      </c>
      <c r="B169" s="51"/>
      <c r="C169" s="51"/>
      <c r="D169" s="51"/>
      <c r="E169" s="51"/>
      <c r="F169" s="51"/>
      <c r="G169" s="51"/>
      <c r="H169" s="51"/>
      <c r="I169" s="51"/>
      <c r="J169" s="51"/>
      <c r="K169" s="51"/>
      <c r="L169" s="51"/>
      <c r="M169" s="51"/>
      <c r="N169" s="51"/>
      <c r="O169" s="51"/>
      <c r="P169" s="10"/>
    </row>
    <row r="170" spans="1:16" s="302" customFormat="1" ht="13.5" customHeight="1" x14ac:dyDescent="0.2">
      <c r="A170" s="51" t="s">
        <v>448</v>
      </c>
      <c r="B170" s="51"/>
      <c r="C170" s="51"/>
      <c r="D170" s="51"/>
      <c r="E170" s="51"/>
      <c r="F170" s="51"/>
      <c r="G170" s="51"/>
      <c r="H170" s="51"/>
      <c r="I170" s="51"/>
      <c r="J170" s="51"/>
      <c r="K170" s="51"/>
      <c r="L170" s="51"/>
      <c r="M170" s="51"/>
      <c r="N170" s="51"/>
      <c r="O170" s="51"/>
      <c r="P170" s="10"/>
    </row>
    <row r="171" spans="1:16" s="302" customFormat="1" ht="13.5" customHeight="1" x14ac:dyDescent="0.2">
      <c r="A171" s="51" t="s">
        <v>449</v>
      </c>
      <c r="B171" s="51"/>
      <c r="C171" s="51"/>
      <c r="D171" s="65"/>
      <c r="E171" s="65"/>
      <c r="F171" s="65"/>
      <c r="G171" s="65"/>
      <c r="H171" s="65"/>
      <c r="I171" s="51"/>
      <c r="J171" s="51"/>
      <c r="K171" s="51"/>
      <c r="L171" s="51"/>
      <c r="M171" s="51"/>
      <c r="N171" s="51"/>
      <c r="O171" s="51"/>
    </row>
    <row r="172" spans="1:16" s="302" customFormat="1" ht="13.5" customHeight="1" x14ac:dyDescent="0.2">
      <c r="A172" s="482" t="s">
        <v>588</v>
      </c>
      <c r="B172" s="51"/>
      <c r="C172" s="51"/>
      <c r="D172" s="51"/>
      <c r="E172" s="51"/>
      <c r="F172" s="51"/>
      <c r="G172" s="51"/>
      <c r="H172" s="51"/>
      <c r="I172" s="51"/>
      <c r="J172" s="51"/>
      <c r="K172" s="51"/>
      <c r="L172" s="51"/>
      <c r="M172" s="51"/>
      <c r="N172" s="51"/>
      <c r="O172" s="51"/>
      <c r="P172" s="10"/>
    </row>
    <row r="173" spans="1:16" ht="13.5" customHeight="1" x14ac:dyDescent="0.2">
      <c r="A173" s="51" t="s">
        <v>450</v>
      </c>
      <c r="B173" s="481"/>
      <c r="C173" s="481"/>
      <c r="D173" s="481"/>
      <c r="E173" s="481"/>
      <c r="F173" s="481"/>
      <c r="G173" s="481"/>
      <c r="H173" s="481"/>
      <c r="I173" s="481"/>
      <c r="J173" s="481"/>
      <c r="K173" s="481"/>
      <c r="L173" s="481"/>
      <c r="M173" s="481"/>
      <c r="N173" s="481"/>
      <c r="O173" s="51"/>
    </row>
    <row r="174" spans="1:16" ht="13.5" customHeight="1" x14ac:dyDescent="0.2">
      <c r="A174" s="51" t="s">
        <v>451</v>
      </c>
      <c r="B174" s="481"/>
      <c r="C174" s="481"/>
      <c r="D174" s="481"/>
      <c r="E174" s="481"/>
      <c r="F174" s="481"/>
      <c r="G174" s="481"/>
      <c r="H174" s="481"/>
      <c r="I174" s="481"/>
      <c r="J174" s="481"/>
      <c r="K174" s="481"/>
      <c r="L174" s="481"/>
      <c r="M174" s="481"/>
      <c r="N174" s="481"/>
      <c r="O174" s="51"/>
    </row>
    <row r="175" spans="1:16" x14ac:dyDescent="0.2">
      <c r="A175" s="51"/>
      <c r="B175" s="51"/>
      <c r="C175" s="51"/>
      <c r="D175" s="51"/>
      <c r="E175" s="51"/>
      <c r="F175" s="51"/>
      <c r="G175" s="51"/>
      <c r="H175" s="51"/>
      <c r="I175" s="51"/>
      <c r="J175" s="51"/>
      <c r="K175" s="51"/>
      <c r="L175" s="51"/>
      <c r="M175" s="51"/>
      <c r="N175" s="51"/>
      <c r="O175" s="51"/>
    </row>
    <row r="176" spans="1:16" x14ac:dyDescent="0.2">
      <c r="A176" s="51"/>
      <c r="B176" s="51"/>
      <c r="C176" s="51"/>
      <c r="D176" s="51"/>
      <c r="E176" s="51"/>
      <c r="F176" s="51"/>
      <c r="G176" s="51"/>
      <c r="H176" s="51"/>
      <c r="I176" s="51"/>
      <c r="J176" s="51"/>
      <c r="K176" s="51"/>
      <c r="L176" s="51"/>
      <c r="M176" s="51"/>
      <c r="N176" s="51"/>
      <c r="O176" s="51"/>
    </row>
    <row r="177" spans="1:15" x14ac:dyDescent="0.2">
      <c r="A177" s="666" t="s">
        <v>452</v>
      </c>
      <c r="B177" s="667"/>
      <c r="C177" s="667"/>
      <c r="D177" s="667"/>
      <c r="E177" s="667"/>
      <c r="F177" s="487" t="s">
        <v>453</v>
      </c>
      <c r="G177" s="399"/>
      <c r="H177" s="399"/>
      <c r="I177" s="399"/>
      <c r="J177" s="397"/>
      <c r="K177" s="397"/>
      <c r="L177" s="397"/>
      <c r="M177" s="394"/>
      <c r="N177" s="394"/>
      <c r="O177" s="394"/>
    </row>
    <row r="178" spans="1:15" x14ac:dyDescent="0.2">
      <c r="A178" s="666" t="s">
        <v>454</v>
      </c>
      <c r="B178" s="667"/>
      <c r="C178" s="667"/>
      <c r="D178" s="667"/>
      <c r="E178" s="667"/>
      <c r="F178" s="487" t="s">
        <v>455</v>
      </c>
    </row>
    <row r="179" spans="1:15" x14ac:dyDescent="0.2">
      <c r="A179" s="668" t="s">
        <v>456</v>
      </c>
      <c r="B179" s="669"/>
      <c r="C179" s="669"/>
      <c r="D179" s="669"/>
      <c r="E179" s="669"/>
      <c r="F179" s="487" t="s">
        <v>453</v>
      </c>
      <c r="G179" s="399"/>
      <c r="H179" s="399"/>
      <c r="I179" s="399"/>
      <c r="J179" s="397"/>
      <c r="K179" s="397"/>
      <c r="L179" s="397"/>
      <c r="M179" s="394"/>
      <c r="N179" s="394"/>
      <c r="O179" s="394"/>
    </row>
    <row r="180" spans="1:15" x14ac:dyDescent="0.2">
      <c r="D180" s="396"/>
      <c r="E180" s="396"/>
      <c r="F180" s="396"/>
      <c r="G180" s="399"/>
      <c r="H180" s="399"/>
      <c r="I180" s="399"/>
      <c r="J180" s="397"/>
      <c r="K180" s="397"/>
      <c r="L180" s="397"/>
      <c r="M180" s="394"/>
      <c r="N180" s="394"/>
      <c r="O180" s="394"/>
    </row>
    <row r="181" spans="1:15" x14ac:dyDescent="0.2">
      <c r="D181" s="396"/>
      <c r="E181" s="396"/>
      <c r="F181" s="396"/>
      <c r="G181" s="399"/>
      <c r="H181" s="399"/>
      <c r="I181" s="399"/>
      <c r="J181" s="397"/>
      <c r="K181" s="397"/>
      <c r="L181" s="397"/>
      <c r="M181" s="394"/>
      <c r="N181" s="394"/>
      <c r="O181" s="394"/>
    </row>
    <row r="182" spans="1:15" x14ac:dyDescent="0.2">
      <c r="D182" s="396"/>
      <c r="E182" s="396"/>
      <c r="F182" s="396"/>
      <c r="G182" s="399"/>
      <c r="H182" s="399"/>
      <c r="I182" s="399"/>
      <c r="J182" s="397"/>
      <c r="K182" s="397"/>
      <c r="L182" s="397"/>
      <c r="M182" s="394"/>
      <c r="N182" s="394"/>
      <c r="O182" s="394"/>
    </row>
    <row r="183" spans="1:15" x14ac:dyDescent="0.2">
      <c r="D183" s="396"/>
      <c r="E183" s="396"/>
      <c r="F183" s="396"/>
      <c r="G183" s="399"/>
      <c r="H183" s="399"/>
      <c r="I183" s="399"/>
      <c r="J183" s="397"/>
      <c r="K183" s="397"/>
      <c r="L183" s="397"/>
      <c r="M183" s="394"/>
      <c r="N183" s="394"/>
      <c r="O183" s="394"/>
    </row>
    <row r="184" spans="1:15" x14ac:dyDescent="0.2">
      <c r="D184" s="396"/>
      <c r="E184" s="396"/>
      <c r="F184" s="396"/>
      <c r="G184" s="399"/>
      <c r="H184" s="399"/>
      <c r="I184" s="399"/>
      <c r="J184" s="397"/>
      <c r="K184" s="397"/>
      <c r="L184" s="397"/>
      <c r="M184" s="394"/>
      <c r="N184" s="394"/>
      <c r="O184" s="394"/>
    </row>
    <row r="185" spans="1:15" x14ac:dyDescent="0.2">
      <c r="D185" s="396"/>
      <c r="E185" s="396"/>
      <c r="F185" s="396"/>
      <c r="G185" s="399"/>
      <c r="H185" s="399"/>
      <c r="I185" s="399"/>
      <c r="J185" s="397"/>
      <c r="K185" s="397"/>
      <c r="L185" s="397"/>
      <c r="M185" s="394"/>
      <c r="N185" s="394"/>
      <c r="O185" s="394"/>
    </row>
    <row r="186" spans="1:15" x14ac:dyDescent="0.2">
      <c r="D186" s="396"/>
      <c r="E186" s="396"/>
      <c r="F186" s="396"/>
      <c r="G186" s="399"/>
      <c r="H186" s="399"/>
      <c r="I186" s="399"/>
      <c r="J186" s="397"/>
      <c r="K186" s="397"/>
      <c r="L186" s="397"/>
      <c r="M186" s="394"/>
      <c r="N186" s="394"/>
      <c r="O186" s="394"/>
    </row>
    <row r="187" spans="1:15" x14ac:dyDescent="0.2">
      <c r="D187" s="396"/>
      <c r="E187" s="396"/>
      <c r="F187" s="396"/>
      <c r="G187" s="399"/>
      <c r="H187" s="399"/>
      <c r="I187" s="399"/>
      <c r="J187" s="397"/>
      <c r="K187" s="397"/>
      <c r="L187" s="397"/>
      <c r="M187" s="394"/>
      <c r="N187" s="394"/>
      <c r="O187" s="394"/>
    </row>
    <row r="188" spans="1:15" x14ac:dyDescent="0.2">
      <c r="D188" s="396"/>
      <c r="E188" s="396"/>
      <c r="F188" s="396"/>
      <c r="G188" s="399"/>
      <c r="H188" s="399"/>
      <c r="I188" s="399"/>
      <c r="J188" s="397"/>
      <c r="K188" s="397"/>
      <c r="L188" s="397"/>
      <c r="M188" s="394"/>
      <c r="N188" s="394"/>
      <c r="O188" s="394"/>
    </row>
    <row r="189" spans="1:15" x14ac:dyDescent="0.2">
      <c r="D189" s="396"/>
      <c r="E189" s="396"/>
      <c r="F189" s="396"/>
      <c r="G189" s="399"/>
      <c r="H189" s="399"/>
      <c r="I189" s="399"/>
      <c r="J189" s="397"/>
      <c r="K189" s="397"/>
      <c r="L189" s="397"/>
      <c r="M189" s="394"/>
      <c r="N189" s="394"/>
      <c r="O189" s="394"/>
    </row>
    <row r="190" spans="1:15" x14ac:dyDescent="0.2">
      <c r="D190" s="396"/>
      <c r="E190" s="396"/>
      <c r="F190" s="396"/>
      <c r="G190" s="399"/>
      <c r="H190" s="399"/>
      <c r="I190" s="399"/>
      <c r="J190" s="397"/>
      <c r="K190" s="397"/>
      <c r="L190" s="397"/>
      <c r="M190" s="394"/>
      <c r="N190" s="394"/>
      <c r="O190" s="394"/>
    </row>
    <row r="191" spans="1:15" x14ac:dyDescent="0.2">
      <c r="D191" s="396"/>
      <c r="E191" s="396"/>
      <c r="F191" s="396"/>
      <c r="G191" s="399"/>
      <c r="H191" s="399"/>
      <c r="I191" s="399"/>
      <c r="J191" s="397"/>
      <c r="K191" s="397"/>
      <c r="L191" s="397"/>
      <c r="M191" s="394"/>
      <c r="N191" s="394"/>
      <c r="O191" s="394"/>
    </row>
    <row r="192" spans="1:15" x14ac:dyDescent="0.2">
      <c r="D192" s="396"/>
      <c r="E192" s="396"/>
      <c r="F192" s="396"/>
      <c r="G192" s="399"/>
      <c r="H192" s="399"/>
      <c r="I192" s="399"/>
      <c r="J192" s="397"/>
      <c r="K192" s="397"/>
      <c r="L192" s="397"/>
      <c r="M192" s="394"/>
      <c r="N192" s="394"/>
      <c r="O192" s="394"/>
    </row>
    <row r="193" spans="4:15" x14ac:dyDescent="0.2">
      <c r="D193" s="396"/>
      <c r="E193" s="396"/>
      <c r="F193" s="396"/>
      <c r="G193" s="399"/>
      <c r="H193" s="399"/>
      <c r="I193" s="399"/>
      <c r="J193" s="397"/>
      <c r="K193" s="397"/>
      <c r="L193" s="397"/>
      <c r="M193" s="394"/>
      <c r="N193" s="394"/>
      <c r="O193" s="394"/>
    </row>
    <row r="194" spans="4:15" x14ac:dyDescent="0.2">
      <c r="D194" s="396"/>
      <c r="E194" s="396"/>
      <c r="F194" s="396"/>
      <c r="G194" s="399"/>
      <c r="H194" s="399"/>
      <c r="I194" s="399"/>
      <c r="J194" s="397"/>
      <c r="K194" s="397"/>
      <c r="L194" s="397"/>
      <c r="M194" s="394"/>
      <c r="N194" s="394"/>
      <c r="O194" s="394"/>
    </row>
    <row r="195" spans="4:15" x14ac:dyDescent="0.2">
      <c r="D195" s="396"/>
      <c r="E195" s="396"/>
      <c r="F195" s="396"/>
      <c r="G195" s="399"/>
      <c r="H195" s="399"/>
      <c r="I195" s="399"/>
      <c r="J195" s="397"/>
      <c r="K195" s="397"/>
      <c r="L195" s="397"/>
      <c r="M195" s="394"/>
      <c r="N195" s="394"/>
      <c r="O195" s="394"/>
    </row>
    <row r="196" spans="4:15" x14ac:dyDescent="0.2">
      <c r="D196" s="396"/>
      <c r="E196" s="396"/>
      <c r="F196" s="396"/>
      <c r="G196" s="399"/>
      <c r="H196" s="399"/>
      <c r="I196" s="399"/>
      <c r="J196" s="397"/>
      <c r="K196" s="397"/>
      <c r="L196" s="397"/>
      <c r="M196" s="394"/>
      <c r="N196" s="394"/>
      <c r="O196" s="394"/>
    </row>
    <row r="197" spans="4:15" x14ac:dyDescent="0.2">
      <c r="D197" s="396"/>
      <c r="E197" s="396"/>
      <c r="F197" s="396"/>
      <c r="G197" s="399"/>
      <c r="H197" s="399"/>
      <c r="I197" s="399"/>
      <c r="J197" s="397"/>
      <c r="K197" s="397"/>
      <c r="L197" s="397"/>
      <c r="M197" s="394"/>
      <c r="N197" s="394"/>
      <c r="O197" s="394"/>
    </row>
    <row r="198" spans="4:15" x14ac:dyDescent="0.2">
      <c r="D198" s="396"/>
      <c r="E198" s="396"/>
      <c r="F198" s="396"/>
      <c r="G198" s="399"/>
      <c r="H198" s="399"/>
      <c r="I198" s="399"/>
      <c r="J198" s="397"/>
      <c r="K198" s="397"/>
      <c r="L198" s="397"/>
      <c r="M198" s="394"/>
      <c r="N198" s="394"/>
      <c r="O198" s="394"/>
    </row>
    <row r="199" spans="4:15" x14ac:dyDescent="0.2">
      <c r="D199" s="396"/>
      <c r="E199" s="396"/>
      <c r="F199" s="396"/>
      <c r="G199" s="399"/>
      <c r="H199" s="399"/>
      <c r="I199" s="399"/>
      <c r="J199" s="397"/>
      <c r="K199" s="397"/>
      <c r="L199" s="397"/>
      <c r="M199" s="394"/>
      <c r="N199" s="394"/>
      <c r="O199" s="394"/>
    </row>
    <row r="200" spans="4:15" x14ac:dyDescent="0.2">
      <c r="D200" s="396"/>
      <c r="E200" s="396"/>
      <c r="F200" s="396"/>
      <c r="G200" s="399"/>
      <c r="H200" s="399"/>
      <c r="I200" s="399"/>
      <c r="J200" s="397"/>
      <c r="K200" s="397"/>
      <c r="L200" s="397"/>
      <c r="M200" s="394"/>
      <c r="N200" s="394"/>
      <c r="O200" s="394"/>
    </row>
    <row r="201" spans="4:15" x14ac:dyDescent="0.2">
      <c r="D201" s="396"/>
      <c r="E201" s="396"/>
      <c r="F201" s="396"/>
      <c r="G201" s="399"/>
      <c r="H201" s="399"/>
      <c r="I201" s="399"/>
      <c r="J201" s="397"/>
      <c r="K201" s="397"/>
      <c r="L201" s="397"/>
      <c r="M201" s="394"/>
      <c r="N201" s="394"/>
      <c r="O201" s="394"/>
    </row>
    <row r="202" spans="4:15" x14ac:dyDescent="0.2">
      <c r="D202" s="396"/>
      <c r="E202" s="396"/>
      <c r="F202" s="396"/>
      <c r="G202" s="399"/>
      <c r="H202" s="399"/>
      <c r="I202" s="399"/>
      <c r="J202" s="397"/>
      <c r="K202" s="397"/>
      <c r="L202" s="397"/>
      <c r="M202" s="394"/>
      <c r="N202" s="394"/>
      <c r="O202" s="394"/>
    </row>
    <row r="203" spans="4:15" x14ac:dyDescent="0.2">
      <c r="D203" s="396"/>
      <c r="E203" s="396"/>
      <c r="F203" s="396"/>
      <c r="G203" s="399"/>
      <c r="H203" s="399"/>
      <c r="I203" s="399"/>
      <c r="J203" s="397"/>
      <c r="K203" s="397"/>
      <c r="L203" s="397"/>
      <c r="M203" s="394"/>
      <c r="N203" s="394"/>
      <c r="O203" s="394"/>
    </row>
    <row r="204" spans="4:15" x14ac:dyDescent="0.2">
      <c r="D204" s="396"/>
      <c r="E204" s="396"/>
      <c r="F204" s="396"/>
      <c r="G204" s="399"/>
      <c r="H204" s="399"/>
      <c r="I204" s="399"/>
      <c r="J204" s="397"/>
      <c r="K204" s="397"/>
      <c r="L204" s="397"/>
      <c r="M204" s="394"/>
      <c r="N204" s="394"/>
      <c r="O204" s="394"/>
    </row>
    <row r="205" spans="4:15" x14ac:dyDescent="0.2">
      <c r="D205" s="396"/>
      <c r="E205" s="396"/>
      <c r="F205" s="396"/>
      <c r="G205" s="399"/>
      <c r="H205" s="399"/>
      <c r="I205" s="399"/>
      <c r="J205" s="397"/>
      <c r="K205" s="397"/>
      <c r="L205" s="397"/>
      <c r="M205" s="394"/>
      <c r="N205" s="394"/>
      <c r="O205" s="394"/>
    </row>
    <row r="206" spans="4:15" x14ac:dyDescent="0.2">
      <c r="D206" s="396"/>
      <c r="E206" s="396"/>
      <c r="F206" s="396"/>
      <c r="G206" s="399"/>
      <c r="H206" s="399"/>
      <c r="I206" s="399"/>
      <c r="J206" s="397"/>
      <c r="K206" s="397"/>
      <c r="L206" s="397"/>
      <c r="M206" s="394"/>
      <c r="N206" s="394"/>
      <c r="O206" s="394"/>
    </row>
    <row r="207" spans="4:15" x14ac:dyDescent="0.2">
      <c r="D207" s="396"/>
      <c r="E207" s="396"/>
      <c r="F207" s="396"/>
      <c r="G207" s="399"/>
      <c r="H207" s="399"/>
      <c r="I207" s="399"/>
      <c r="J207" s="397"/>
      <c r="K207" s="397"/>
      <c r="L207" s="397"/>
      <c r="M207" s="394"/>
      <c r="N207" s="394"/>
      <c r="O207" s="394"/>
    </row>
    <row r="208" spans="4:15" x14ac:dyDescent="0.2">
      <c r="D208" s="396"/>
      <c r="E208" s="396"/>
      <c r="F208" s="396"/>
      <c r="G208" s="399"/>
      <c r="H208" s="399"/>
      <c r="I208" s="399"/>
      <c r="J208" s="397"/>
      <c r="K208" s="397"/>
      <c r="L208" s="397"/>
      <c r="M208" s="394"/>
      <c r="N208" s="394"/>
      <c r="O208" s="394"/>
    </row>
    <row r="209" spans="4:15" x14ac:dyDescent="0.2">
      <c r="D209" s="396"/>
      <c r="E209" s="396"/>
      <c r="F209" s="396"/>
      <c r="G209" s="399"/>
      <c r="H209" s="399"/>
      <c r="I209" s="399"/>
      <c r="J209" s="397"/>
      <c r="K209" s="397"/>
      <c r="L209" s="397"/>
      <c r="M209" s="394"/>
      <c r="N209" s="394"/>
      <c r="O209" s="394"/>
    </row>
    <row r="210" spans="4:15" x14ac:dyDescent="0.2">
      <c r="D210" s="396"/>
      <c r="E210" s="396"/>
      <c r="F210" s="396"/>
      <c r="G210" s="399"/>
      <c r="H210" s="399"/>
      <c r="I210" s="399"/>
      <c r="J210" s="397"/>
      <c r="K210" s="397"/>
      <c r="L210" s="397"/>
      <c r="M210" s="394"/>
      <c r="N210" s="394"/>
      <c r="O210" s="394"/>
    </row>
    <row r="211" spans="4:15" x14ac:dyDescent="0.2">
      <c r="D211" s="396"/>
      <c r="E211" s="396"/>
      <c r="F211" s="396"/>
      <c r="G211" s="399"/>
      <c r="H211" s="399"/>
      <c r="I211" s="399"/>
      <c r="J211" s="397"/>
      <c r="K211" s="397"/>
      <c r="L211" s="397"/>
      <c r="M211" s="394"/>
      <c r="N211" s="394"/>
      <c r="O211" s="394"/>
    </row>
    <row r="212" spans="4:15" x14ac:dyDescent="0.2">
      <c r="D212" s="396"/>
      <c r="E212" s="396"/>
      <c r="F212" s="396"/>
      <c r="G212" s="399"/>
      <c r="H212" s="399"/>
      <c r="I212" s="399"/>
      <c r="J212" s="397"/>
      <c r="K212" s="397"/>
      <c r="L212" s="397"/>
      <c r="M212" s="394"/>
      <c r="N212" s="394"/>
      <c r="O212" s="394"/>
    </row>
  </sheetData>
  <mergeCells count="17">
    <mergeCell ref="A177:E177"/>
    <mergeCell ref="A178:E178"/>
    <mergeCell ref="A179:E179"/>
    <mergeCell ref="A7:A35"/>
    <mergeCell ref="A38:A66"/>
    <mergeCell ref="A69:A97"/>
    <mergeCell ref="A100:A128"/>
    <mergeCell ref="A131:A159"/>
    <mergeCell ref="A166:O166"/>
    <mergeCell ref="A2:O2"/>
    <mergeCell ref="A5:A6"/>
    <mergeCell ref="B5:B6"/>
    <mergeCell ref="C5:C6"/>
    <mergeCell ref="D5:F5"/>
    <mergeCell ref="G5:I5"/>
    <mergeCell ref="J5:L5"/>
    <mergeCell ref="M5:O5"/>
  </mergeCells>
  <conditionalFormatting sqref="A175">
    <cfRule type="cellIs" dxfId="21" priority="2" operator="equal">
      <formula>TRUE</formula>
    </cfRule>
  </conditionalFormatting>
  <conditionalFormatting sqref="A168">
    <cfRule type="cellIs" dxfId="20" priority="1" operator="equal">
      <formula>TRUE</formula>
    </cfRule>
  </conditionalFormatting>
  <hyperlinks>
    <hyperlink ref="O1" location="Index!A1" display="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57"/>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11.140625" style="485" customWidth="1"/>
    <col min="2" max="2" width="9.42578125" style="485" customWidth="1"/>
    <col min="3" max="3" width="17.28515625" style="485" customWidth="1"/>
    <col min="4" max="11" width="8.140625" style="485" customWidth="1"/>
    <col min="12" max="12" width="10.7109375" style="500" customWidth="1"/>
    <col min="13" max="13" width="12.28515625" style="500" customWidth="1"/>
    <col min="14" max="14" width="17.28515625" style="485" customWidth="1"/>
    <col min="15" max="22" width="8.140625" style="485" customWidth="1"/>
    <col min="23" max="23" width="10.7109375" style="500" customWidth="1"/>
    <col min="24" max="24" width="13.140625" style="500" customWidth="1"/>
    <col min="25" max="25" width="17.28515625" style="485" customWidth="1"/>
    <col min="26" max="33" width="8.140625" style="485" customWidth="1"/>
    <col min="34" max="34" width="10.7109375" style="500" customWidth="1"/>
    <col min="35" max="35" width="12.42578125" style="500" customWidth="1"/>
    <col min="36" max="16384" width="9.140625" style="485"/>
  </cols>
  <sheetData>
    <row r="1" spans="1:35" s="10" customFormat="1" ht="13.5" customHeight="1" x14ac:dyDescent="0.2">
      <c r="A1" s="241" t="s">
        <v>457</v>
      </c>
      <c r="B1" s="241"/>
      <c r="C1" s="241"/>
      <c r="D1" s="241"/>
      <c r="E1" s="241"/>
      <c r="F1" s="241"/>
      <c r="G1" s="241"/>
      <c r="H1" s="241"/>
      <c r="I1" s="405"/>
      <c r="J1" s="241"/>
      <c r="K1" s="241"/>
      <c r="L1" s="406"/>
      <c r="M1" s="406"/>
      <c r="N1" s="241"/>
      <c r="O1" s="241"/>
      <c r="P1" s="241"/>
      <c r="R1" s="241"/>
      <c r="T1" s="241"/>
      <c r="U1" s="241"/>
      <c r="V1" s="717" t="s">
        <v>72</v>
      </c>
      <c r="W1" s="406"/>
      <c r="X1" s="518"/>
      <c r="AH1" s="518"/>
      <c r="AI1" s="519"/>
    </row>
    <row r="2" spans="1:35" s="10" customFormat="1" ht="14.25" customHeight="1" x14ac:dyDescent="0.2">
      <c r="A2" s="7" t="s">
        <v>458</v>
      </c>
      <c r="B2" s="7"/>
      <c r="C2" s="7"/>
      <c r="D2" s="7"/>
      <c r="E2" s="7"/>
      <c r="F2" s="7"/>
      <c r="G2" s="7"/>
      <c r="H2" s="7"/>
      <c r="I2" s="7"/>
      <c r="J2" s="7"/>
      <c r="K2" s="7"/>
      <c r="L2" s="409"/>
      <c r="M2" s="409"/>
      <c r="N2" s="7"/>
      <c r="O2" s="7"/>
      <c r="P2" s="7"/>
      <c r="Q2" s="7"/>
      <c r="R2" s="7"/>
      <c r="S2" s="7"/>
      <c r="T2" s="7"/>
      <c r="U2" s="7"/>
      <c r="V2" s="7"/>
      <c r="W2" s="409"/>
      <c r="X2" s="409"/>
      <c r="AH2" s="518"/>
      <c r="AI2" s="518"/>
    </row>
    <row r="3" spans="1:35" s="10" customFormat="1" ht="14.25" customHeight="1" x14ac:dyDescent="0.2">
      <c r="A3" s="7"/>
      <c r="B3" s="7"/>
      <c r="C3" s="7"/>
      <c r="D3" s="7"/>
      <c r="E3" s="7"/>
      <c r="F3" s="7"/>
      <c r="G3" s="7"/>
      <c r="H3" s="7"/>
      <c r="I3" s="7"/>
      <c r="J3" s="7"/>
      <c r="K3" s="7"/>
      <c r="L3" s="409"/>
      <c r="M3" s="409"/>
      <c r="N3" s="7"/>
      <c r="O3" s="7"/>
      <c r="P3" s="7"/>
      <c r="Q3" s="7"/>
      <c r="R3" s="7"/>
      <c r="S3" s="7"/>
      <c r="T3" s="7"/>
      <c r="U3" s="7"/>
      <c r="V3" s="7"/>
      <c r="W3" s="409"/>
      <c r="X3" s="409"/>
      <c r="AH3" s="518"/>
      <c r="AI3" s="518"/>
    </row>
    <row r="4" spans="1:35" s="10" customFormat="1" ht="18" customHeight="1" x14ac:dyDescent="0.2">
      <c r="A4" s="72"/>
      <c r="B4" s="72"/>
      <c r="C4" s="72"/>
      <c r="D4" s="72"/>
      <c r="E4" s="72"/>
      <c r="F4" s="72"/>
      <c r="G4" s="72"/>
      <c r="H4" s="72"/>
      <c r="I4" s="72"/>
      <c r="K4" s="493"/>
      <c r="L4" s="493"/>
      <c r="M4" s="493"/>
      <c r="N4" s="493"/>
      <c r="O4" s="493"/>
      <c r="V4" s="486"/>
      <c r="W4" s="486" t="s">
        <v>428</v>
      </c>
      <c r="AI4" s="486"/>
    </row>
    <row r="5" spans="1:35" s="30" customFormat="1" ht="12.75" customHeight="1" x14ac:dyDescent="0.2">
      <c r="A5" s="608" t="s">
        <v>73</v>
      </c>
      <c r="B5" s="608" t="s">
        <v>74</v>
      </c>
      <c r="C5" s="660" t="s">
        <v>459</v>
      </c>
      <c r="D5" s="660"/>
      <c r="E5" s="660"/>
      <c r="F5" s="660"/>
      <c r="G5" s="660"/>
      <c r="H5" s="660"/>
      <c r="I5" s="660"/>
      <c r="J5" s="660"/>
      <c r="K5" s="660"/>
      <c r="L5" s="660"/>
      <c r="M5" s="660"/>
      <c r="N5" s="660" t="s">
        <v>460</v>
      </c>
      <c r="O5" s="660"/>
      <c r="P5" s="660"/>
      <c r="Q5" s="660"/>
      <c r="R5" s="660"/>
      <c r="S5" s="660"/>
      <c r="T5" s="660"/>
      <c r="U5" s="660"/>
      <c r="V5" s="660"/>
      <c r="W5" s="660"/>
      <c r="X5" s="660"/>
      <c r="Y5" s="660" t="s">
        <v>461</v>
      </c>
      <c r="Z5" s="660"/>
      <c r="AA5" s="660"/>
      <c r="AB5" s="660"/>
      <c r="AC5" s="660"/>
      <c r="AD5" s="660"/>
      <c r="AE5" s="660"/>
      <c r="AF5" s="660"/>
      <c r="AG5" s="660"/>
      <c r="AH5" s="660"/>
      <c r="AI5" s="660"/>
    </row>
    <row r="6" spans="1:35" s="30" customFormat="1" ht="12.75" customHeight="1" x14ac:dyDescent="0.2">
      <c r="A6" s="609"/>
      <c r="B6" s="609"/>
      <c r="C6" s="609" t="s">
        <v>462</v>
      </c>
      <c r="D6" s="607" t="s">
        <v>463</v>
      </c>
      <c r="E6" s="607"/>
      <c r="F6" s="607"/>
      <c r="G6" s="607"/>
      <c r="H6" s="607" t="s">
        <v>464</v>
      </c>
      <c r="I6" s="607"/>
      <c r="J6" s="607" t="s">
        <v>465</v>
      </c>
      <c r="K6" s="607"/>
      <c r="L6" s="672" t="s">
        <v>466</v>
      </c>
      <c r="M6" s="672" t="s">
        <v>467</v>
      </c>
      <c r="N6" s="608" t="s">
        <v>462</v>
      </c>
      <c r="O6" s="607" t="s">
        <v>463</v>
      </c>
      <c r="P6" s="607"/>
      <c r="Q6" s="607"/>
      <c r="R6" s="607"/>
      <c r="S6" s="607" t="s">
        <v>464</v>
      </c>
      <c r="T6" s="607"/>
      <c r="U6" s="607" t="s">
        <v>465</v>
      </c>
      <c r="V6" s="607"/>
      <c r="W6" s="674" t="s">
        <v>466</v>
      </c>
      <c r="X6" s="672" t="s">
        <v>467</v>
      </c>
      <c r="Y6" s="608" t="s">
        <v>462</v>
      </c>
      <c r="Z6" s="607" t="s">
        <v>463</v>
      </c>
      <c r="AA6" s="607"/>
      <c r="AB6" s="607"/>
      <c r="AC6" s="607"/>
      <c r="AD6" s="607" t="s">
        <v>464</v>
      </c>
      <c r="AE6" s="607"/>
      <c r="AF6" s="607" t="s">
        <v>465</v>
      </c>
      <c r="AG6" s="607"/>
      <c r="AH6" s="674" t="s">
        <v>466</v>
      </c>
      <c r="AI6" s="672" t="s">
        <v>467</v>
      </c>
    </row>
    <row r="7" spans="1:35" s="30" customFormat="1" ht="58.5" customHeight="1" x14ac:dyDescent="0.2">
      <c r="A7" s="609"/>
      <c r="B7" s="609"/>
      <c r="C7" s="610"/>
      <c r="D7" s="616" t="s">
        <v>468</v>
      </c>
      <c r="E7" s="616"/>
      <c r="F7" s="616" t="s">
        <v>469</v>
      </c>
      <c r="G7" s="616"/>
      <c r="H7" s="616" t="s">
        <v>470</v>
      </c>
      <c r="I7" s="616"/>
      <c r="J7" s="675" t="s">
        <v>471</v>
      </c>
      <c r="K7" s="675"/>
      <c r="L7" s="672"/>
      <c r="M7" s="672"/>
      <c r="N7" s="610"/>
      <c r="O7" s="616" t="s">
        <v>468</v>
      </c>
      <c r="P7" s="616"/>
      <c r="Q7" s="616" t="s">
        <v>469</v>
      </c>
      <c r="R7" s="616"/>
      <c r="S7" s="616" t="s">
        <v>470</v>
      </c>
      <c r="T7" s="616"/>
      <c r="U7" s="675" t="s">
        <v>471</v>
      </c>
      <c r="V7" s="675"/>
      <c r="W7" s="672"/>
      <c r="X7" s="672"/>
      <c r="Y7" s="610"/>
      <c r="Z7" s="616" t="s">
        <v>468</v>
      </c>
      <c r="AA7" s="616"/>
      <c r="AB7" s="616" t="s">
        <v>469</v>
      </c>
      <c r="AC7" s="616"/>
      <c r="AD7" s="616" t="s">
        <v>470</v>
      </c>
      <c r="AE7" s="616"/>
      <c r="AF7" s="675" t="s">
        <v>471</v>
      </c>
      <c r="AG7" s="675"/>
      <c r="AH7" s="672"/>
      <c r="AI7" s="672"/>
    </row>
    <row r="8" spans="1:35" s="10" customFormat="1" ht="14.25" x14ac:dyDescent="0.2">
      <c r="A8" s="610"/>
      <c r="B8" s="610"/>
      <c r="C8" s="484" t="s">
        <v>141</v>
      </c>
      <c r="D8" s="484" t="s">
        <v>472</v>
      </c>
      <c r="E8" s="207" t="s">
        <v>473</v>
      </c>
      <c r="F8" s="484" t="s">
        <v>472</v>
      </c>
      <c r="G8" s="207" t="s">
        <v>473</v>
      </c>
      <c r="H8" s="484" t="s">
        <v>472</v>
      </c>
      <c r="I8" s="207" t="s">
        <v>473</v>
      </c>
      <c r="J8" s="484" t="s">
        <v>472</v>
      </c>
      <c r="K8" s="207" t="s">
        <v>473</v>
      </c>
      <c r="L8" s="673"/>
      <c r="M8" s="673"/>
      <c r="N8" s="484" t="s">
        <v>141</v>
      </c>
      <c r="O8" s="484" t="s">
        <v>472</v>
      </c>
      <c r="P8" s="207" t="s">
        <v>473</v>
      </c>
      <c r="Q8" s="484" t="s">
        <v>472</v>
      </c>
      <c r="R8" s="207" t="s">
        <v>473</v>
      </c>
      <c r="S8" s="484" t="s">
        <v>472</v>
      </c>
      <c r="T8" s="207" t="s">
        <v>473</v>
      </c>
      <c r="U8" s="484" t="s">
        <v>472</v>
      </c>
      <c r="V8" s="207" t="s">
        <v>473</v>
      </c>
      <c r="W8" s="673"/>
      <c r="X8" s="673"/>
      <c r="Y8" s="484" t="s">
        <v>141</v>
      </c>
      <c r="Z8" s="484" t="s">
        <v>472</v>
      </c>
      <c r="AA8" s="207" t="s">
        <v>473</v>
      </c>
      <c r="AB8" s="484" t="s">
        <v>472</v>
      </c>
      <c r="AC8" s="207" t="s">
        <v>473</v>
      </c>
      <c r="AD8" s="484" t="s">
        <v>472</v>
      </c>
      <c r="AE8" s="207" t="s">
        <v>473</v>
      </c>
      <c r="AF8" s="484" t="s">
        <v>472</v>
      </c>
      <c r="AG8" s="207" t="s">
        <v>473</v>
      </c>
      <c r="AH8" s="673"/>
      <c r="AI8" s="673"/>
    </row>
    <row r="9" spans="1:35" s="10" customFormat="1" ht="25.5" customHeight="1" x14ac:dyDescent="0.2">
      <c r="A9" s="106" t="s">
        <v>474</v>
      </c>
      <c r="B9" s="391"/>
      <c r="C9" s="420">
        <v>1214488</v>
      </c>
      <c r="D9" s="235">
        <v>85.775647745000001</v>
      </c>
      <c r="E9" s="235">
        <v>64</v>
      </c>
      <c r="F9" s="235">
        <v>31.306673265000001</v>
      </c>
      <c r="G9" s="235">
        <v>27</v>
      </c>
      <c r="H9" s="235">
        <v>23.332223949999999</v>
      </c>
      <c r="I9" s="235">
        <v>0</v>
      </c>
      <c r="J9" s="235">
        <v>140.41471715</v>
      </c>
      <c r="K9" s="235">
        <v>121</v>
      </c>
      <c r="L9" s="412">
        <v>1.8042846039</v>
      </c>
      <c r="M9" s="413">
        <v>0.61068038547931314</v>
      </c>
      <c r="N9" s="420">
        <v>28756</v>
      </c>
      <c r="O9" s="235">
        <v>123.256</v>
      </c>
      <c r="P9" s="235">
        <v>20</v>
      </c>
      <c r="Q9" s="235">
        <v>12.433400000000001</v>
      </c>
      <c r="R9" s="235">
        <v>2</v>
      </c>
      <c r="S9" s="235">
        <v>10.4384</v>
      </c>
      <c r="T9" s="235">
        <v>0</v>
      </c>
      <c r="U9" s="235">
        <v>146.12799999999999</v>
      </c>
      <c r="V9" s="235">
        <v>51</v>
      </c>
      <c r="W9" s="520">
        <v>1.5087600000000001</v>
      </c>
      <c r="X9" s="413">
        <v>0.79955487550424265</v>
      </c>
      <c r="Y9" s="420">
        <v>302172</v>
      </c>
      <c r="Z9" s="235">
        <v>69.697999999999993</v>
      </c>
      <c r="AA9" s="235">
        <v>6</v>
      </c>
      <c r="AB9" s="235">
        <v>16.420999999999999</v>
      </c>
      <c r="AC9" s="235">
        <v>10</v>
      </c>
      <c r="AD9" s="235">
        <v>32.988100000000003</v>
      </c>
      <c r="AE9" s="235">
        <v>14</v>
      </c>
      <c r="AF9" s="235">
        <v>119.107</v>
      </c>
      <c r="AG9" s="235">
        <v>58</v>
      </c>
      <c r="AH9" s="520">
        <v>2.3514699999999999</v>
      </c>
      <c r="AI9" s="413">
        <v>0.37770872218471602</v>
      </c>
    </row>
    <row r="10" spans="1:35" s="10" customFormat="1" ht="12.75" x14ac:dyDescent="0.2">
      <c r="A10" s="106">
        <v>2011</v>
      </c>
      <c r="B10" s="391"/>
      <c r="C10" s="420">
        <v>1558916</v>
      </c>
      <c r="D10" s="235">
        <v>86.679762091000001</v>
      </c>
      <c r="E10" s="235">
        <v>65</v>
      </c>
      <c r="F10" s="235">
        <v>33.863958674000003</v>
      </c>
      <c r="G10" s="235">
        <v>28</v>
      </c>
      <c r="H10" s="235">
        <v>23.412361537999999</v>
      </c>
      <c r="I10" s="235">
        <v>0</v>
      </c>
      <c r="J10" s="235">
        <v>143.95608229999999</v>
      </c>
      <c r="K10" s="235">
        <v>126</v>
      </c>
      <c r="L10" s="412">
        <v>1.7807065935999999</v>
      </c>
      <c r="M10" s="413">
        <v>0.61939148156297286</v>
      </c>
      <c r="N10" s="420">
        <v>38533</v>
      </c>
      <c r="O10" s="235">
        <v>116.63800000000001</v>
      </c>
      <c r="P10" s="235">
        <v>16</v>
      </c>
      <c r="Q10" s="235">
        <v>11.883800000000001</v>
      </c>
      <c r="R10" s="235">
        <v>2</v>
      </c>
      <c r="S10" s="235">
        <v>11.3222</v>
      </c>
      <c r="T10" s="235">
        <v>0</v>
      </c>
      <c r="U10" s="235">
        <v>139.84299999999999</v>
      </c>
      <c r="V10" s="235">
        <v>48</v>
      </c>
      <c r="W10" s="520">
        <v>1.52407</v>
      </c>
      <c r="X10" s="413">
        <v>0.79064697791503391</v>
      </c>
      <c r="Y10" s="420">
        <v>383669</v>
      </c>
      <c r="Z10" s="235">
        <v>67.040999999999997</v>
      </c>
      <c r="AA10" s="235">
        <v>4</v>
      </c>
      <c r="AB10" s="235">
        <v>16.853899999999999</v>
      </c>
      <c r="AC10" s="235">
        <v>11</v>
      </c>
      <c r="AD10" s="235">
        <v>33.4602</v>
      </c>
      <c r="AE10" s="235">
        <v>14</v>
      </c>
      <c r="AF10" s="235">
        <v>117.35599999999999</v>
      </c>
      <c r="AG10" s="235">
        <v>57</v>
      </c>
      <c r="AH10" s="520">
        <v>2.3211200000000001</v>
      </c>
      <c r="AI10" s="413">
        <v>0.38769877159739252</v>
      </c>
    </row>
    <row r="11" spans="1:35" s="10" customFormat="1" ht="12.75" x14ac:dyDescent="0.2">
      <c r="A11" s="106">
        <v>2012</v>
      </c>
      <c r="B11" s="391"/>
      <c r="C11" s="420">
        <v>1495986</v>
      </c>
      <c r="D11" s="235">
        <v>88.894297808000005</v>
      </c>
      <c r="E11" s="235">
        <v>68</v>
      </c>
      <c r="F11" s="235">
        <v>35.845888932000001</v>
      </c>
      <c r="G11" s="235">
        <v>29</v>
      </c>
      <c r="H11" s="235">
        <v>22.580536180999999</v>
      </c>
      <c r="I11" s="235">
        <v>0</v>
      </c>
      <c r="J11" s="235">
        <v>147.32072292000001</v>
      </c>
      <c r="K11" s="235">
        <v>131</v>
      </c>
      <c r="L11" s="412">
        <v>1.6952163991</v>
      </c>
      <c r="M11" s="413">
        <v>0.6462647377716102</v>
      </c>
      <c r="N11" s="420">
        <v>35333</v>
      </c>
      <c r="O11" s="235">
        <v>131.56899999999999</v>
      </c>
      <c r="P11" s="235">
        <v>18</v>
      </c>
      <c r="Q11" s="235">
        <v>13.520899999999999</v>
      </c>
      <c r="R11" s="235">
        <v>2</v>
      </c>
      <c r="S11" s="235">
        <v>10.2843</v>
      </c>
      <c r="T11" s="235">
        <v>0</v>
      </c>
      <c r="U11" s="235">
        <v>155.374</v>
      </c>
      <c r="V11" s="235">
        <v>52</v>
      </c>
      <c r="W11" s="520">
        <v>1.47194</v>
      </c>
      <c r="X11" s="413">
        <v>0.80446041943791924</v>
      </c>
      <c r="Y11" s="420">
        <v>348406</v>
      </c>
      <c r="Z11" s="235">
        <v>65.98</v>
      </c>
      <c r="AA11" s="235">
        <v>4</v>
      </c>
      <c r="AB11" s="235">
        <v>18.119499999999999</v>
      </c>
      <c r="AC11" s="235">
        <v>14</v>
      </c>
      <c r="AD11" s="235">
        <v>32.3748</v>
      </c>
      <c r="AE11" s="235">
        <v>8</v>
      </c>
      <c r="AF11" s="235">
        <v>116.474</v>
      </c>
      <c r="AG11" s="235">
        <v>57</v>
      </c>
      <c r="AH11" s="520">
        <v>2.1993299999999998</v>
      </c>
      <c r="AI11" s="413">
        <v>0.42259318151811393</v>
      </c>
    </row>
    <row r="12" spans="1:35" s="10" customFormat="1" ht="12.75" x14ac:dyDescent="0.2">
      <c r="A12" s="106">
        <v>2013</v>
      </c>
      <c r="B12" s="391"/>
      <c r="C12" s="420">
        <v>1452986</v>
      </c>
      <c r="D12" s="235">
        <v>90.578833519</v>
      </c>
      <c r="E12" s="235">
        <v>70</v>
      </c>
      <c r="F12" s="235">
        <v>34.350846464</v>
      </c>
      <c r="G12" s="235">
        <v>27</v>
      </c>
      <c r="H12" s="235">
        <v>20.885874331</v>
      </c>
      <c r="I12" s="235">
        <v>0</v>
      </c>
      <c r="J12" s="235">
        <v>145.81555431000001</v>
      </c>
      <c r="K12" s="235">
        <v>132</v>
      </c>
      <c r="L12" s="412">
        <v>1.6358911922999999</v>
      </c>
      <c r="M12" s="413">
        <v>0.67065133456206738</v>
      </c>
      <c r="N12" s="420">
        <v>34814</v>
      </c>
      <c r="O12" s="235">
        <v>143.125</v>
      </c>
      <c r="P12" s="235">
        <v>23</v>
      </c>
      <c r="Q12" s="235">
        <v>14.2224</v>
      </c>
      <c r="R12" s="235">
        <v>2</v>
      </c>
      <c r="S12" s="235">
        <v>7.6547999999999998</v>
      </c>
      <c r="T12" s="235">
        <v>0</v>
      </c>
      <c r="U12" s="235">
        <v>165.00299999999999</v>
      </c>
      <c r="V12" s="235">
        <v>53</v>
      </c>
      <c r="W12" s="520">
        <v>1.3533900000000001</v>
      </c>
      <c r="X12" s="413">
        <v>0.84830815189291664</v>
      </c>
      <c r="Y12" s="420">
        <v>368003</v>
      </c>
      <c r="Z12" s="235">
        <v>66.947999999999993</v>
      </c>
      <c r="AA12" s="235">
        <v>5</v>
      </c>
      <c r="AB12" s="235">
        <v>18.6967</v>
      </c>
      <c r="AC12" s="235">
        <v>15</v>
      </c>
      <c r="AD12" s="235">
        <v>26.7318</v>
      </c>
      <c r="AE12" s="235">
        <v>0</v>
      </c>
      <c r="AF12" s="235">
        <v>112.377</v>
      </c>
      <c r="AG12" s="235">
        <v>54</v>
      </c>
      <c r="AH12" s="520">
        <v>2.0018400000000001</v>
      </c>
      <c r="AI12" s="413">
        <v>0.51581916451768062</v>
      </c>
    </row>
    <row r="13" spans="1:35" s="10" customFormat="1" ht="12.75" x14ac:dyDescent="0.2">
      <c r="A13" s="40">
        <v>2014</v>
      </c>
      <c r="B13" s="391"/>
      <c r="C13" s="420">
        <v>1495502</v>
      </c>
      <c r="D13" s="235">
        <v>93.905412362999996</v>
      </c>
      <c r="E13" s="235">
        <v>82</v>
      </c>
      <c r="F13" s="235">
        <v>35.143392831</v>
      </c>
      <c r="G13" s="235">
        <v>28</v>
      </c>
      <c r="H13" s="235">
        <v>20.086996875000001</v>
      </c>
      <c r="I13" s="235">
        <v>0</v>
      </c>
      <c r="J13" s="235">
        <v>148.35812924000001</v>
      </c>
      <c r="K13" s="235">
        <v>140</v>
      </c>
      <c r="L13" s="412">
        <v>1.5745060855999999</v>
      </c>
      <c r="M13" s="413">
        <v>0.70305756862912927</v>
      </c>
      <c r="N13" s="420">
        <v>34023</v>
      </c>
      <c r="O13" s="235">
        <v>160.87188079000001</v>
      </c>
      <c r="P13" s="235">
        <v>35</v>
      </c>
      <c r="Q13" s="235">
        <v>13.270199570999999</v>
      </c>
      <c r="R13" s="235">
        <v>2</v>
      </c>
      <c r="S13" s="235">
        <v>6.7145754343000004</v>
      </c>
      <c r="T13" s="235">
        <v>0</v>
      </c>
      <c r="U13" s="235">
        <v>180.85665578999999</v>
      </c>
      <c r="V13" s="235">
        <v>61</v>
      </c>
      <c r="W13" s="520">
        <v>1.2803691619999999</v>
      </c>
      <c r="X13" s="413">
        <v>0.87805308173882368</v>
      </c>
      <c r="Y13" s="420">
        <v>380416</v>
      </c>
      <c r="Z13" s="235">
        <v>70.084241988000002</v>
      </c>
      <c r="AA13" s="235">
        <v>6</v>
      </c>
      <c r="AB13" s="235">
        <v>18.284007507999998</v>
      </c>
      <c r="AC13" s="235">
        <v>15</v>
      </c>
      <c r="AD13" s="235">
        <v>28.823706153</v>
      </c>
      <c r="AE13" s="235">
        <v>0</v>
      </c>
      <c r="AF13" s="235">
        <v>117.19195565</v>
      </c>
      <c r="AG13" s="235">
        <v>58</v>
      </c>
      <c r="AH13" s="520">
        <v>1.9821064309</v>
      </c>
      <c r="AI13" s="413">
        <v>0.53912296012785998</v>
      </c>
    </row>
    <row r="14" spans="1:35" s="10" customFormat="1" ht="12.75" x14ac:dyDescent="0.2">
      <c r="A14" s="45" t="s">
        <v>317</v>
      </c>
      <c r="B14" s="391"/>
      <c r="C14" s="48">
        <v>1537809</v>
      </c>
      <c r="D14" s="129">
        <v>98.64389725902241</v>
      </c>
      <c r="E14" s="129">
        <v>87</v>
      </c>
      <c r="F14" s="129">
        <v>36.7397544168359</v>
      </c>
      <c r="G14" s="129">
        <v>29</v>
      </c>
      <c r="H14" s="129">
        <v>21.480505706495411</v>
      </c>
      <c r="I14" s="129">
        <v>0</v>
      </c>
      <c r="J14" s="129">
        <v>156.86415738235374</v>
      </c>
      <c r="K14" s="129">
        <v>143</v>
      </c>
      <c r="L14" s="521">
        <v>1.5554994150769048</v>
      </c>
      <c r="M14" s="413">
        <v>0.70829082155196121</v>
      </c>
      <c r="N14" s="48">
        <v>32164</v>
      </c>
      <c r="O14" s="129">
        <v>180.12470463872651</v>
      </c>
      <c r="P14" s="129">
        <v>42</v>
      </c>
      <c r="Q14" s="129">
        <v>17.434709613232187</v>
      </c>
      <c r="R14" s="129">
        <v>2</v>
      </c>
      <c r="S14" s="129">
        <v>7.8065539112050741</v>
      </c>
      <c r="T14" s="129">
        <v>0</v>
      </c>
      <c r="U14" s="129">
        <v>205.36596816316379</v>
      </c>
      <c r="V14" s="129">
        <v>74</v>
      </c>
      <c r="W14" s="521">
        <v>1.2717012809352071</v>
      </c>
      <c r="X14" s="413">
        <v>0.87899514985698302</v>
      </c>
      <c r="Y14" s="48">
        <v>361170</v>
      </c>
      <c r="Z14" s="129">
        <v>74.184301021679545</v>
      </c>
      <c r="AA14" s="129">
        <v>9</v>
      </c>
      <c r="AB14" s="129">
        <v>19.745360910374615</v>
      </c>
      <c r="AC14" s="129">
        <v>16</v>
      </c>
      <c r="AD14" s="129">
        <v>33.628975274801341</v>
      </c>
      <c r="AE14" s="129">
        <v>0</v>
      </c>
      <c r="AF14" s="129">
        <v>127.55863720685549</v>
      </c>
      <c r="AG14" s="129">
        <v>63</v>
      </c>
      <c r="AH14" s="520">
        <v>2.0010992053603567</v>
      </c>
      <c r="AI14" s="413">
        <v>0.53614364426724259</v>
      </c>
    </row>
    <row r="15" spans="1:35" s="10" customFormat="1" ht="25.5" customHeight="1" x14ac:dyDescent="0.2">
      <c r="A15" s="414" t="s">
        <v>475</v>
      </c>
      <c r="B15" s="20" t="s">
        <v>86</v>
      </c>
      <c r="C15" s="420">
        <v>397481</v>
      </c>
      <c r="D15" s="235">
        <v>87.371566799999997</v>
      </c>
      <c r="E15" s="235">
        <v>63</v>
      </c>
      <c r="F15" s="235">
        <v>32.248713774999999</v>
      </c>
      <c r="G15" s="235">
        <v>27</v>
      </c>
      <c r="H15" s="235">
        <v>23.637927347000002</v>
      </c>
      <c r="I15" s="235">
        <v>0</v>
      </c>
      <c r="J15" s="235">
        <v>143.25835197000001</v>
      </c>
      <c r="K15" s="235">
        <v>122</v>
      </c>
      <c r="L15" s="412">
        <v>1.8157169777</v>
      </c>
      <c r="M15" s="413">
        <v>0.6072516673752959</v>
      </c>
      <c r="N15" s="420">
        <v>9769</v>
      </c>
      <c r="O15" s="235">
        <v>127.017</v>
      </c>
      <c r="P15" s="235">
        <v>21</v>
      </c>
      <c r="Q15" s="235">
        <v>12.860099999999999</v>
      </c>
      <c r="R15" s="235">
        <v>2</v>
      </c>
      <c r="S15" s="235">
        <v>9.3187999999999995</v>
      </c>
      <c r="T15" s="235">
        <v>0</v>
      </c>
      <c r="U15" s="235">
        <v>149.19499999999999</v>
      </c>
      <c r="V15" s="235">
        <v>52</v>
      </c>
      <c r="W15" s="412">
        <v>1.4750700000000001</v>
      </c>
      <c r="X15" s="413">
        <v>0.80612140444262459</v>
      </c>
      <c r="Y15" s="420">
        <v>98125</v>
      </c>
      <c r="Z15" s="235">
        <v>73.450999999999993</v>
      </c>
      <c r="AA15" s="235">
        <v>6</v>
      </c>
      <c r="AB15" s="235">
        <v>16.495899999999999</v>
      </c>
      <c r="AC15" s="235">
        <v>11</v>
      </c>
      <c r="AD15" s="235">
        <v>33.070300000000003</v>
      </c>
      <c r="AE15" s="235">
        <v>15</v>
      </c>
      <c r="AF15" s="235">
        <v>123.017</v>
      </c>
      <c r="AG15" s="235">
        <v>58</v>
      </c>
      <c r="AH15" s="412">
        <v>2.3561299999999998</v>
      </c>
      <c r="AI15" s="413">
        <v>0.37887388535031846</v>
      </c>
    </row>
    <row r="16" spans="1:35" s="10" customFormat="1" ht="12.75" x14ac:dyDescent="0.2">
      <c r="A16" s="414"/>
      <c r="B16" s="20" t="s">
        <v>87</v>
      </c>
      <c r="C16" s="420">
        <v>415971</v>
      </c>
      <c r="D16" s="235">
        <v>83.663462902000006</v>
      </c>
      <c r="E16" s="235">
        <v>62</v>
      </c>
      <c r="F16" s="235">
        <v>30.989285311</v>
      </c>
      <c r="G16" s="235">
        <v>27</v>
      </c>
      <c r="H16" s="235">
        <v>23.408730416000001</v>
      </c>
      <c r="I16" s="235">
        <v>0</v>
      </c>
      <c r="J16" s="235">
        <v>138.06141774</v>
      </c>
      <c r="K16" s="235">
        <v>118</v>
      </c>
      <c r="L16" s="412">
        <v>1.8054912482000001</v>
      </c>
      <c r="M16" s="413">
        <v>0.60942469547155931</v>
      </c>
      <c r="N16" s="420">
        <v>9740</v>
      </c>
      <c r="O16" s="235">
        <v>119.282</v>
      </c>
      <c r="P16" s="235">
        <v>20</v>
      </c>
      <c r="Q16" s="235">
        <v>11.824</v>
      </c>
      <c r="R16" s="235">
        <v>2</v>
      </c>
      <c r="S16" s="235">
        <v>11.7684</v>
      </c>
      <c r="T16" s="235">
        <v>0</v>
      </c>
      <c r="U16" s="235">
        <v>142.875</v>
      </c>
      <c r="V16" s="235">
        <v>51</v>
      </c>
      <c r="W16" s="412">
        <v>1.5501</v>
      </c>
      <c r="X16" s="413">
        <v>0.78788501026694047</v>
      </c>
      <c r="Y16" s="420">
        <v>104947</v>
      </c>
      <c r="Z16" s="235">
        <v>66.665000000000006</v>
      </c>
      <c r="AA16" s="235">
        <v>5</v>
      </c>
      <c r="AB16" s="235">
        <v>16.2376</v>
      </c>
      <c r="AC16" s="235">
        <v>10</v>
      </c>
      <c r="AD16" s="235">
        <v>32.94</v>
      </c>
      <c r="AE16" s="235">
        <v>14</v>
      </c>
      <c r="AF16" s="235">
        <v>115.843</v>
      </c>
      <c r="AG16" s="235">
        <v>58</v>
      </c>
      <c r="AH16" s="412">
        <v>2.3557199999999998</v>
      </c>
      <c r="AI16" s="413">
        <v>0.37555146883665086</v>
      </c>
    </row>
    <row r="17" spans="1:35" s="10" customFormat="1" ht="12.75" x14ac:dyDescent="0.2">
      <c r="A17" s="414"/>
      <c r="B17" s="20" t="s">
        <v>88</v>
      </c>
      <c r="C17" s="420">
        <v>401036</v>
      </c>
      <c r="D17" s="235">
        <v>86.384719537999999</v>
      </c>
      <c r="E17" s="235">
        <v>66</v>
      </c>
      <c r="F17" s="235">
        <v>30.702191324000001</v>
      </c>
      <c r="G17" s="235">
        <v>27</v>
      </c>
      <c r="H17" s="235">
        <v>22.949874823999998</v>
      </c>
      <c r="I17" s="235">
        <v>0</v>
      </c>
      <c r="J17" s="235">
        <v>140.03722858</v>
      </c>
      <c r="K17" s="235">
        <v>123</v>
      </c>
      <c r="L17" s="412">
        <v>1.7917019917999999</v>
      </c>
      <c r="M17" s="413">
        <v>0.61538116278837807</v>
      </c>
      <c r="N17" s="420">
        <v>9247</v>
      </c>
      <c r="O17" s="235">
        <v>123.47</v>
      </c>
      <c r="P17" s="235">
        <v>19</v>
      </c>
      <c r="Q17" s="235">
        <v>12.624599999999999</v>
      </c>
      <c r="R17" s="235">
        <v>2</v>
      </c>
      <c r="S17" s="235">
        <v>10.2204</v>
      </c>
      <c r="T17" s="235">
        <v>0</v>
      </c>
      <c r="U17" s="235">
        <v>146.315</v>
      </c>
      <c r="V17" s="235">
        <v>49</v>
      </c>
      <c r="W17" s="412">
        <v>1.50081</v>
      </c>
      <c r="X17" s="413">
        <v>0.80490970044338706</v>
      </c>
      <c r="Y17" s="420">
        <v>99100</v>
      </c>
      <c r="Z17" s="235">
        <v>69.191999999999993</v>
      </c>
      <c r="AA17" s="235">
        <v>6</v>
      </c>
      <c r="AB17" s="235">
        <v>16.5411</v>
      </c>
      <c r="AC17" s="235">
        <v>11</v>
      </c>
      <c r="AD17" s="235">
        <v>32.957799999999999</v>
      </c>
      <c r="AE17" s="235">
        <v>14</v>
      </c>
      <c r="AF17" s="235">
        <v>118.691</v>
      </c>
      <c r="AG17" s="235">
        <v>58</v>
      </c>
      <c r="AH17" s="412">
        <v>2.3423400000000001</v>
      </c>
      <c r="AI17" s="413">
        <v>0.37883955600403635</v>
      </c>
    </row>
    <row r="18" spans="1:35" s="10" customFormat="1" ht="25.5" customHeight="1" x14ac:dyDescent="0.2">
      <c r="A18" s="106">
        <v>2011</v>
      </c>
      <c r="B18" s="20" t="s">
        <v>85</v>
      </c>
      <c r="C18" s="420">
        <v>404118</v>
      </c>
      <c r="D18" s="235">
        <v>88.465661019999999</v>
      </c>
      <c r="E18" s="235">
        <v>69</v>
      </c>
      <c r="F18" s="235">
        <v>32.684814830999997</v>
      </c>
      <c r="G18" s="235">
        <v>29</v>
      </c>
      <c r="H18" s="235">
        <v>24.479649508000001</v>
      </c>
      <c r="I18" s="235">
        <v>0</v>
      </c>
      <c r="J18" s="235">
        <v>145.63012535999999</v>
      </c>
      <c r="K18" s="235">
        <v>128</v>
      </c>
      <c r="L18" s="412">
        <v>1.7973314725</v>
      </c>
      <c r="M18" s="413">
        <v>0.61205885409707061</v>
      </c>
      <c r="N18" s="420">
        <v>9543</v>
      </c>
      <c r="O18" s="235">
        <v>109.634</v>
      </c>
      <c r="P18" s="235">
        <v>12</v>
      </c>
      <c r="Q18" s="235">
        <v>12.145099999999999</v>
      </c>
      <c r="R18" s="235">
        <v>2</v>
      </c>
      <c r="S18" s="235">
        <v>10.958600000000001</v>
      </c>
      <c r="T18" s="235">
        <v>0</v>
      </c>
      <c r="U18" s="235">
        <v>132.738</v>
      </c>
      <c r="V18" s="235">
        <v>40</v>
      </c>
      <c r="W18" s="412">
        <v>1.49387</v>
      </c>
      <c r="X18" s="413">
        <v>0.79974850675888087</v>
      </c>
      <c r="Y18" s="420">
        <v>97337</v>
      </c>
      <c r="Z18" s="235">
        <v>72.257000000000005</v>
      </c>
      <c r="AA18" s="235">
        <v>5</v>
      </c>
      <c r="AB18" s="235">
        <v>17.5899</v>
      </c>
      <c r="AC18" s="235">
        <v>11</v>
      </c>
      <c r="AD18" s="235">
        <v>35.148600000000002</v>
      </c>
      <c r="AE18" s="235">
        <v>15</v>
      </c>
      <c r="AF18" s="235">
        <v>124.995</v>
      </c>
      <c r="AG18" s="235">
        <v>61</v>
      </c>
      <c r="AH18" s="412">
        <v>2.3603499999999999</v>
      </c>
      <c r="AI18" s="413">
        <v>0.3825164120529706</v>
      </c>
    </row>
    <row r="19" spans="1:35" s="10" customFormat="1" ht="12.75" x14ac:dyDescent="0.2">
      <c r="A19" s="106"/>
      <c r="B19" s="20" t="s">
        <v>86</v>
      </c>
      <c r="C19" s="420">
        <v>379918</v>
      </c>
      <c r="D19" s="235">
        <v>86.487047204999996</v>
      </c>
      <c r="E19" s="235">
        <v>64</v>
      </c>
      <c r="F19" s="235">
        <v>33.796787727999998</v>
      </c>
      <c r="G19" s="235">
        <v>29</v>
      </c>
      <c r="H19" s="235">
        <v>23.345321885000001</v>
      </c>
      <c r="I19" s="235">
        <v>0</v>
      </c>
      <c r="J19" s="235">
        <v>143.62915681999999</v>
      </c>
      <c r="K19" s="235">
        <v>123</v>
      </c>
      <c r="L19" s="412">
        <v>1.7818976727</v>
      </c>
      <c r="M19" s="413">
        <v>0.61753325717654861</v>
      </c>
      <c r="N19" s="420">
        <v>9464</v>
      </c>
      <c r="O19" s="235">
        <v>120.76</v>
      </c>
      <c r="P19" s="235">
        <v>15</v>
      </c>
      <c r="Q19" s="235">
        <v>12.0237</v>
      </c>
      <c r="R19" s="235">
        <v>2</v>
      </c>
      <c r="S19" s="235">
        <v>10.872400000000001</v>
      </c>
      <c r="T19" s="235">
        <v>0</v>
      </c>
      <c r="U19" s="235">
        <v>143.65600000000001</v>
      </c>
      <c r="V19" s="235">
        <v>49</v>
      </c>
      <c r="W19" s="412">
        <v>1.52356</v>
      </c>
      <c r="X19" s="413">
        <v>0.78687658495350798</v>
      </c>
      <c r="Y19" s="420">
        <v>93618</v>
      </c>
      <c r="Z19" s="235">
        <v>66.820999999999998</v>
      </c>
      <c r="AA19" s="235">
        <v>4</v>
      </c>
      <c r="AB19" s="235">
        <v>17.061399999999999</v>
      </c>
      <c r="AC19" s="235">
        <v>11</v>
      </c>
      <c r="AD19" s="235">
        <v>33.446800000000003</v>
      </c>
      <c r="AE19" s="235">
        <v>14</v>
      </c>
      <c r="AF19" s="235">
        <v>117.32899999999999</v>
      </c>
      <c r="AG19" s="235">
        <v>56</v>
      </c>
      <c r="AH19" s="412">
        <v>2.31942</v>
      </c>
      <c r="AI19" s="413">
        <v>0.38581255741417247</v>
      </c>
    </row>
    <row r="20" spans="1:35" s="10" customFormat="1" ht="12.75" x14ac:dyDescent="0.2">
      <c r="A20" s="106"/>
      <c r="B20" s="20" t="s">
        <v>87</v>
      </c>
      <c r="C20" s="420">
        <v>393883</v>
      </c>
      <c r="D20" s="235">
        <v>84.037412125000003</v>
      </c>
      <c r="E20" s="235">
        <v>63</v>
      </c>
      <c r="F20" s="235">
        <v>33.966604296</v>
      </c>
      <c r="G20" s="235">
        <v>28</v>
      </c>
      <c r="H20" s="235">
        <v>23.019467710000001</v>
      </c>
      <c r="I20" s="235">
        <v>0</v>
      </c>
      <c r="J20" s="235">
        <v>141.02348413000001</v>
      </c>
      <c r="K20" s="235">
        <v>123</v>
      </c>
      <c r="L20" s="412">
        <v>1.7811075878</v>
      </c>
      <c r="M20" s="413">
        <v>0.61912293752205605</v>
      </c>
      <c r="N20" s="420">
        <v>10177</v>
      </c>
      <c r="O20" s="235">
        <v>110.44499999999999</v>
      </c>
      <c r="P20" s="235">
        <v>16</v>
      </c>
      <c r="Q20" s="235">
        <v>11.833500000000001</v>
      </c>
      <c r="R20" s="235">
        <v>2</v>
      </c>
      <c r="S20" s="235">
        <v>11.477</v>
      </c>
      <c r="T20" s="235">
        <v>0</v>
      </c>
      <c r="U20" s="235">
        <v>133.755</v>
      </c>
      <c r="V20" s="235">
        <v>49</v>
      </c>
      <c r="W20" s="412">
        <v>1.5331600000000001</v>
      </c>
      <c r="X20" s="413">
        <v>0.78854279257148474</v>
      </c>
      <c r="Y20" s="420">
        <v>99558</v>
      </c>
      <c r="Z20" s="235">
        <v>62.75</v>
      </c>
      <c r="AA20" s="235">
        <v>3</v>
      </c>
      <c r="AB20" s="235">
        <v>16.4269</v>
      </c>
      <c r="AC20" s="235">
        <v>12</v>
      </c>
      <c r="AD20" s="235">
        <v>32.420200000000001</v>
      </c>
      <c r="AE20" s="235">
        <v>14</v>
      </c>
      <c r="AF20" s="235">
        <v>111.59699999999999</v>
      </c>
      <c r="AG20" s="235">
        <v>54</v>
      </c>
      <c r="AH20" s="412">
        <v>2.3091599999999999</v>
      </c>
      <c r="AI20" s="413">
        <v>0.38732196307679945</v>
      </c>
    </row>
    <row r="21" spans="1:35" s="10" customFormat="1" ht="12.75" x14ac:dyDescent="0.2">
      <c r="A21" s="106"/>
      <c r="B21" s="20" t="s">
        <v>88</v>
      </c>
      <c r="C21" s="420">
        <v>380997</v>
      </c>
      <c r="D21" s="235">
        <v>87.709373040000003</v>
      </c>
      <c r="E21" s="235">
        <v>64</v>
      </c>
      <c r="F21" s="235">
        <v>35.075522904000003</v>
      </c>
      <c r="G21" s="235">
        <v>28</v>
      </c>
      <c r="H21" s="235">
        <v>22.753336640000001</v>
      </c>
      <c r="I21" s="235">
        <v>0</v>
      </c>
      <c r="J21" s="235">
        <v>145.53823258</v>
      </c>
      <c r="K21" s="235">
        <v>128</v>
      </c>
      <c r="L21" s="412">
        <v>1.7614705628</v>
      </c>
      <c r="M21" s="413">
        <v>0.62930007191940829</v>
      </c>
      <c r="N21" s="420">
        <v>9349</v>
      </c>
      <c r="O21" s="235">
        <v>126.354</v>
      </c>
      <c r="P21" s="235">
        <v>22</v>
      </c>
      <c r="Q21" s="235">
        <v>11.53</v>
      </c>
      <c r="R21" s="235">
        <v>2</v>
      </c>
      <c r="S21" s="235">
        <v>11.9803</v>
      </c>
      <c r="T21" s="235">
        <v>0</v>
      </c>
      <c r="U21" s="235">
        <v>149.86500000000001</v>
      </c>
      <c r="V21" s="235">
        <v>54</v>
      </c>
      <c r="W21" s="412">
        <v>1.5455099999999999</v>
      </c>
      <c r="X21" s="413">
        <v>0.78746389988234033</v>
      </c>
      <c r="Y21" s="420">
        <v>93156</v>
      </c>
      <c r="Z21" s="235">
        <v>66.400000000000006</v>
      </c>
      <c r="AA21" s="235">
        <v>4</v>
      </c>
      <c r="AB21" s="235">
        <v>16.332599999999999</v>
      </c>
      <c r="AC21" s="235">
        <v>12</v>
      </c>
      <c r="AD21" s="235">
        <v>32.820700000000002</v>
      </c>
      <c r="AE21" s="235">
        <v>14</v>
      </c>
      <c r="AF21" s="235">
        <v>115.554</v>
      </c>
      <c r="AG21" s="235">
        <v>57</v>
      </c>
      <c r="AH21" s="412">
        <v>2.2946499999999999</v>
      </c>
      <c r="AI21" s="413">
        <v>0.39541199708016661</v>
      </c>
    </row>
    <row r="22" spans="1:35" s="10" customFormat="1" ht="25.5" customHeight="1" x14ac:dyDescent="0.2">
      <c r="A22" s="106">
        <v>2012</v>
      </c>
      <c r="B22" s="20" t="s">
        <v>85</v>
      </c>
      <c r="C22" s="420">
        <v>389091</v>
      </c>
      <c r="D22" s="235">
        <v>90.299343855000004</v>
      </c>
      <c r="E22" s="235">
        <v>69</v>
      </c>
      <c r="F22" s="235">
        <v>34.24385041</v>
      </c>
      <c r="G22" s="235">
        <v>29</v>
      </c>
      <c r="H22" s="235">
        <v>23.945963798000001</v>
      </c>
      <c r="I22" s="235">
        <v>0</v>
      </c>
      <c r="J22" s="235">
        <v>148.48915805999999</v>
      </c>
      <c r="K22" s="235">
        <v>131</v>
      </c>
      <c r="L22" s="412">
        <v>1.7334556698000001</v>
      </c>
      <c r="M22" s="413">
        <v>0.63542975807715929</v>
      </c>
      <c r="N22" s="420">
        <v>9248</v>
      </c>
      <c r="O22" s="235">
        <v>129.87799999999999</v>
      </c>
      <c r="P22" s="235">
        <v>19</v>
      </c>
      <c r="Q22" s="235">
        <v>13.729100000000001</v>
      </c>
      <c r="R22" s="235">
        <v>2</v>
      </c>
      <c r="S22" s="235">
        <v>11.206200000000001</v>
      </c>
      <c r="T22" s="235">
        <v>0</v>
      </c>
      <c r="U22" s="235">
        <v>154.81299999999999</v>
      </c>
      <c r="V22" s="235">
        <v>54</v>
      </c>
      <c r="W22" s="412">
        <v>1.49373</v>
      </c>
      <c r="X22" s="413">
        <v>0.80082179930795849</v>
      </c>
      <c r="Y22" s="420">
        <v>92691</v>
      </c>
      <c r="Z22" s="235">
        <v>66.385999999999996</v>
      </c>
      <c r="AA22" s="235">
        <v>5</v>
      </c>
      <c r="AB22" s="235">
        <v>17.939299999999999</v>
      </c>
      <c r="AC22" s="235">
        <v>13</v>
      </c>
      <c r="AD22" s="235">
        <v>34.294400000000003</v>
      </c>
      <c r="AE22" s="235">
        <v>10</v>
      </c>
      <c r="AF22" s="235">
        <v>118.619</v>
      </c>
      <c r="AG22" s="235">
        <v>59</v>
      </c>
      <c r="AH22" s="412">
        <v>2.2392799999999999</v>
      </c>
      <c r="AI22" s="413">
        <v>0.40972694220582367</v>
      </c>
    </row>
    <row r="23" spans="1:35" s="10" customFormat="1" ht="12.75" x14ac:dyDescent="0.2">
      <c r="A23" s="106"/>
      <c r="B23" s="20" t="s">
        <v>86</v>
      </c>
      <c r="C23" s="420">
        <v>362194</v>
      </c>
      <c r="D23" s="235">
        <v>88.279477297</v>
      </c>
      <c r="E23" s="235">
        <v>64</v>
      </c>
      <c r="F23" s="235">
        <v>35.964648779000001</v>
      </c>
      <c r="G23" s="235">
        <v>30</v>
      </c>
      <c r="H23" s="235">
        <v>22.840927789999999</v>
      </c>
      <c r="I23" s="235">
        <v>0</v>
      </c>
      <c r="J23" s="235">
        <v>147.08505387</v>
      </c>
      <c r="K23" s="235">
        <v>127</v>
      </c>
      <c r="L23" s="412">
        <v>1.7033136938</v>
      </c>
      <c r="M23" s="413">
        <v>0.64208407648939514</v>
      </c>
      <c r="N23" s="420">
        <v>8858</v>
      </c>
      <c r="O23" s="235">
        <v>128.15899999999999</v>
      </c>
      <c r="P23" s="235">
        <v>18</v>
      </c>
      <c r="Q23" s="235">
        <v>12.971</v>
      </c>
      <c r="R23" s="235">
        <v>2</v>
      </c>
      <c r="S23" s="235">
        <v>10.817299999999999</v>
      </c>
      <c r="T23" s="235">
        <v>0</v>
      </c>
      <c r="U23" s="235">
        <v>151.94800000000001</v>
      </c>
      <c r="V23" s="235">
        <v>52</v>
      </c>
      <c r="W23" s="412">
        <v>1.49244</v>
      </c>
      <c r="X23" s="413">
        <v>0.79419733574170237</v>
      </c>
      <c r="Y23" s="420">
        <v>84766</v>
      </c>
      <c r="Z23" s="235">
        <v>66.366</v>
      </c>
      <c r="AA23" s="235">
        <v>4</v>
      </c>
      <c r="AB23" s="235">
        <v>18.109000000000002</v>
      </c>
      <c r="AC23" s="235">
        <v>14</v>
      </c>
      <c r="AD23" s="235">
        <v>33.131999999999998</v>
      </c>
      <c r="AE23" s="235">
        <v>9</v>
      </c>
      <c r="AF23" s="235">
        <v>117.607</v>
      </c>
      <c r="AG23" s="235">
        <v>56</v>
      </c>
      <c r="AH23" s="412">
        <v>2.2208600000000001</v>
      </c>
      <c r="AI23" s="413">
        <v>0.41326711181369891</v>
      </c>
    </row>
    <row r="24" spans="1:35" s="10" customFormat="1" ht="12.75" x14ac:dyDescent="0.2">
      <c r="A24" s="106"/>
      <c r="B24" s="20" t="s">
        <v>87</v>
      </c>
      <c r="C24" s="420">
        <v>367047</v>
      </c>
      <c r="D24" s="235">
        <v>86.469858083999995</v>
      </c>
      <c r="E24" s="235">
        <v>66</v>
      </c>
      <c r="F24" s="235">
        <v>37.165125992</v>
      </c>
      <c r="G24" s="235">
        <v>29</v>
      </c>
      <c r="H24" s="235">
        <v>21.361365165999999</v>
      </c>
      <c r="I24" s="235">
        <v>0</v>
      </c>
      <c r="J24" s="235">
        <v>144.99634924</v>
      </c>
      <c r="K24" s="235">
        <v>129</v>
      </c>
      <c r="L24" s="412">
        <v>1.6826183023000001</v>
      </c>
      <c r="M24" s="413">
        <v>0.65023825286679904</v>
      </c>
      <c r="N24" s="420">
        <v>8660</v>
      </c>
      <c r="O24" s="235">
        <v>127.422</v>
      </c>
      <c r="P24" s="235">
        <v>13</v>
      </c>
      <c r="Q24" s="235">
        <v>13.120900000000001</v>
      </c>
      <c r="R24" s="235">
        <v>2</v>
      </c>
      <c r="S24" s="235">
        <v>9.8338999999999999</v>
      </c>
      <c r="T24" s="235">
        <v>0</v>
      </c>
      <c r="U24" s="235">
        <v>150.37700000000001</v>
      </c>
      <c r="V24" s="235">
        <v>47</v>
      </c>
      <c r="W24" s="412">
        <v>1.46166</v>
      </c>
      <c r="X24" s="413">
        <v>0.81073903002309466</v>
      </c>
      <c r="Y24" s="420">
        <v>86097</v>
      </c>
      <c r="Z24" s="235">
        <v>64.424000000000007</v>
      </c>
      <c r="AA24" s="235">
        <v>4</v>
      </c>
      <c r="AB24" s="235">
        <v>17.8826</v>
      </c>
      <c r="AC24" s="235">
        <v>14</v>
      </c>
      <c r="AD24" s="235">
        <v>30.845500000000001</v>
      </c>
      <c r="AE24" s="235">
        <v>7</v>
      </c>
      <c r="AF24" s="235">
        <v>113.152</v>
      </c>
      <c r="AG24" s="235">
        <v>54</v>
      </c>
      <c r="AH24" s="412">
        <v>2.1776800000000001</v>
      </c>
      <c r="AI24" s="413">
        <v>0.42597303041917839</v>
      </c>
    </row>
    <row r="25" spans="1:35" s="10" customFormat="1" ht="12.75" x14ac:dyDescent="0.2">
      <c r="A25" s="106"/>
      <c r="B25" s="20" t="s">
        <v>88</v>
      </c>
      <c r="C25" s="420">
        <v>377654</v>
      </c>
      <c r="D25" s="235">
        <v>90.392698077999995</v>
      </c>
      <c r="E25" s="235">
        <v>73</v>
      </c>
      <c r="F25" s="235">
        <v>36.100361706999998</v>
      </c>
      <c r="G25" s="235">
        <v>29</v>
      </c>
      <c r="H25" s="235">
        <v>22.108954228000002</v>
      </c>
      <c r="I25" s="235">
        <v>0</v>
      </c>
      <c r="J25" s="235">
        <v>148.60201401</v>
      </c>
      <c r="K25" s="235">
        <v>134</v>
      </c>
      <c r="L25" s="412">
        <v>1.6602975209999999</v>
      </c>
      <c r="M25" s="413">
        <v>0.65757545266301964</v>
      </c>
      <c r="N25" s="420">
        <v>8567</v>
      </c>
      <c r="O25" s="235">
        <v>141.11099999999999</v>
      </c>
      <c r="P25" s="235">
        <v>20</v>
      </c>
      <c r="Q25" s="235">
        <v>14.2692</v>
      </c>
      <c r="R25" s="235">
        <v>2</v>
      </c>
      <c r="S25" s="235">
        <v>9.1930999999999994</v>
      </c>
      <c r="T25" s="235">
        <v>0</v>
      </c>
      <c r="U25" s="235">
        <v>164.57300000000001</v>
      </c>
      <c r="V25" s="235">
        <v>55</v>
      </c>
      <c r="W25" s="412">
        <v>1.4376100000000001</v>
      </c>
      <c r="X25" s="413">
        <v>0.81265320415548037</v>
      </c>
      <c r="Y25" s="420">
        <v>84852</v>
      </c>
      <c r="Z25" s="235">
        <v>66.730999999999995</v>
      </c>
      <c r="AA25" s="235">
        <v>5</v>
      </c>
      <c r="AB25" s="235">
        <v>18.567399999999999</v>
      </c>
      <c r="AC25" s="235">
        <v>14</v>
      </c>
      <c r="AD25" s="235">
        <v>31.0733</v>
      </c>
      <c r="AE25" s="235">
        <v>7</v>
      </c>
      <c r="AF25" s="235">
        <v>116.371</v>
      </c>
      <c r="AG25" s="235">
        <v>57</v>
      </c>
      <c r="AH25" s="412">
        <v>2.1561699999999999</v>
      </c>
      <c r="AI25" s="413">
        <v>0.44253523782586152</v>
      </c>
    </row>
    <row r="26" spans="1:35" s="10" customFormat="1" ht="25.5" customHeight="1" x14ac:dyDescent="0.2">
      <c r="A26" s="20">
        <v>2013</v>
      </c>
      <c r="B26" s="20" t="s">
        <v>85</v>
      </c>
      <c r="C26" s="420">
        <v>361078</v>
      </c>
      <c r="D26" s="235">
        <v>92.589936245999994</v>
      </c>
      <c r="E26" s="235">
        <v>75</v>
      </c>
      <c r="F26" s="235">
        <v>35.003195984999998</v>
      </c>
      <c r="G26" s="235">
        <v>28</v>
      </c>
      <c r="H26" s="235">
        <v>22.926772055000001</v>
      </c>
      <c r="I26" s="235">
        <v>0</v>
      </c>
      <c r="J26" s="235">
        <v>150.51990429</v>
      </c>
      <c r="K26" s="235">
        <v>138</v>
      </c>
      <c r="L26" s="415">
        <v>1.6645350865999999</v>
      </c>
      <c r="M26" s="413">
        <v>0.65679714632295516</v>
      </c>
      <c r="N26" s="420">
        <v>8049</v>
      </c>
      <c r="O26" s="235">
        <v>135.31</v>
      </c>
      <c r="P26" s="235">
        <v>22</v>
      </c>
      <c r="Q26" s="235">
        <v>14.9801</v>
      </c>
      <c r="R26" s="235">
        <v>2</v>
      </c>
      <c r="S26" s="235">
        <v>8.7790999999999997</v>
      </c>
      <c r="T26" s="235">
        <v>0</v>
      </c>
      <c r="U26" s="235">
        <v>159.06899999999999</v>
      </c>
      <c r="V26" s="235">
        <v>55</v>
      </c>
      <c r="W26" s="412">
        <v>1.38266</v>
      </c>
      <c r="X26" s="413">
        <v>0.8362529506771027</v>
      </c>
      <c r="Y26" s="420">
        <v>81656</v>
      </c>
      <c r="Z26" s="235">
        <v>67.617000000000004</v>
      </c>
      <c r="AA26" s="235">
        <v>5</v>
      </c>
      <c r="AB26" s="235">
        <v>19.698399999999999</v>
      </c>
      <c r="AC26" s="235">
        <v>15</v>
      </c>
      <c r="AD26" s="235">
        <v>31.348199999999999</v>
      </c>
      <c r="AE26" s="235">
        <v>3</v>
      </c>
      <c r="AF26" s="235">
        <v>118.663</v>
      </c>
      <c r="AG26" s="235">
        <v>57</v>
      </c>
      <c r="AH26" s="412">
        <v>2.10833</v>
      </c>
      <c r="AI26" s="413">
        <v>0.47118399137846578</v>
      </c>
    </row>
    <row r="27" spans="1:35" s="13" customFormat="1" ht="14.25" x14ac:dyDescent="0.2">
      <c r="A27" s="20"/>
      <c r="B27" s="20" t="s">
        <v>583</v>
      </c>
      <c r="C27" s="420">
        <v>366475</v>
      </c>
      <c r="D27" s="235">
        <v>91.513803124000006</v>
      </c>
      <c r="E27" s="235">
        <v>69</v>
      </c>
      <c r="F27" s="235">
        <v>34.578200422999998</v>
      </c>
      <c r="G27" s="235">
        <v>27</v>
      </c>
      <c r="H27" s="235">
        <v>20.714605362</v>
      </c>
      <c r="I27" s="235">
        <v>0</v>
      </c>
      <c r="J27" s="235">
        <v>146.80660890999999</v>
      </c>
      <c r="K27" s="235">
        <v>132</v>
      </c>
      <c r="L27" s="415">
        <v>1.64897742</v>
      </c>
      <c r="M27" s="413">
        <v>0.66176683266252811</v>
      </c>
      <c r="N27" s="420">
        <v>8993</v>
      </c>
      <c r="O27" s="235">
        <v>143.60900000000001</v>
      </c>
      <c r="P27" s="235">
        <v>24</v>
      </c>
      <c r="Q27" s="235">
        <v>14.1252</v>
      </c>
      <c r="R27" s="235">
        <v>2</v>
      </c>
      <c r="S27" s="235">
        <v>8.0091000000000001</v>
      </c>
      <c r="T27" s="235">
        <v>0</v>
      </c>
      <c r="U27" s="235">
        <v>165.74299999999999</v>
      </c>
      <c r="V27" s="235">
        <v>55</v>
      </c>
      <c r="W27" s="412">
        <v>1.37151</v>
      </c>
      <c r="X27" s="413">
        <v>0.83487156677415764</v>
      </c>
      <c r="Y27" s="420">
        <v>92727</v>
      </c>
      <c r="Z27" s="235">
        <v>67.626000000000005</v>
      </c>
      <c r="AA27" s="235">
        <v>4</v>
      </c>
      <c r="AB27" s="235">
        <v>18.584099999999999</v>
      </c>
      <c r="AC27" s="235">
        <v>15</v>
      </c>
      <c r="AD27" s="235">
        <v>26.851199999999999</v>
      </c>
      <c r="AE27" s="235">
        <v>1</v>
      </c>
      <c r="AF27" s="235">
        <v>113.062</v>
      </c>
      <c r="AG27" s="235">
        <v>52</v>
      </c>
      <c r="AH27" s="412">
        <v>2.0224500000000001</v>
      </c>
      <c r="AI27" s="413">
        <v>0.49568086964961661</v>
      </c>
    </row>
    <row r="28" spans="1:35" s="10" customFormat="1" ht="12.75" x14ac:dyDescent="0.2">
      <c r="A28" s="20"/>
      <c r="B28" s="20" t="s">
        <v>87</v>
      </c>
      <c r="C28" s="420">
        <v>362788</v>
      </c>
      <c r="D28" s="235">
        <v>87.828233018000006</v>
      </c>
      <c r="E28" s="235">
        <v>64</v>
      </c>
      <c r="F28" s="235">
        <v>34.893976647999999</v>
      </c>
      <c r="G28" s="235">
        <v>26</v>
      </c>
      <c r="H28" s="235">
        <v>20.223050377</v>
      </c>
      <c r="I28" s="235">
        <v>0</v>
      </c>
      <c r="J28" s="235">
        <v>142.94526003999999</v>
      </c>
      <c r="K28" s="235">
        <v>127</v>
      </c>
      <c r="L28" s="415">
        <v>1.6267048524000001</v>
      </c>
      <c r="M28" s="413">
        <v>0.6738205232808141</v>
      </c>
      <c r="N28" s="420">
        <v>8959</v>
      </c>
      <c r="O28" s="235">
        <v>142.38</v>
      </c>
      <c r="P28" s="235">
        <v>21</v>
      </c>
      <c r="Q28" s="235">
        <v>14.5349</v>
      </c>
      <c r="R28" s="235">
        <v>2</v>
      </c>
      <c r="S28" s="235">
        <v>7.4725999999999999</v>
      </c>
      <c r="T28" s="235">
        <v>0</v>
      </c>
      <c r="U28" s="235">
        <v>164.387</v>
      </c>
      <c r="V28" s="235">
        <v>51</v>
      </c>
      <c r="W28" s="412">
        <v>1.3416699999999999</v>
      </c>
      <c r="X28" s="413">
        <v>0.85176917066636904</v>
      </c>
      <c r="Y28" s="420">
        <v>97721</v>
      </c>
      <c r="Z28" s="235">
        <v>65.787999999999997</v>
      </c>
      <c r="AA28" s="235">
        <v>5</v>
      </c>
      <c r="AB28" s="235">
        <v>18.683</v>
      </c>
      <c r="AC28" s="235">
        <v>15</v>
      </c>
      <c r="AD28" s="235">
        <v>24.372</v>
      </c>
      <c r="AE28" s="235">
        <v>0</v>
      </c>
      <c r="AF28" s="235">
        <v>108.843</v>
      </c>
      <c r="AG28" s="235">
        <v>52</v>
      </c>
      <c r="AH28" s="412">
        <v>1.94106</v>
      </c>
      <c r="AI28" s="413">
        <v>0.53976115676262015</v>
      </c>
    </row>
    <row r="29" spans="1:35" s="10" customFormat="1" ht="12.75" x14ac:dyDescent="0.2">
      <c r="A29" s="20"/>
      <c r="B29" s="20" t="s">
        <v>88</v>
      </c>
      <c r="C29" s="420">
        <v>362645</v>
      </c>
      <c r="D29" s="235">
        <v>90.383261868000005</v>
      </c>
      <c r="E29" s="235">
        <v>70</v>
      </c>
      <c r="F29" s="235">
        <v>32.928216300000003</v>
      </c>
      <c r="G29" s="235">
        <v>26</v>
      </c>
      <c r="H29" s="235">
        <v>19.689958498999999</v>
      </c>
      <c r="I29" s="235">
        <v>0</v>
      </c>
      <c r="J29" s="235">
        <v>143.00143667</v>
      </c>
      <c r="K29" s="235">
        <v>131</v>
      </c>
      <c r="L29" s="415">
        <v>1.6033365963999999</v>
      </c>
      <c r="M29" s="413">
        <v>0.69025355375091346</v>
      </c>
      <c r="N29" s="420">
        <v>8813</v>
      </c>
      <c r="O29" s="235">
        <v>150.52799999999999</v>
      </c>
      <c r="P29" s="235">
        <v>25</v>
      </c>
      <c r="Q29" s="235">
        <v>13.311999999999999</v>
      </c>
      <c r="R29" s="235">
        <v>2</v>
      </c>
      <c r="S29" s="235">
        <v>6.4516999999999998</v>
      </c>
      <c r="T29" s="235">
        <v>0</v>
      </c>
      <c r="U29" s="235">
        <v>170.292</v>
      </c>
      <c r="V29" s="235">
        <v>52</v>
      </c>
      <c r="W29" s="412">
        <v>1.3201000000000001</v>
      </c>
      <c r="X29" s="413">
        <v>0.86951094973334841</v>
      </c>
      <c r="Y29" s="420">
        <v>95899</v>
      </c>
      <c r="Z29" s="235">
        <v>66.906000000000006</v>
      </c>
      <c r="AA29" s="235">
        <v>6</v>
      </c>
      <c r="AB29" s="235">
        <v>17.9665</v>
      </c>
      <c r="AC29" s="235">
        <v>15</v>
      </c>
      <c r="AD29" s="235">
        <v>25.090299999999999</v>
      </c>
      <c r="AE29" s="235">
        <v>0</v>
      </c>
      <c r="AF29" s="235">
        <v>109.96299999999999</v>
      </c>
      <c r="AG29" s="235">
        <v>55</v>
      </c>
      <c r="AH29" s="412">
        <v>1.9531799999999999</v>
      </c>
      <c r="AI29" s="413">
        <v>0.54890040563509523</v>
      </c>
    </row>
    <row r="30" spans="1:35" s="10" customFormat="1" ht="26.25" customHeight="1" x14ac:dyDescent="0.2">
      <c r="A30" s="20">
        <v>2014</v>
      </c>
      <c r="B30" s="20" t="s">
        <v>85</v>
      </c>
      <c r="C30" s="48">
        <v>371795</v>
      </c>
      <c r="D30" s="129">
        <v>95.004190480999995</v>
      </c>
      <c r="E30" s="129">
        <v>81</v>
      </c>
      <c r="F30" s="129">
        <v>32.297352035000003</v>
      </c>
      <c r="G30" s="129">
        <v>27</v>
      </c>
      <c r="H30" s="129">
        <v>20.351543189000001</v>
      </c>
      <c r="I30" s="129">
        <v>0</v>
      </c>
      <c r="J30" s="129">
        <v>147.65308571</v>
      </c>
      <c r="K30" s="129">
        <v>139</v>
      </c>
      <c r="L30" s="415">
        <v>1.5902311758000001</v>
      </c>
      <c r="M30" s="413">
        <v>0.6937909331755403</v>
      </c>
      <c r="N30" s="420">
        <v>8683</v>
      </c>
      <c r="O30" s="235">
        <v>166.02099999999999</v>
      </c>
      <c r="P30" s="235">
        <v>35</v>
      </c>
      <c r="Q30" s="235">
        <v>13.757099999999999</v>
      </c>
      <c r="R30" s="235">
        <v>2</v>
      </c>
      <c r="S30" s="235">
        <v>6.6363000000000003</v>
      </c>
      <c r="T30" s="235">
        <v>0</v>
      </c>
      <c r="U30" s="235">
        <v>186.41399999999999</v>
      </c>
      <c r="V30" s="235">
        <v>62</v>
      </c>
      <c r="W30" s="412">
        <v>1.27064</v>
      </c>
      <c r="X30" s="413">
        <v>0.87561902568236782</v>
      </c>
      <c r="Y30" s="420">
        <v>97521</v>
      </c>
      <c r="Z30" s="235">
        <v>71.527000000000001</v>
      </c>
      <c r="AA30" s="235">
        <v>6</v>
      </c>
      <c r="AB30" s="235">
        <v>18.6007</v>
      </c>
      <c r="AC30" s="235">
        <v>15</v>
      </c>
      <c r="AD30" s="235">
        <v>27.795200000000001</v>
      </c>
      <c r="AE30" s="235">
        <v>0</v>
      </c>
      <c r="AF30" s="235">
        <v>117.923</v>
      </c>
      <c r="AG30" s="235">
        <v>59</v>
      </c>
      <c r="AH30" s="412">
        <v>1.96529</v>
      </c>
      <c r="AI30" s="413">
        <v>0.53992473415982201</v>
      </c>
    </row>
    <row r="31" spans="1:35" s="10" customFormat="1" ht="12.75" x14ac:dyDescent="0.2">
      <c r="A31" s="20"/>
      <c r="B31" s="20" t="s">
        <v>86</v>
      </c>
      <c r="C31" s="48">
        <v>363841</v>
      </c>
      <c r="D31" s="129">
        <v>93.285116301000002</v>
      </c>
      <c r="E31" s="129">
        <v>76</v>
      </c>
      <c r="F31" s="129">
        <v>33.388306980000003</v>
      </c>
      <c r="G31" s="129">
        <v>27</v>
      </c>
      <c r="H31" s="129">
        <v>19.806077380000001</v>
      </c>
      <c r="I31" s="129">
        <v>0</v>
      </c>
      <c r="J31" s="129">
        <v>146.47950066000001</v>
      </c>
      <c r="K31" s="129">
        <v>137</v>
      </c>
      <c r="L31" s="415">
        <v>1.5774198070000001</v>
      </c>
      <c r="M31" s="413">
        <v>0.6995393941352458</v>
      </c>
      <c r="N31" s="420">
        <v>8630</v>
      </c>
      <c r="O31" s="235">
        <v>157</v>
      </c>
      <c r="P31" s="235">
        <v>35</v>
      </c>
      <c r="Q31" s="235">
        <v>12.287599999999999</v>
      </c>
      <c r="R31" s="235">
        <v>2</v>
      </c>
      <c r="S31" s="235">
        <v>5.6906999999999996</v>
      </c>
      <c r="T31" s="235">
        <v>0</v>
      </c>
      <c r="U31" s="235">
        <v>174.97900000000001</v>
      </c>
      <c r="V31" s="235">
        <v>59</v>
      </c>
      <c r="W31" s="412">
        <v>1.2664</v>
      </c>
      <c r="X31" s="413">
        <v>0.88169177288528389</v>
      </c>
      <c r="Y31" s="420">
        <v>94415</v>
      </c>
      <c r="Z31" s="235">
        <v>68.573999999999998</v>
      </c>
      <c r="AA31" s="235">
        <v>6</v>
      </c>
      <c r="AB31" s="235">
        <v>18.120899999999999</v>
      </c>
      <c r="AC31" s="235">
        <v>15</v>
      </c>
      <c r="AD31" s="235">
        <v>27.237400000000001</v>
      </c>
      <c r="AE31" s="235">
        <v>0</v>
      </c>
      <c r="AF31" s="235">
        <v>113.932</v>
      </c>
      <c r="AG31" s="235">
        <v>55</v>
      </c>
      <c r="AH31" s="412">
        <v>1.96885</v>
      </c>
      <c r="AI31" s="413">
        <v>0.53998834930890216</v>
      </c>
    </row>
    <row r="32" spans="1:35" s="13" customFormat="1" ht="12.75" x14ac:dyDescent="0.2">
      <c r="A32" s="20"/>
      <c r="B32" s="20" t="s">
        <v>87</v>
      </c>
      <c r="C32" s="48">
        <v>379038</v>
      </c>
      <c r="D32" s="129">
        <v>93.015481296999994</v>
      </c>
      <c r="E32" s="129">
        <v>82</v>
      </c>
      <c r="F32" s="129">
        <v>36.107139654000001</v>
      </c>
      <c r="G32" s="129">
        <v>28</v>
      </c>
      <c r="H32" s="129">
        <v>20.089254903</v>
      </c>
      <c r="I32" s="129">
        <v>0</v>
      </c>
      <c r="J32" s="129">
        <v>149.21187585000001</v>
      </c>
      <c r="K32" s="129">
        <v>143</v>
      </c>
      <c r="L32" s="521">
        <v>1.57806</v>
      </c>
      <c r="M32" s="413">
        <v>0.70507970177132639</v>
      </c>
      <c r="N32" s="48">
        <v>8474</v>
      </c>
      <c r="O32" s="129">
        <v>151.03800000000001</v>
      </c>
      <c r="P32" s="129">
        <v>31</v>
      </c>
      <c r="Q32" s="129">
        <v>13.1708</v>
      </c>
      <c r="R32" s="129">
        <v>2</v>
      </c>
      <c r="S32" s="129">
        <v>7.6380999999999997</v>
      </c>
      <c r="T32" s="129">
        <v>0</v>
      </c>
      <c r="U32" s="129">
        <v>171.84700000000001</v>
      </c>
      <c r="V32" s="129">
        <v>58</v>
      </c>
      <c r="W32" s="521">
        <v>1.2990299999999999</v>
      </c>
      <c r="X32" s="413">
        <v>0.87750767052159551</v>
      </c>
      <c r="Y32" s="48">
        <v>95976</v>
      </c>
      <c r="Z32" s="129">
        <v>69.509</v>
      </c>
      <c r="AA32" s="129">
        <v>6</v>
      </c>
      <c r="AB32" s="129">
        <v>18.1877</v>
      </c>
      <c r="AC32" s="129">
        <v>15</v>
      </c>
      <c r="AD32" s="129">
        <v>29.5154</v>
      </c>
      <c r="AE32" s="129">
        <v>0</v>
      </c>
      <c r="AF32" s="129">
        <v>117.212</v>
      </c>
      <c r="AG32" s="129">
        <v>58</v>
      </c>
      <c r="AH32" s="521">
        <v>2.0086300000000001</v>
      </c>
      <c r="AI32" s="413">
        <v>0.53524839543219138</v>
      </c>
    </row>
    <row r="33" spans="1:35" s="10" customFormat="1" ht="12.75" x14ac:dyDescent="0.2">
      <c r="A33" s="20"/>
      <c r="B33" s="20" t="s">
        <v>88</v>
      </c>
      <c r="C33" s="48">
        <v>380828</v>
      </c>
      <c r="D33" s="129">
        <v>94.311099999999996</v>
      </c>
      <c r="E33" s="129">
        <v>88</v>
      </c>
      <c r="F33" s="129">
        <v>35.585599999999999</v>
      </c>
      <c r="G33" s="129">
        <v>28</v>
      </c>
      <c r="H33" s="129">
        <v>20.094899999999999</v>
      </c>
      <c r="I33" s="129">
        <v>0</v>
      </c>
      <c r="J33" s="129">
        <v>149.99199999999999</v>
      </c>
      <c r="K33" s="129">
        <v>141</v>
      </c>
      <c r="L33" s="521">
        <v>1.5528299999999999</v>
      </c>
      <c r="M33" s="413">
        <v>0.71344281407879673</v>
      </c>
      <c r="N33" s="48">
        <v>8236</v>
      </c>
      <c r="O33" s="129">
        <v>169.61799999999999</v>
      </c>
      <c r="P33" s="129">
        <v>39.5</v>
      </c>
      <c r="Q33" s="129">
        <v>13.8888</v>
      </c>
      <c r="R33" s="129">
        <v>2</v>
      </c>
      <c r="S33" s="129">
        <v>6.9196999999999997</v>
      </c>
      <c r="T33" s="129">
        <v>0</v>
      </c>
      <c r="U33" s="129">
        <v>190.42599999999999</v>
      </c>
      <c r="V33" s="129">
        <v>64</v>
      </c>
      <c r="W33" s="521">
        <v>1.28606</v>
      </c>
      <c r="X33" s="413">
        <v>0.87736765420106844</v>
      </c>
      <c r="Y33" s="48">
        <v>92504</v>
      </c>
      <c r="Z33" s="129">
        <v>70.701999999999998</v>
      </c>
      <c r="AA33" s="129">
        <v>7</v>
      </c>
      <c r="AB33" s="129">
        <v>18.2166</v>
      </c>
      <c r="AC33" s="129">
        <v>15</v>
      </c>
      <c r="AD33" s="129">
        <v>30.8094</v>
      </c>
      <c r="AE33" s="129">
        <v>0</v>
      </c>
      <c r="AF33" s="129">
        <v>119.72799999999999</v>
      </c>
      <c r="AG33" s="129">
        <v>59</v>
      </c>
      <c r="AH33" s="521">
        <v>1.9858499999999999</v>
      </c>
      <c r="AI33" s="413">
        <v>0.54141442532214823</v>
      </c>
    </row>
    <row r="34" spans="1:35" s="10" customFormat="1" ht="26.25" customHeight="1" x14ac:dyDescent="0.2">
      <c r="A34" s="20">
        <v>2015</v>
      </c>
      <c r="B34" s="20" t="s">
        <v>89</v>
      </c>
      <c r="C34" s="48">
        <v>383036</v>
      </c>
      <c r="D34" s="129">
        <v>96.435029605572325</v>
      </c>
      <c r="E34" s="129">
        <v>89</v>
      </c>
      <c r="F34" s="129">
        <v>36.974271347862867</v>
      </c>
      <c r="G34" s="129">
        <v>30</v>
      </c>
      <c r="H34" s="129">
        <v>22.732972879833749</v>
      </c>
      <c r="I34" s="129">
        <v>0</v>
      </c>
      <c r="J34" s="129">
        <v>156.14227383326894</v>
      </c>
      <c r="K34" s="129">
        <v>144</v>
      </c>
      <c r="L34" s="521">
        <v>1.5785774705249638</v>
      </c>
      <c r="M34" s="413">
        <v>0.7041296379452584</v>
      </c>
      <c r="N34" s="48">
        <v>8171</v>
      </c>
      <c r="O34" s="129">
        <v>184.88544853751071</v>
      </c>
      <c r="P34" s="129">
        <v>45</v>
      </c>
      <c r="Q34" s="129">
        <v>16.361155305348184</v>
      </c>
      <c r="R34" s="129">
        <v>2</v>
      </c>
      <c r="S34" s="129">
        <v>8.4245502386488802</v>
      </c>
      <c r="T34" s="129">
        <v>0</v>
      </c>
      <c r="U34" s="129">
        <v>209.67115408150778</v>
      </c>
      <c r="V34" s="129">
        <v>78</v>
      </c>
      <c r="W34" s="521">
        <v>1.2828295190307184</v>
      </c>
      <c r="X34" s="413">
        <v>0.88055317586586712</v>
      </c>
      <c r="Y34" s="48">
        <v>94749</v>
      </c>
      <c r="Z34" s="129">
        <v>76.398030586074782</v>
      </c>
      <c r="AA34" s="129">
        <v>9</v>
      </c>
      <c r="AB34" s="129">
        <v>19.816937381924877</v>
      </c>
      <c r="AC34" s="129">
        <v>16</v>
      </c>
      <c r="AD34" s="129">
        <v>35.203400563594336</v>
      </c>
      <c r="AE34" s="129">
        <v>0</v>
      </c>
      <c r="AF34" s="129">
        <v>131.41836853159401</v>
      </c>
      <c r="AG34" s="129">
        <v>67</v>
      </c>
      <c r="AH34" s="521">
        <v>2.029868389112286</v>
      </c>
      <c r="AI34" s="413">
        <v>0.53206894004158356</v>
      </c>
    </row>
    <row r="35" spans="1:35" s="10" customFormat="1" ht="12.75" customHeight="1" x14ac:dyDescent="0.2">
      <c r="A35" s="20"/>
      <c r="B35" s="20" t="s">
        <v>603</v>
      </c>
      <c r="C35" s="48">
        <v>375083</v>
      </c>
      <c r="D35" s="129">
        <v>97.964183927290762</v>
      </c>
      <c r="E35" s="129">
        <v>85</v>
      </c>
      <c r="F35" s="129">
        <v>35.439990615410458</v>
      </c>
      <c r="G35" s="129">
        <v>28</v>
      </c>
      <c r="H35" s="129">
        <v>21.908830845439542</v>
      </c>
      <c r="I35" s="129">
        <v>0</v>
      </c>
      <c r="J35" s="129">
        <v>155.31300538814077</v>
      </c>
      <c r="K35" s="129">
        <v>142</v>
      </c>
      <c r="L35" s="521">
        <v>1.5718067734341465</v>
      </c>
      <c r="M35" s="413">
        <v>0.70257782944041713</v>
      </c>
      <c r="N35" s="48">
        <v>7941</v>
      </c>
      <c r="O35" s="129">
        <v>176.85266339251984</v>
      </c>
      <c r="P35" s="129">
        <v>38</v>
      </c>
      <c r="Q35" s="129">
        <v>14.997985140410528</v>
      </c>
      <c r="R35" s="129">
        <v>2</v>
      </c>
      <c r="S35" s="129">
        <v>6.5232338496411035</v>
      </c>
      <c r="T35" s="129">
        <v>0</v>
      </c>
      <c r="U35" s="129">
        <v>198.37388238257145</v>
      </c>
      <c r="V35" s="129">
        <v>67</v>
      </c>
      <c r="W35" s="521">
        <v>1.2536204508248332</v>
      </c>
      <c r="X35" s="413">
        <v>0.88653821936783783</v>
      </c>
      <c r="Y35" s="48">
        <v>90928</v>
      </c>
      <c r="Z35" s="129">
        <v>73.070154407883166</v>
      </c>
      <c r="AA35" s="129">
        <v>7</v>
      </c>
      <c r="AB35" s="129">
        <v>18.846779869787085</v>
      </c>
      <c r="AC35" s="129">
        <v>16</v>
      </c>
      <c r="AD35" s="129">
        <v>33.31438060883336</v>
      </c>
      <c r="AE35" s="129">
        <v>0</v>
      </c>
      <c r="AF35" s="129">
        <v>125.23131488650361</v>
      </c>
      <c r="AG35" s="129">
        <v>60</v>
      </c>
      <c r="AH35" s="521">
        <v>2.0110746964631359</v>
      </c>
      <c r="AI35" s="413">
        <v>0.52940788316030263</v>
      </c>
    </row>
    <row r="36" spans="1:35" s="10" customFormat="1" ht="12.75" customHeight="1" x14ac:dyDescent="0.2">
      <c r="A36" s="20"/>
      <c r="B36" s="20" t="s">
        <v>190</v>
      </c>
      <c r="C36" s="48">
        <v>387117</v>
      </c>
      <c r="D36" s="129">
        <v>99.455063972907411</v>
      </c>
      <c r="E36" s="129">
        <v>88</v>
      </c>
      <c r="F36" s="129">
        <v>37.140866973033994</v>
      </c>
      <c r="G36" s="129">
        <v>28</v>
      </c>
      <c r="H36" s="129">
        <v>21.326133959500616</v>
      </c>
      <c r="I36" s="129">
        <v>0</v>
      </c>
      <c r="J36" s="129">
        <v>157.92206490544203</v>
      </c>
      <c r="K36" s="129">
        <v>142</v>
      </c>
      <c r="L36" s="521">
        <v>1.5482037730195264</v>
      </c>
      <c r="M36" s="413">
        <v>0.7069671443000437</v>
      </c>
      <c r="N36" s="48">
        <v>7894</v>
      </c>
      <c r="O36" s="129">
        <v>180.38130225487711</v>
      </c>
      <c r="P36" s="129">
        <v>40</v>
      </c>
      <c r="Q36" s="129">
        <v>18.85482645046871</v>
      </c>
      <c r="R36" s="129">
        <v>2</v>
      </c>
      <c r="S36" s="129">
        <v>8.3932100329364072</v>
      </c>
      <c r="T36" s="129">
        <v>0</v>
      </c>
      <c r="U36" s="129">
        <v>207.62933873828223</v>
      </c>
      <c r="V36" s="129">
        <v>71</v>
      </c>
      <c r="W36" s="521">
        <v>1.2780592855333164</v>
      </c>
      <c r="X36" s="413">
        <v>0.87306815302761587</v>
      </c>
      <c r="Y36" s="48">
        <v>88244</v>
      </c>
      <c r="Z36" s="129">
        <v>72.393091881601009</v>
      </c>
      <c r="AA36" s="129">
        <v>8</v>
      </c>
      <c r="AB36" s="129">
        <v>19.960201260142334</v>
      </c>
      <c r="AC36" s="129">
        <v>16</v>
      </c>
      <c r="AD36" s="129">
        <v>33.586770771950498</v>
      </c>
      <c r="AE36" s="129">
        <v>0</v>
      </c>
      <c r="AF36" s="129">
        <v>125.94006391369385</v>
      </c>
      <c r="AG36" s="129">
        <v>62</v>
      </c>
      <c r="AH36" s="521">
        <v>1.996294365622592</v>
      </c>
      <c r="AI36" s="413">
        <v>0.53544716921263769</v>
      </c>
    </row>
    <row r="37" spans="1:35" s="10" customFormat="1" ht="12.75" customHeight="1" x14ac:dyDescent="0.2">
      <c r="A37" s="20"/>
      <c r="B37" s="20" t="s">
        <v>319</v>
      </c>
      <c r="C37" s="48">
        <v>392573</v>
      </c>
      <c r="D37" s="129">
        <v>100.64864114444957</v>
      </c>
      <c r="E37" s="129">
        <v>88</v>
      </c>
      <c r="F37" s="129">
        <v>37.357253300660005</v>
      </c>
      <c r="G37" s="129">
        <v>29</v>
      </c>
      <c r="H37" s="129">
        <v>20.001449411956504</v>
      </c>
      <c r="I37" s="129">
        <v>0</v>
      </c>
      <c r="J37" s="129">
        <v>158.00734385706608</v>
      </c>
      <c r="K37" s="129">
        <v>145</v>
      </c>
      <c r="L37" s="521">
        <v>1.5245954255641625</v>
      </c>
      <c r="M37" s="413">
        <v>0.71911466147697367</v>
      </c>
      <c r="N37" s="48">
        <v>8158</v>
      </c>
      <c r="O37" s="129">
        <v>178.29308654081882</v>
      </c>
      <c r="P37" s="129">
        <v>44</v>
      </c>
      <c r="Q37" s="129">
        <v>19.507722481000243</v>
      </c>
      <c r="R37" s="129">
        <v>2</v>
      </c>
      <c r="S37" s="129">
        <v>7.8690855601863205</v>
      </c>
      <c r="T37" s="129">
        <v>0</v>
      </c>
      <c r="U37" s="129">
        <v>205.66989458200538</v>
      </c>
      <c r="V37" s="129">
        <v>78</v>
      </c>
      <c r="W37" s="521">
        <v>1.2720029418975238</v>
      </c>
      <c r="X37" s="413">
        <v>0.87582740867859765</v>
      </c>
      <c r="Y37" s="48">
        <v>87249</v>
      </c>
      <c r="Z37" s="129">
        <v>74.753040149457306</v>
      </c>
      <c r="AA37" s="129">
        <v>10</v>
      </c>
      <c r="AB37" s="129">
        <v>20.386812456303225</v>
      </c>
      <c r="AC37" s="129">
        <v>16</v>
      </c>
      <c r="AD37" s="129">
        <v>32.289756902657913</v>
      </c>
      <c r="AE37" s="129">
        <v>0</v>
      </c>
      <c r="AF37" s="129">
        <v>127.42960950841844</v>
      </c>
      <c r="AG37" s="129">
        <v>64</v>
      </c>
      <c r="AH37" s="521">
        <v>1.9643205079714381</v>
      </c>
      <c r="AI37" s="413">
        <v>0.54829281710965172</v>
      </c>
    </row>
    <row r="38" spans="1:35" s="10" customFormat="1" ht="28.5" customHeight="1" x14ac:dyDescent="0.2">
      <c r="A38" s="20">
        <v>2016</v>
      </c>
      <c r="B38" s="20" t="s">
        <v>89</v>
      </c>
      <c r="C38" s="48">
        <v>387395</v>
      </c>
      <c r="D38" s="129">
        <v>103.42343860917151</v>
      </c>
      <c r="E38" s="129">
        <v>94</v>
      </c>
      <c r="F38" s="129">
        <v>40.608048632532686</v>
      </c>
      <c r="G38" s="129">
        <v>31</v>
      </c>
      <c r="H38" s="129">
        <v>19.845604615444184</v>
      </c>
      <c r="I38" s="129">
        <v>0</v>
      </c>
      <c r="J38" s="129">
        <v>163.8770918571484</v>
      </c>
      <c r="K38" s="129">
        <v>154</v>
      </c>
      <c r="L38" s="521">
        <v>1.5215555182694667</v>
      </c>
      <c r="M38" s="413">
        <v>0.72173363104841315</v>
      </c>
      <c r="N38" s="48">
        <v>7558</v>
      </c>
      <c r="O38" s="129">
        <v>197.18060333421539</v>
      </c>
      <c r="P38" s="129">
        <v>54</v>
      </c>
      <c r="Q38" s="129">
        <v>21.041545382376292</v>
      </c>
      <c r="R38" s="129">
        <v>2</v>
      </c>
      <c r="S38" s="129">
        <v>8.7079915321513628</v>
      </c>
      <c r="T38" s="129">
        <v>0</v>
      </c>
      <c r="U38" s="129">
        <v>226.93014024874304</v>
      </c>
      <c r="V38" s="129">
        <v>91</v>
      </c>
      <c r="W38" s="521">
        <v>1.2897591955543795</v>
      </c>
      <c r="X38" s="413">
        <v>0.87152685895739612</v>
      </c>
      <c r="Y38" s="48">
        <v>84728</v>
      </c>
      <c r="Z38" s="129">
        <v>77.118107355301674</v>
      </c>
      <c r="AA38" s="129">
        <v>10</v>
      </c>
      <c r="AB38" s="129">
        <v>21.284380606175056</v>
      </c>
      <c r="AC38" s="129">
        <v>17</v>
      </c>
      <c r="AD38" s="129">
        <v>33.151343121518273</v>
      </c>
      <c r="AE38" s="129">
        <v>0</v>
      </c>
      <c r="AF38" s="129">
        <v>131.553831082995</v>
      </c>
      <c r="AG38" s="129">
        <v>67</v>
      </c>
      <c r="AH38" s="521">
        <v>1.9801010291757153</v>
      </c>
      <c r="AI38" s="413">
        <v>0.54469596827495048</v>
      </c>
    </row>
    <row r="39" spans="1:35" s="10" customFormat="1" ht="13.5" customHeight="1" x14ac:dyDescent="0.2">
      <c r="A39" s="81"/>
      <c r="B39" s="72" t="s">
        <v>90</v>
      </c>
      <c r="C39" s="54">
        <v>369695</v>
      </c>
      <c r="D39" s="161">
        <v>104.8100785782875</v>
      </c>
      <c r="E39" s="161">
        <v>93</v>
      </c>
      <c r="F39" s="161">
        <v>38.588498627246786</v>
      </c>
      <c r="G39" s="161">
        <v>30</v>
      </c>
      <c r="H39" s="161">
        <v>18.140770094266895</v>
      </c>
      <c r="I39" s="161">
        <v>0</v>
      </c>
      <c r="J39" s="161">
        <v>161.53934729980119</v>
      </c>
      <c r="K39" s="161">
        <v>147</v>
      </c>
      <c r="L39" s="522">
        <v>1.495148703661126</v>
      </c>
      <c r="M39" s="499">
        <v>0.72883322739014589</v>
      </c>
      <c r="N39" s="54">
        <v>7343</v>
      </c>
      <c r="O39" s="161">
        <v>207.85332970175676</v>
      </c>
      <c r="P39" s="161">
        <v>54</v>
      </c>
      <c r="Q39" s="161">
        <v>25.492441781288303</v>
      </c>
      <c r="R39" s="161">
        <v>5</v>
      </c>
      <c r="S39" s="161">
        <v>6.8214626174588044</v>
      </c>
      <c r="T39" s="161">
        <v>0</v>
      </c>
      <c r="U39" s="161">
        <v>240.16723410050389</v>
      </c>
      <c r="V39" s="161">
        <v>96</v>
      </c>
      <c r="W39" s="522">
        <v>1.2727767942257933</v>
      </c>
      <c r="X39" s="499">
        <v>0.8762086340732671</v>
      </c>
      <c r="Y39" s="54">
        <v>81713</v>
      </c>
      <c r="Z39" s="161">
        <v>79.925874707818835</v>
      </c>
      <c r="AA39" s="161">
        <v>10</v>
      </c>
      <c r="AB39" s="161">
        <v>21.755510139145546</v>
      </c>
      <c r="AC39" s="161">
        <v>17</v>
      </c>
      <c r="AD39" s="161">
        <v>29.814423653519025</v>
      </c>
      <c r="AE39" s="161">
        <v>0</v>
      </c>
      <c r="AF39" s="161">
        <v>131.49580850048341</v>
      </c>
      <c r="AG39" s="161">
        <v>65</v>
      </c>
      <c r="AH39" s="522">
        <v>1.9210774295399753</v>
      </c>
      <c r="AI39" s="499">
        <v>0.55708394013192519</v>
      </c>
    </row>
    <row r="40" spans="1:35" x14ac:dyDescent="0.25">
      <c r="A40" s="489"/>
      <c r="B40" s="391"/>
    </row>
    <row r="41" spans="1:35" s="51" customFormat="1" ht="12.75" customHeight="1" x14ac:dyDescent="0.2">
      <c r="A41" s="98" t="s">
        <v>91</v>
      </c>
      <c r="B41" s="416"/>
      <c r="C41" s="417"/>
      <c r="D41" s="417"/>
      <c r="L41" s="418"/>
      <c r="M41" s="418"/>
      <c r="N41" s="205"/>
      <c r="W41" s="418"/>
      <c r="X41" s="418"/>
      <c r="AH41" s="418"/>
      <c r="AI41" s="418"/>
    </row>
    <row r="42" spans="1:35" s="51" customFormat="1" ht="13.5" customHeight="1" x14ac:dyDescent="0.2">
      <c r="A42" s="51" t="s">
        <v>442</v>
      </c>
      <c r="N42" s="205"/>
      <c r="W42" s="418"/>
      <c r="X42" s="418"/>
      <c r="AH42" s="418"/>
      <c r="AI42" s="418"/>
    </row>
    <row r="43" spans="1:35" s="51" customFormat="1" ht="13.5" customHeight="1" x14ac:dyDescent="0.2">
      <c r="A43" s="51" t="s">
        <v>443</v>
      </c>
      <c r="N43" s="205"/>
      <c r="W43" s="418"/>
      <c r="X43" s="418"/>
      <c r="AH43" s="418"/>
      <c r="AI43" s="418"/>
    </row>
    <row r="44" spans="1:35" s="51" customFormat="1" ht="25.5" customHeight="1" x14ac:dyDescent="0.2">
      <c r="A44" s="589" t="s">
        <v>444</v>
      </c>
      <c r="B44" s="589"/>
      <c r="C44" s="589"/>
      <c r="D44" s="589"/>
      <c r="E44" s="589"/>
      <c r="F44" s="589"/>
      <c r="G44" s="589"/>
      <c r="H44" s="589"/>
      <c r="I44" s="589"/>
      <c r="J44" s="589"/>
      <c r="K44" s="589"/>
      <c r="L44" s="589"/>
      <c r="M44" s="589"/>
      <c r="N44" s="205"/>
      <c r="W44" s="418"/>
      <c r="X44" s="418"/>
      <c r="AH44" s="418"/>
      <c r="AI44" s="418"/>
    </row>
    <row r="45" spans="1:35" s="51" customFormat="1" ht="13.5" customHeight="1" x14ac:dyDescent="0.2">
      <c r="A45" s="51" t="s">
        <v>445</v>
      </c>
      <c r="W45" s="480"/>
      <c r="X45" s="480"/>
      <c r="AH45" s="418"/>
      <c r="AI45" s="418"/>
    </row>
    <row r="46" spans="1:35" ht="13.5" customHeight="1" x14ac:dyDescent="0.25">
      <c r="A46" s="51" t="s">
        <v>446</v>
      </c>
    </row>
    <row r="47" spans="1:35" s="51" customFormat="1" ht="13.5" customHeight="1" x14ac:dyDescent="0.2">
      <c r="A47" s="51" t="s">
        <v>476</v>
      </c>
      <c r="L47" s="418"/>
      <c r="M47" s="418"/>
      <c r="W47" s="418"/>
      <c r="X47" s="418"/>
      <c r="AH47" s="418"/>
      <c r="AI47" s="418"/>
    </row>
    <row r="48" spans="1:35" ht="13.5" customHeight="1" x14ac:dyDescent="0.25">
      <c r="A48" s="51" t="s">
        <v>477</v>
      </c>
      <c r="B48" s="51"/>
      <c r="C48" s="51"/>
      <c r="D48" s="51"/>
      <c r="E48" s="51"/>
      <c r="F48" s="51"/>
      <c r="G48" s="51"/>
      <c r="H48" s="51"/>
      <c r="I48" s="51"/>
      <c r="J48" s="51"/>
      <c r="K48" s="51"/>
      <c r="L48" s="51"/>
      <c r="M48" s="501"/>
    </row>
    <row r="49" spans="1:35" ht="13.5" customHeight="1" x14ac:dyDescent="0.25">
      <c r="A49" s="51" t="s">
        <v>478</v>
      </c>
      <c r="B49" s="51"/>
      <c r="C49" s="51"/>
      <c r="D49" s="51"/>
      <c r="E49" s="51"/>
      <c r="F49" s="51"/>
      <c r="G49" s="51"/>
      <c r="H49" s="51"/>
      <c r="I49" s="51"/>
      <c r="J49" s="51"/>
      <c r="K49" s="51"/>
      <c r="L49" s="418"/>
      <c r="M49" s="418"/>
    </row>
    <row r="50" spans="1:35" ht="13.5" customHeight="1" x14ac:dyDescent="0.25">
      <c r="A50" s="51" t="s">
        <v>479</v>
      </c>
      <c r="B50" s="51"/>
      <c r="C50" s="51"/>
      <c r="D50" s="51"/>
      <c r="E50" s="51"/>
      <c r="F50" s="51"/>
      <c r="G50" s="51"/>
      <c r="H50" s="51"/>
      <c r="I50" s="51"/>
      <c r="J50" s="51"/>
      <c r="K50" s="51"/>
      <c r="L50" s="418"/>
      <c r="M50" s="418"/>
    </row>
    <row r="51" spans="1:35" ht="13.5" customHeight="1" x14ac:dyDescent="0.25">
      <c r="A51" s="51" t="s">
        <v>480</v>
      </c>
      <c r="B51" s="51"/>
      <c r="C51" s="51"/>
      <c r="D51" s="51"/>
      <c r="E51" s="51"/>
      <c r="F51" s="51"/>
      <c r="G51" s="51"/>
      <c r="H51" s="51"/>
      <c r="I51" s="51"/>
      <c r="J51" s="51"/>
      <c r="K51" s="51"/>
      <c r="L51" s="51"/>
      <c r="M51" s="418"/>
    </row>
    <row r="52" spans="1:35" s="51" customFormat="1" ht="13.5" customHeight="1" x14ac:dyDescent="0.2">
      <c r="A52" s="482" t="s">
        <v>589</v>
      </c>
      <c r="W52" s="480"/>
      <c r="X52" s="480"/>
      <c r="AH52" s="418"/>
      <c r="AI52" s="418"/>
    </row>
    <row r="55" spans="1:35" x14ac:dyDescent="0.25">
      <c r="A55" s="666" t="s">
        <v>452</v>
      </c>
      <c r="B55" s="667"/>
      <c r="C55" s="667"/>
      <c r="D55" s="667"/>
      <c r="E55" s="667"/>
      <c r="F55" s="487" t="s">
        <v>453</v>
      </c>
    </row>
    <row r="56" spans="1:35" x14ac:dyDescent="0.25">
      <c r="A56" s="666" t="s">
        <v>454</v>
      </c>
      <c r="B56" s="667"/>
      <c r="C56" s="667"/>
      <c r="D56" s="667"/>
      <c r="E56" s="667"/>
      <c r="F56" s="487" t="s">
        <v>455</v>
      </c>
    </row>
    <row r="57" spans="1:35" x14ac:dyDescent="0.25">
      <c r="A57" s="668" t="s">
        <v>456</v>
      </c>
      <c r="B57" s="669"/>
      <c r="C57" s="669"/>
      <c r="D57" s="669"/>
      <c r="E57" s="669"/>
      <c r="F57" s="487" t="s">
        <v>453</v>
      </c>
    </row>
  </sheetData>
  <mergeCells count="39">
    <mergeCell ref="A56:E56"/>
    <mergeCell ref="A57:E57"/>
    <mergeCell ref="AI6:AI8"/>
    <mergeCell ref="D7:E7"/>
    <mergeCell ref="F7:G7"/>
    <mergeCell ref="H7:I7"/>
    <mergeCell ref="J7:K7"/>
    <mergeCell ref="O7:P7"/>
    <mergeCell ref="Z7:AA7"/>
    <mergeCell ref="X6:X8"/>
    <mergeCell ref="AD6:AE6"/>
    <mergeCell ref="AF6:AG6"/>
    <mergeCell ref="Q7:R7"/>
    <mergeCell ref="S7:T7"/>
    <mergeCell ref="U7:V7"/>
    <mergeCell ref="AB7:AC7"/>
    <mergeCell ref="A55:E55"/>
    <mergeCell ref="A5:A8"/>
    <mergeCell ref="B5:B8"/>
    <mergeCell ref="C5:M5"/>
    <mergeCell ref="N5:X5"/>
    <mergeCell ref="W6:W8"/>
    <mergeCell ref="A44:M44"/>
    <mergeCell ref="Y5:AI5"/>
    <mergeCell ref="C6:C7"/>
    <mergeCell ref="D6:G6"/>
    <mergeCell ref="H6:I6"/>
    <mergeCell ref="J6:K6"/>
    <mergeCell ref="L6:L8"/>
    <mergeCell ref="AH6:AH8"/>
    <mergeCell ref="AF7:AG7"/>
    <mergeCell ref="M6:M8"/>
    <mergeCell ref="N6:N7"/>
    <mergeCell ref="O6:R6"/>
    <mergeCell ref="S6:T6"/>
    <mergeCell ref="U6:V6"/>
    <mergeCell ref="AD7:AE7"/>
    <mergeCell ref="Y6:Y7"/>
    <mergeCell ref="Z6:AC6"/>
  </mergeCells>
  <conditionalFormatting sqref="M48 A49:M51">
    <cfRule type="cellIs" dxfId="19" priority="5" operator="equal">
      <formula>TRUE</formula>
    </cfRule>
  </conditionalFormatting>
  <conditionalFormatting sqref="A46">
    <cfRule type="cellIs" dxfId="18" priority="4" operator="equal">
      <formula>TRUE</formula>
    </cfRule>
  </conditionalFormatting>
  <conditionalFormatting sqref="Y5:AI5 E8 G8 I8 K8">
    <cfRule type="cellIs" dxfId="17" priority="3" operator="equal">
      <formula>TRUE</formula>
    </cfRule>
  </conditionalFormatting>
  <conditionalFormatting sqref="AA8 AC8 AE8 AG8">
    <cfRule type="cellIs" dxfId="16" priority="1" operator="equal">
      <formula>TRUE</formula>
    </cfRule>
  </conditionalFormatting>
  <conditionalFormatting sqref="P8 R8 T8 V8">
    <cfRule type="cellIs" dxfId="15" priority="2" operator="equal">
      <formula>TRUE</formula>
    </cfRule>
  </conditionalFormatting>
  <hyperlinks>
    <hyperlink ref="V1" location="Index!A1" display="Index"/>
  </hyperlinks>
  <pageMargins left="0.70866141732283472" right="0.70866141732283472" top="0.74803149606299213" bottom="0.74803149606299213" header="0.31496062992125984" footer="0.31496062992125984"/>
  <pageSetup paperSize="9" scale="5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55"/>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11.140625" style="2" customWidth="1"/>
    <col min="2" max="2" width="9.28515625" style="2" customWidth="1"/>
    <col min="3" max="3" width="17.28515625" style="2" customWidth="1"/>
    <col min="4" max="11" width="8" style="2" customWidth="1"/>
    <col min="12" max="12" width="10.7109375" style="2" customWidth="1"/>
    <col min="13" max="13" width="13.140625" style="2" customWidth="1"/>
    <col min="14" max="14" width="17.28515625" style="2" customWidth="1"/>
    <col min="15" max="22" width="8" style="2" customWidth="1"/>
    <col min="23" max="23" width="10.7109375" style="2" customWidth="1"/>
    <col min="24" max="24" width="13" style="2" customWidth="1"/>
    <col min="25" max="16384" width="9.140625" style="2"/>
  </cols>
  <sheetData>
    <row r="1" spans="1:26" s="302" customFormat="1" ht="14.25" customHeight="1" x14ac:dyDescent="0.2">
      <c r="A1" s="241" t="s">
        <v>481</v>
      </c>
      <c r="B1" s="241"/>
      <c r="C1" s="241"/>
      <c r="D1" s="241"/>
      <c r="E1" s="241"/>
      <c r="F1" s="241"/>
      <c r="G1" s="241"/>
      <c r="H1" s="241"/>
      <c r="I1" s="405"/>
      <c r="J1" s="241"/>
      <c r="K1" s="241"/>
      <c r="L1" s="241"/>
      <c r="M1" s="241"/>
      <c r="N1" s="241"/>
      <c r="O1" s="241"/>
      <c r="P1" s="241"/>
      <c r="Q1" s="241"/>
      <c r="S1" s="241"/>
      <c r="T1" s="241"/>
      <c r="W1" s="241"/>
      <c r="X1" s="176" t="s">
        <v>72</v>
      </c>
    </row>
    <row r="2" spans="1:26" s="302" customFormat="1" ht="14.25" x14ac:dyDescent="0.2">
      <c r="A2" s="7" t="s">
        <v>488</v>
      </c>
      <c r="B2" s="7"/>
      <c r="C2" s="7"/>
      <c r="D2" s="7"/>
      <c r="E2" s="7"/>
      <c r="F2" s="7"/>
      <c r="G2" s="7"/>
      <c r="H2" s="7"/>
      <c r="I2" s="7"/>
      <c r="J2" s="7"/>
      <c r="K2" s="7"/>
      <c r="L2" s="7"/>
      <c r="M2" s="7"/>
      <c r="N2" s="7"/>
      <c r="O2" s="7"/>
      <c r="P2" s="7"/>
      <c r="Q2" s="7"/>
      <c r="R2" s="7"/>
      <c r="S2" s="7"/>
      <c r="T2" s="7"/>
      <c r="U2" s="7"/>
      <c r="V2" s="7"/>
      <c r="W2" s="7"/>
      <c r="X2" s="7"/>
    </row>
    <row r="3" spans="1:26" s="302" customFormat="1" ht="12.75" x14ac:dyDescent="0.2">
      <c r="A3" s="7"/>
      <c r="B3" s="7"/>
      <c r="C3" s="7"/>
      <c r="D3" s="7"/>
      <c r="E3" s="7"/>
      <c r="F3" s="7"/>
      <c r="G3" s="7"/>
      <c r="H3" s="7"/>
      <c r="I3" s="7"/>
      <c r="J3" s="7"/>
      <c r="K3" s="7"/>
      <c r="L3" s="7"/>
      <c r="M3" s="7"/>
      <c r="N3" s="7"/>
      <c r="O3" s="7"/>
      <c r="P3" s="7"/>
      <c r="Q3" s="7"/>
      <c r="R3" s="7"/>
      <c r="S3" s="7"/>
      <c r="T3" s="7"/>
      <c r="U3" s="7"/>
      <c r="V3" s="7"/>
      <c r="W3" s="7"/>
      <c r="X3" s="7"/>
    </row>
    <row r="4" spans="1:26" s="10" customFormat="1" ht="18" customHeight="1" x14ac:dyDescent="0.2">
      <c r="A4" s="72"/>
      <c r="B4" s="72"/>
      <c r="C4" s="72"/>
      <c r="D4" s="72"/>
      <c r="E4" s="72"/>
      <c r="F4" s="72"/>
      <c r="G4" s="72"/>
      <c r="H4" s="72"/>
      <c r="I4" s="72"/>
      <c r="K4" s="493"/>
      <c r="L4" s="493"/>
      <c r="M4" s="493"/>
      <c r="N4" s="493"/>
      <c r="O4" s="493"/>
      <c r="X4" s="486" t="s">
        <v>428</v>
      </c>
    </row>
    <row r="5" spans="1:26" s="30" customFormat="1" ht="12.75" x14ac:dyDescent="0.2">
      <c r="A5" s="608" t="s">
        <v>73</v>
      </c>
      <c r="B5" s="608" t="s">
        <v>74</v>
      </c>
      <c r="C5" s="660" t="s">
        <v>482</v>
      </c>
      <c r="D5" s="660"/>
      <c r="E5" s="660"/>
      <c r="F5" s="660"/>
      <c r="G5" s="660"/>
      <c r="H5" s="660"/>
      <c r="I5" s="660"/>
      <c r="J5" s="660"/>
      <c r="K5" s="660"/>
      <c r="L5" s="660"/>
      <c r="M5" s="660"/>
      <c r="N5" s="660" t="s">
        <v>483</v>
      </c>
      <c r="O5" s="660"/>
      <c r="P5" s="660"/>
      <c r="Q5" s="660"/>
      <c r="R5" s="660"/>
      <c r="S5" s="660"/>
      <c r="T5" s="660"/>
      <c r="U5" s="660"/>
      <c r="V5" s="660"/>
      <c r="W5" s="660"/>
      <c r="X5" s="660"/>
    </row>
    <row r="6" spans="1:26" s="30" customFormat="1" ht="12.75" customHeight="1" x14ac:dyDescent="0.2">
      <c r="A6" s="609"/>
      <c r="B6" s="609"/>
      <c r="C6" s="609" t="s">
        <v>462</v>
      </c>
      <c r="D6" s="607" t="s">
        <v>463</v>
      </c>
      <c r="E6" s="607"/>
      <c r="F6" s="607"/>
      <c r="G6" s="607"/>
      <c r="H6" s="607" t="s">
        <v>464</v>
      </c>
      <c r="I6" s="607"/>
      <c r="J6" s="607" t="s">
        <v>465</v>
      </c>
      <c r="K6" s="607"/>
      <c r="L6" s="672" t="s">
        <v>466</v>
      </c>
      <c r="M6" s="672" t="s">
        <v>467</v>
      </c>
      <c r="N6" s="608" t="s">
        <v>462</v>
      </c>
      <c r="O6" s="607" t="s">
        <v>463</v>
      </c>
      <c r="P6" s="607"/>
      <c r="Q6" s="607"/>
      <c r="R6" s="607"/>
      <c r="S6" s="607" t="s">
        <v>464</v>
      </c>
      <c r="T6" s="607"/>
      <c r="U6" s="607" t="s">
        <v>465</v>
      </c>
      <c r="V6" s="607"/>
      <c r="W6" s="672" t="s">
        <v>466</v>
      </c>
      <c r="X6" s="672" t="s">
        <v>467</v>
      </c>
    </row>
    <row r="7" spans="1:26" s="30" customFormat="1" ht="57.75" customHeight="1" x14ac:dyDescent="0.2">
      <c r="A7" s="609"/>
      <c r="B7" s="609"/>
      <c r="C7" s="610"/>
      <c r="D7" s="616" t="s">
        <v>468</v>
      </c>
      <c r="E7" s="616"/>
      <c r="F7" s="616" t="s">
        <v>469</v>
      </c>
      <c r="G7" s="616"/>
      <c r="H7" s="616" t="s">
        <v>470</v>
      </c>
      <c r="I7" s="616"/>
      <c r="J7" s="616" t="s">
        <v>471</v>
      </c>
      <c r="K7" s="616"/>
      <c r="L7" s="672"/>
      <c r="M7" s="672"/>
      <c r="N7" s="610"/>
      <c r="O7" s="616" t="s">
        <v>468</v>
      </c>
      <c r="P7" s="616"/>
      <c r="Q7" s="616" t="s">
        <v>469</v>
      </c>
      <c r="R7" s="616"/>
      <c r="S7" s="616" t="s">
        <v>470</v>
      </c>
      <c r="T7" s="616"/>
      <c r="U7" s="616" t="s">
        <v>471</v>
      </c>
      <c r="V7" s="616"/>
      <c r="W7" s="672"/>
      <c r="X7" s="672"/>
    </row>
    <row r="8" spans="1:26" s="10" customFormat="1" ht="14.25" x14ac:dyDescent="0.2">
      <c r="A8" s="610"/>
      <c r="B8" s="610"/>
      <c r="C8" s="484" t="s">
        <v>141</v>
      </c>
      <c r="D8" s="484" t="s">
        <v>472</v>
      </c>
      <c r="E8" s="484" t="s">
        <v>489</v>
      </c>
      <c r="F8" s="484" t="s">
        <v>472</v>
      </c>
      <c r="G8" s="484" t="s">
        <v>489</v>
      </c>
      <c r="H8" s="484" t="s">
        <v>472</v>
      </c>
      <c r="I8" s="484" t="s">
        <v>489</v>
      </c>
      <c r="J8" s="484" t="s">
        <v>472</v>
      </c>
      <c r="K8" s="484" t="s">
        <v>489</v>
      </c>
      <c r="L8" s="673"/>
      <c r="M8" s="673"/>
      <c r="N8" s="484" t="s">
        <v>141</v>
      </c>
      <c r="O8" s="484" t="s">
        <v>472</v>
      </c>
      <c r="P8" s="484" t="s">
        <v>489</v>
      </c>
      <c r="Q8" s="484" t="s">
        <v>472</v>
      </c>
      <c r="R8" s="484" t="s">
        <v>489</v>
      </c>
      <c r="S8" s="484" t="s">
        <v>472</v>
      </c>
      <c r="T8" s="484" t="s">
        <v>489</v>
      </c>
      <c r="U8" s="484" t="s">
        <v>472</v>
      </c>
      <c r="V8" s="484" t="s">
        <v>489</v>
      </c>
      <c r="W8" s="673"/>
      <c r="X8" s="673"/>
    </row>
    <row r="9" spans="1:26" s="10" customFormat="1" ht="25.5" customHeight="1" x14ac:dyDescent="0.2">
      <c r="A9" s="106" t="s">
        <v>436</v>
      </c>
      <c r="B9" s="391"/>
      <c r="C9" s="420">
        <v>441004</v>
      </c>
      <c r="D9" s="235">
        <v>102.70250996</v>
      </c>
      <c r="E9" s="235">
        <v>103</v>
      </c>
      <c r="F9" s="235">
        <v>42.796582344000001</v>
      </c>
      <c r="G9" s="235">
        <v>36</v>
      </c>
      <c r="H9" s="235">
        <v>20.163932753000001</v>
      </c>
      <c r="I9" s="235">
        <v>0</v>
      </c>
      <c r="J9" s="235">
        <v>165.66339081000001</v>
      </c>
      <c r="K9" s="235">
        <v>159</v>
      </c>
      <c r="L9" s="419">
        <v>1.5828110403</v>
      </c>
      <c r="M9" s="393">
        <v>0.68254482952535578</v>
      </c>
      <c r="N9" s="420">
        <v>442556</v>
      </c>
      <c r="O9" s="235">
        <v>77.450634273000006</v>
      </c>
      <c r="P9" s="235">
        <v>62</v>
      </c>
      <c r="Q9" s="235">
        <v>31.247150643000001</v>
      </c>
      <c r="R9" s="235">
        <v>28</v>
      </c>
      <c r="S9" s="235">
        <v>20.734266397999999</v>
      </c>
      <c r="T9" s="235">
        <v>0</v>
      </c>
      <c r="U9" s="235">
        <v>129.43222553000001</v>
      </c>
      <c r="V9" s="235">
        <v>117</v>
      </c>
      <c r="W9" s="419">
        <v>1.6705750233000001</v>
      </c>
      <c r="X9" s="393">
        <v>0.68586574354431984</v>
      </c>
      <c r="Z9" s="445"/>
    </row>
    <row r="10" spans="1:26" s="10" customFormat="1" ht="12.75" x14ac:dyDescent="0.2">
      <c r="A10" s="391">
        <v>2011</v>
      </c>
      <c r="B10" s="391"/>
      <c r="C10" s="420">
        <v>542748</v>
      </c>
      <c r="D10" s="235">
        <v>105.26779279</v>
      </c>
      <c r="E10" s="235">
        <v>104</v>
      </c>
      <c r="F10" s="235">
        <v>44.325324090999999</v>
      </c>
      <c r="G10" s="235">
        <v>39</v>
      </c>
      <c r="H10" s="235">
        <v>20.302427646000002</v>
      </c>
      <c r="I10" s="235">
        <v>0</v>
      </c>
      <c r="J10" s="235">
        <v>169.89554453</v>
      </c>
      <c r="K10" s="235">
        <v>163</v>
      </c>
      <c r="L10" s="419">
        <v>1.5581964373999999</v>
      </c>
      <c r="M10" s="393">
        <v>0.68940834420393993</v>
      </c>
      <c r="N10" s="420">
        <v>593966</v>
      </c>
      <c r="O10" s="235">
        <v>80.436331373000002</v>
      </c>
      <c r="P10" s="235">
        <v>64</v>
      </c>
      <c r="Q10" s="235">
        <v>36.718179155000001</v>
      </c>
      <c r="R10" s="235">
        <v>33</v>
      </c>
      <c r="S10" s="235">
        <v>20.548147536999998</v>
      </c>
      <c r="T10" s="235">
        <v>0</v>
      </c>
      <c r="U10" s="235">
        <v>137.70265806</v>
      </c>
      <c r="V10" s="235">
        <v>126</v>
      </c>
      <c r="W10" s="419">
        <v>1.6515995864999999</v>
      </c>
      <c r="X10" s="393">
        <v>0.69396465364988025</v>
      </c>
      <c r="Z10" s="445"/>
    </row>
    <row r="11" spans="1:26" s="10" customFormat="1" ht="12.75" x14ac:dyDescent="0.2">
      <c r="A11" s="391">
        <v>2012</v>
      </c>
      <c r="B11" s="391"/>
      <c r="C11" s="420">
        <v>517430</v>
      </c>
      <c r="D11" s="235">
        <v>110.68914636</v>
      </c>
      <c r="E11" s="235">
        <v>117</v>
      </c>
      <c r="F11" s="235">
        <v>47.439479736000003</v>
      </c>
      <c r="G11" s="235">
        <v>39</v>
      </c>
      <c r="H11" s="235">
        <v>20.107846471999999</v>
      </c>
      <c r="I11" s="235">
        <v>0</v>
      </c>
      <c r="J11" s="235">
        <v>178.23647256999999</v>
      </c>
      <c r="K11" s="235">
        <v>177</v>
      </c>
      <c r="L11" s="419">
        <v>1.5050924763</v>
      </c>
      <c r="M11" s="393">
        <v>0.70484509982026555</v>
      </c>
      <c r="N11" s="420">
        <v>594817</v>
      </c>
      <c r="O11" s="235">
        <v>80.821763668000003</v>
      </c>
      <c r="P11" s="235">
        <v>64</v>
      </c>
      <c r="Q11" s="235">
        <v>37.469751201000001</v>
      </c>
      <c r="R11" s="235">
        <v>34</v>
      </c>
      <c r="S11" s="235">
        <v>19.725059976000001</v>
      </c>
      <c r="T11" s="235">
        <v>0</v>
      </c>
      <c r="U11" s="235">
        <v>138.01657485000001</v>
      </c>
      <c r="V11" s="235">
        <v>128</v>
      </c>
      <c r="W11" s="419">
        <v>1.5785880363</v>
      </c>
      <c r="X11" s="393">
        <v>0.71692133883194331</v>
      </c>
      <c r="Z11" s="445"/>
    </row>
    <row r="12" spans="1:26" s="10" customFormat="1" ht="12.75" x14ac:dyDescent="0.2">
      <c r="A12" s="391">
        <v>2013</v>
      </c>
      <c r="B12" s="391"/>
      <c r="C12" s="420">
        <v>507802</v>
      </c>
      <c r="D12" s="235">
        <v>116.37340537999999</v>
      </c>
      <c r="E12" s="235">
        <v>129</v>
      </c>
      <c r="F12" s="235">
        <v>45.682638115000003</v>
      </c>
      <c r="G12" s="235">
        <v>35</v>
      </c>
      <c r="H12" s="235">
        <v>18.366312066999999</v>
      </c>
      <c r="I12" s="235">
        <v>0</v>
      </c>
      <c r="J12" s="235">
        <v>180.42235556</v>
      </c>
      <c r="K12" s="235">
        <v>183</v>
      </c>
      <c r="L12" s="419">
        <v>1.4702029531</v>
      </c>
      <c r="M12" s="393">
        <v>0.71415039720205908</v>
      </c>
      <c r="N12" s="420">
        <v>542367</v>
      </c>
      <c r="O12" s="235">
        <v>79.088744336999994</v>
      </c>
      <c r="P12" s="235">
        <v>64</v>
      </c>
      <c r="Q12" s="235">
        <v>35.654824132000002</v>
      </c>
      <c r="R12" s="235">
        <v>33</v>
      </c>
      <c r="S12" s="235">
        <v>20.127592571000001</v>
      </c>
      <c r="T12" s="235">
        <v>0</v>
      </c>
      <c r="U12" s="235">
        <v>134.87116104</v>
      </c>
      <c r="V12" s="235">
        <v>126</v>
      </c>
      <c r="W12" s="419">
        <v>1.560850863</v>
      </c>
      <c r="X12" s="393">
        <v>0.72357647128236047</v>
      </c>
      <c r="Z12" s="445"/>
    </row>
    <row r="13" spans="1:26" s="10" customFormat="1" ht="12.75" x14ac:dyDescent="0.2">
      <c r="A13" s="40">
        <v>2014</v>
      </c>
      <c r="B13" s="391"/>
      <c r="C13" s="420">
        <v>521990</v>
      </c>
      <c r="D13" s="235">
        <v>122.09607081</v>
      </c>
      <c r="E13" s="235">
        <v>140</v>
      </c>
      <c r="F13" s="235">
        <v>45.838786184</v>
      </c>
      <c r="G13" s="235">
        <v>34</v>
      </c>
      <c r="H13" s="235">
        <v>15.758351693</v>
      </c>
      <c r="I13" s="235">
        <v>0</v>
      </c>
      <c r="J13" s="235">
        <v>183.69320868</v>
      </c>
      <c r="K13" s="235">
        <v>188</v>
      </c>
      <c r="L13" s="419">
        <v>1.3737485392</v>
      </c>
      <c r="M13" s="393">
        <v>0.75945899346730783</v>
      </c>
      <c r="N13" s="420">
        <v>559073</v>
      </c>
      <c r="O13" s="235">
        <v>79.718199591000001</v>
      </c>
      <c r="P13" s="235">
        <v>74</v>
      </c>
      <c r="Q13" s="235">
        <v>35.880097948</v>
      </c>
      <c r="R13" s="235">
        <v>33</v>
      </c>
      <c r="S13" s="235">
        <v>18.997506587</v>
      </c>
      <c r="T13" s="235">
        <v>0</v>
      </c>
      <c r="U13" s="235">
        <v>134.59580413</v>
      </c>
      <c r="V13" s="235">
        <v>132</v>
      </c>
      <c r="W13" s="419">
        <v>1.5024996736</v>
      </c>
      <c r="X13" s="393">
        <v>0.7512954480005295</v>
      </c>
      <c r="Z13" s="445"/>
    </row>
    <row r="14" spans="1:26" s="10" customFormat="1" ht="12.75" x14ac:dyDescent="0.2">
      <c r="A14" s="45" t="s">
        <v>317</v>
      </c>
      <c r="B14" s="391"/>
      <c r="C14" s="420">
        <v>567126</v>
      </c>
      <c r="D14" s="235">
        <v>123.8787112564051</v>
      </c>
      <c r="E14" s="235">
        <v>133</v>
      </c>
      <c r="F14" s="235">
        <v>51.442989741256795</v>
      </c>
      <c r="G14" s="235">
        <v>36</v>
      </c>
      <c r="H14" s="235">
        <v>15.996233641201426</v>
      </c>
      <c r="I14" s="235">
        <v>0</v>
      </c>
      <c r="J14" s="235">
        <v>191.31793463886333</v>
      </c>
      <c r="K14" s="235">
        <v>190</v>
      </c>
      <c r="L14" s="419">
        <v>1.3510842387758628</v>
      </c>
      <c r="M14" s="393">
        <v>0.76383907632519055</v>
      </c>
      <c r="N14" s="420">
        <v>577349</v>
      </c>
      <c r="O14" s="235">
        <v>84.617726886164178</v>
      </c>
      <c r="P14" s="235">
        <v>78</v>
      </c>
      <c r="Q14" s="235">
        <v>34.003464109230293</v>
      </c>
      <c r="R14" s="235">
        <v>31</v>
      </c>
      <c r="S14" s="235">
        <v>20.029770554725133</v>
      </c>
      <c r="T14" s="235">
        <v>0</v>
      </c>
      <c r="U14" s="235">
        <v>138.6509615501196</v>
      </c>
      <c r="V14" s="235">
        <v>131</v>
      </c>
      <c r="W14" s="419">
        <v>1.4933532404143768</v>
      </c>
      <c r="X14" s="393">
        <v>0.75190569309031452</v>
      </c>
      <c r="Z14" s="445"/>
    </row>
    <row r="15" spans="1:26" s="10" customFormat="1" ht="25.5" customHeight="1" x14ac:dyDescent="0.2">
      <c r="A15" s="414" t="s">
        <v>437</v>
      </c>
      <c r="B15" s="189" t="s">
        <v>86</v>
      </c>
      <c r="C15" s="420">
        <v>148489</v>
      </c>
      <c r="D15" s="235">
        <v>104.52796503</v>
      </c>
      <c r="E15" s="235">
        <v>106</v>
      </c>
      <c r="F15" s="235">
        <v>44.408966321000001</v>
      </c>
      <c r="G15" s="235">
        <v>36</v>
      </c>
      <c r="H15" s="235">
        <v>20.519688327000001</v>
      </c>
      <c r="I15" s="235">
        <v>0</v>
      </c>
      <c r="J15" s="235">
        <v>169.45661967999999</v>
      </c>
      <c r="K15" s="235">
        <v>166</v>
      </c>
      <c r="L15" s="419">
        <v>1.6035463906</v>
      </c>
      <c r="M15" s="393">
        <v>0.67608375031147083</v>
      </c>
      <c r="N15" s="420">
        <v>141098</v>
      </c>
      <c r="O15" s="235">
        <v>76.252523104999995</v>
      </c>
      <c r="P15" s="235">
        <v>58</v>
      </c>
      <c r="Q15" s="235">
        <v>31.748982976000001</v>
      </c>
      <c r="R15" s="235">
        <v>28</v>
      </c>
      <c r="S15" s="235">
        <v>21.351252321</v>
      </c>
      <c r="T15" s="235">
        <v>0</v>
      </c>
      <c r="U15" s="235">
        <v>129.3533218</v>
      </c>
      <c r="V15" s="235">
        <v>114</v>
      </c>
      <c r="W15" s="419">
        <v>1.6867638095999999</v>
      </c>
      <c r="X15" s="393">
        <v>0.67986789323732444</v>
      </c>
      <c r="Z15" s="445"/>
    </row>
    <row r="16" spans="1:26" s="10" customFormat="1" ht="12.75" x14ac:dyDescent="0.2">
      <c r="A16" s="20"/>
      <c r="B16" s="20" t="s">
        <v>87</v>
      </c>
      <c r="C16" s="420">
        <v>149134</v>
      </c>
      <c r="D16" s="235">
        <v>100.63939813</v>
      </c>
      <c r="E16" s="235">
        <v>99</v>
      </c>
      <c r="F16" s="235">
        <v>42.624860863000002</v>
      </c>
      <c r="G16" s="235">
        <v>35</v>
      </c>
      <c r="H16" s="235">
        <v>20.617665991999999</v>
      </c>
      <c r="I16" s="235">
        <v>0</v>
      </c>
      <c r="J16" s="235">
        <v>163.88192498000001</v>
      </c>
      <c r="K16" s="235">
        <v>154</v>
      </c>
      <c r="L16" s="419">
        <v>1.584769402</v>
      </c>
      <c r="M16" s="393">
        <v>0.68138720881891457</v>
      </c>
      <c r="N16" s="420">
        <v>152150</v>
      </c>
      <c r="O16" s="235">
        <v>76.468274729000001</v>
      </c>
      <c r="P16" s="235">
        <v>62</v>
      </c>
      <c r="Q16" s="235">
        <v>30.986388431999998</v>
      </c>
      <c r="R16" s="235">
        <v>28</v>
      </c>
      <c r="S16" s="235">
        <v>20.315366415</v>
      </c>
      <c r="T16" s="235">
        <v>0</v>
      </c>
      <c r="U16" s="235">
        <v>127.77002958</v>
      </c>
      <c r="V16" s="235">
        <v>115</v>
      </c>
      <c r="W16" s="419">
        <v>1.6586592178999999</v>
      </c>
      <c r="X16" s="393">
        <v>0.68878080841275058</v>
      </c>
      <c r="Z16" s="445"/>
    </row>
    <row r="17" spans="1:26" s="10" customFormat="1" ht="12.75" x14ac:dyDescent="0.2">
      <c r="A17" s="20"/>
      <c r="B17" s="20" t="s">
        <v>88</v>
      </c>
      <c r="C17" s="420">
        <v>143381</v>
      </c>
      <c r="D17" s="235">
        <v>102.95791603000001</v>
      </c>
      <c r="E17" s="235">
        <v>103</v>
      </c>
      <c r="F17" s="235">
        <v>41.305368215000001</v>
      </c>
      <c r="G17" s="235">
        <v>36</v>
      </c>
      <c r="H17" s="235">
        <v>19.323564488999999</v>
      </c>
      <c r="I17" s="235">
        <v>0</v>
      </c>
      <c r="J17" s="235">
        <v>163.58797190999999</v>
      </c>
      <c r="K17" s="235">
        <v>157</v>
      </c>
      <c r="L17" s="419">
        <v>1.5593000467</v>
      </c>
      <c r="M17" s="393">
        <v>0.69044015594813812</v>
      </c>
      <c r="N17" s="420">
        <v>149308</v>
      </c>
      <c r="O17" s="235">
        <v>79.583907091</v>
      </c>
      <c r="P17" s="235">
        <v>66</v>
      </c>
      <c r="Q17" s="235">
        <v>31.038638250999998</v>
      </c>
      <c r="R17" s="235">
        <v>29</v>
      </c>
      <c r="S17" s="235">
        <v>20.57808021</v>
      </c>
      <c r="T17" s="235">
        <v>0</v>
      </c>
      <c r="U17" s="235">
        <v>131.20062555000001</v>
      </c>
      <c r="V17" s="235">
        <v>120</v>
      </c>
      <c r="W17" s="419">
        <v>1.6674190263999999</v>
      </c>
      <c r="X17" s="393">
        <v>0.68856323840651534</v>
      </c>
      <c r="Z17" s="445"/>
    </row>
    <row r="18" spans="1:26" s="10" customFormat="1" ht="25.5" customHeight="1" x14ac:dyDescent="0.2">
      <c r="A18" s="20">
        <v>2011</v>
      </c>
      <c r="B18" s="20" t="s">
        <v>85</v>
      </c>
      <c r="C18" s="420">
        <v>148632</v>
      </c>
      <c r="D18" s="235">
        <v>105.93595592</v>
      </c>
      <c r="E18" s="235">
        <v>106</v>
      </c>
      <c r="F18" s="235">
        <v>44.098922170000002</v>
      </c>
      <c r="G18" s="235">
        <v>40</v>
      </c>
      <c r="H18" s="235">
        <v>20.647619624000001</v>
      </c>
      <c r="I18" s="235">
        <v>0</v>
      </c>
      <c r="J18" s="235">
        <v>170.68249771000001</v>
      </c>
      <c r="K18" s="235">
        <v>166</v>
      </c>
      <c r="L18" s="419">
        <v>1.5588365897000001</v>
      </c>
      <c r="M18" s="393">
        <v>0.68730825125141293</v>
      </c>
      <c r="N18" s="420">
        <v>148606</v>
      </c>
      <c r="O18" s="235">
        <v>80.249969719000006</v>
      </c>
      <c r="P18" s="235">
        <v>66</v>
      </c>
      <c r="Q18" s="235">
        <v>32.474866425000002</v>
      </c>
      <c r="R18" s="235">
        <v>30</v>
      </c>
      <c r="S18" s="235">
        <v>22.192448488</v>
      </c>
      <c r="T18" s="235">
        <v>0</v>
      </c>
      <c r="U18" s="235">
        <v>134.91728463000001</v>
      </c>
      <c r="V18" s="235">
        <v>123</v>
      </c>
      <c r="W18" s="419">
        <v>1.6865806226</v>
      </c>
      <c r="X18" s="393">
        <v>0.67509387238738683</v>
      </c>
      <c r="Z18" s="445"/>
    </row>
    <row r="19" spans="1:26" s="10" customFormat="1" ht="12.75" x14ac:dyDescent="0.2">
      <c r="A19" s="20"/>
      <c r="B19" s="189" t="s">
        <v>86</v>
      </c>
      <c r="C19" s="420">
        <v>133269</v>
      </c>
      <c r="D19" s="235">
        <v>104.70068058</v>
      </c>
      <c r="E19" s="235">
        <v>104</v>
      </c>
      <c r="F19" s="235">
        <v>45.144414679999997</v>
      </c>
      <c r="G19" s="235">
        <v>40</v>
      </c>
      <c r="H19" s="235">
        <v>20.427083568</v>
      </c>
      <c r="I19" s="235">
        <v>0</v>
      </c>
      <c r="J19" s="235">
        <v>170.27217883</v>
      </c>
      <c r="K19" s="235">
        <v>164</v>
      </c>
      <c r="L19" s="419">
        <v>1.5671236371999999</v>
      </c>
      <c r="M19" s="393">
        <v>0.68324966796479303</v>
      </c>
      <c r="N19" s="420">
        <v>143567</v>
      </c>
      <c r="O19" s="235">
        <v>80.144483063999999</v>
      </c>
      <c r="P19" s="235">
        <v>62</v>
      </c>
      <c r="Q19" s="235">
        <v>35.611317364000001</v>
      </c>
      <c r="R19" s="235">
        <v>34</v>
      </c>
      <c r="S19" s="235">
        <v>20.289411911999998</v>
      </c>
      <c r="T19" s="235">
        <v>0</v>
      </c>
      <c r="U19" s="235">
        <v>136.04521234000001</v>
      </c>
      <c r="V19" s="235">
        <v>123</v>
      </c>
      <c r="W19" s="419">
        <v>1.6477881406999999</v>
      </c>
      <c r="X19" s="393">
        <v>0.69646924432494928</v>
      </c>
      <c r="Z19" s="445"/>
    </row>
    <row r="20" spans="1:26" s="10" customFormat="1" ht="12.75" x14ac:dyDescent="0.2">
      <c r="A20" s="20"/>
      <c r="B20" s="20" t="s">
        <v>87</v>
      </c>
      <c r="C20" s="420">
        <v>131574</v>
      </c>
      <c r="D20" s="235">
        <v>103.29172937</v>
      </c>
      <c r="E20" s="235">
        <v>101</v>
      </c>
      <c r="F20" s="235">
        <v>44.217611382000001</v>
      </c>
      <c r="G20" s="235">
        <v>37</v>
      </c>
      <c r="H20" s="235">
        <v>20.638758416999998</v>
      </c>
      <c r="I20" s="235">
        <v>0</v>
      </c>
      <c r="J20" s="235">
        <v>168.14809916999999</v>
      </c>
      <c r="K20" s="235">
        <v>158</v>
      </c>
      <c r="L20" s="419">
        <v>1.5652028516000001</v>
      </c>
      <c r="M20" s="393">
        <v>0.6876434553939228</v>
      </c>
      <c r="N20" s="420">
        <v>152574</v>
      </c>
      <c r="O20" s="235">
        <v>79.562225542999997</v>
      </c>
      <c r="P20" s="235">
        <v>66</v>
      </c>
      <c r="Q20" s="235">
        <v>38.047871852</v>
      </c>
      <c r="R20" s="235">
        <v>35</v>
      </c>
      <c r="S20" s="235">
        <v>19.708233382</v>
      </c>
      <c r="T20" s="235">
        <v>0</v>
      </c>
      <c r="U20" s="235">
        <v>137.31833078</v>
      </c>
      <c r="V20" s="235">
        <v>128</v>
      </c>
      <c r="W20" s="419">
        <v>1.6392701247000001</v>
      </c>
      <c r="X20" s="393">
        <v>0.69998820244602622</v>
      </c>
      <c r="Z20" s="445"/>
    </row>
    <row r="21" spans="1:26" s="10" customFormat="1" ht="12.75" x14ac:dyDescent="0.2">
      <c r="A21" s="20"/>
      <c r="B21" s="20" t="s">
        <v>88</v>
      </c>
      <c r="C21" s="420">
        <v>129273</v>
      </c>
      <c r="D21" s="235">
        <v>107.09544916999999</v>
      </c>
      <c r="E21" s="235">
        <v>106</v>
      </c>
      <c r="F21" s="235">
        <v>43.850850526000002</v>
      </c>
      <c r="G21" s="235">
        <v>37</v>
      </c>
      <c r="H21" s="235">
        <v>19.434715679</v>
      </c>
      <c r="I21" s="235">
        <v>0</v>
      </c>
      <c r="J21" s="235">
        <v>170.38101537</v>
      </c>
      <c r="K21" s="235">
        <v>164</v>
      </c>
      <c r="L21" s="419">
        <v>1.5411261438999999</v>
      </c>
      <c r="M21" s="393">
        <v>0.69996828417380275</v>
      </c>
      <c r="N21" s="420">
        <v>149219</v>
      </c>
      <c r="O21" s="235">
        <v>81.796480341000006</v>
      </c>
      <c r="P21" s="235">
        <v>63</v>
      </c>
      <c r="Q21" s="235">
        <v>40.649407916999998</v>
      </c>
      <c r="R21" s="235">
        <v>35</v>
      </c>
      <c r="S21" s="235">
        <v>20.018335467</v>
      </c>
      <c r="T21" s="235">
        <v>0</v>
      </c>
      <c r="U21" s="235">
        <v>142.46422372000001</v>
      </c>
      <c r="V21" s="235">
        <v>132</v>
      </c>
      <c r="W21" s="419">
        <v>1.6330360075000001</v>
      </c>
      <c r="X21" s="393">
        <v>0.7041902361866974</v>
      </c>
      <c r="Z21" s="445"/>
    </row>
    <row r="22" spans="1:26" s="10" customFormat="1" ht="25.5" customHeight="1" x14ac:dyDescent="0.2">
      <c r="A22" s="20">
        <v>2012</v>
      </c>
      <c r="B22" s="20" t="s">
        <v>85</v>
      </c>
      <c r="C22" s="420">
        <v>133490</v>
      </c>
      <c r="D22" s="235">
        <v>111.08790921000001</v>
      </c>
      <c r="E22" s="235">
        <v>114</v>
      </c>
      <c r="F22" s="235">
        <v>46.138220091000001</v>
      </c>
      <c r="G22" s="235">
        <v>40</v>
      </c>
      <c r="H22" s="235">
        <v>21.278193123000001</v>
      </c>
      <c r="I22" s="235">
        <v>0</v>
      </c>
      <c r="J22" s="235">
        <v>178.50432241999999</v>
      </c>
      <c r="K22" s="235">
        <v>176</v>
      </c>
      <c r="L22" s="419">
        <v>1.5388568432</v>
      </c>
      <c r="M22" s="421">
        <v>0.69665143456438683</v>
      </c>
      <c r="N22" s="420">
        <v>153662</v>
      </c>
      <c r="O22" s="235">
        <v>84.282932669999994</v>
      </c>
      <c r="P22" s="235">
        <v>69</v>
      </c>
      <c r="Q22" s="235">
        <v>34.980691387999997</v>
      </c>
      <c r="R22" s="235">
        <v>33</v>
      </c>
      <c r="S22" s="235">
        <v>20.787917637</v>
      </c>
      <c r="T22" s="235">
        <v>0</v>
      </c>
      <c r="U22" s="235">
        <v>140.0515417</v>
      </c>
      <c r="V22" s="235">
        <v>128</v>
      </c>
      <c r="W22" s="419">
        <v>1.6118168448000001</v>
      </c>
      <c r="X22" s="421">
        <v>0.70843800028634274</v>
      </c>
      <c r="Z22" s="445"/>
    </row>
    <row r="23" spans="1:26" s="10" customFormat="1" ht="12.75" x14ac:dyDescent="0.2">
      <c r="A23" s="20"/>
      <c r="B23" s="189" t="s">
        <v>86</v>
      </c>
      <c r="C23" s="420">
        <v>124089</v>
      </c>
      <c r="D23" s="235">
        <v>110.07206118000001</v>
      </c>
      <c r="E23" s="235">
        <v>115</v>
      </c>
      <c r="F23" s="235">
        <v>47.926850889000001</v>
      </c>
      <c r="G23" s="235">
        <v>41</v>
      </c>
      <c r="H23" s="235">
        <v>20.593332204999999</v>
      </c>
      <c r="I23" s="235">
        <v>0</v>
      </c>
      <c r="J23" s="235">
        <v>178.59224427999999</v>
      </c>
      <c r="K23" s="235">
        <v>180</v>
      </c>
      <c r="L23" s="419">
        <v>1.5204973849000001</v>
      </c>
      <c r="M23" s="421">
        <v>0.69490446373167647</v>
      </c>
      <c r="N23" s="420">
        <v>144481</v>
      </c>
      <c r="O23" s="235">
        <v>79.974245749000005</v>
      </c>
      <c r="P23" s="235">
        <v>60</v>
      </c>
      <c r="Q23" s="235">
        <v>37.576317993000004</v>
      </c>
      <c r="R23" s="235">
        <v>35</v>
      </c>
      <c r="S23" s="235">
        <v>19.470767782999999</v>
      </c>
      <c r="T23" s="235">
        <v>0</v>
      </c>
      <c r="U23" s="235">
        <v>137.02133151999999</v>
      </c>
      <c r="V23" s="235">
        <v>123</v>
      </c>
      <c r="W23" s="419">
        <v>1.5696181505</v>
      </c>
      <c r="X23" s="421">
        <v>0.72163813927090759</v>
      </c>
      <c r="Z23" s="445"/>
    </row>
    <row r="24" spans="1:26" s="10" customFormat="1" ht="12.75" x14ac:dyDescent="0.2">
      <c r="A24" s="20"/>
      <c r="B24" s="20" t="s">
        <v>87</v>
      </c>
      <c r="C24" s="420">
        <v>124989</v>
      </c>
      <c r="D24" s="235">
        <v>108.05628495000001</v>
      </c>
      <c r="E24" s="235">
        <v>115</v>
      </c>
      <c r="F24" s="235">
        <v>50.083191321000001</v>
      </c>
      <c r="G24" s="235">
        <v>40</v>
      </c>
      <c r="H24" s="235">
        <v>18.93249806</v>
      </c>
      <c r="I24" s="235">
        <v>0</v>
      </c>
      <c r="J24" s="235">
        <v>177.07197432999999</v>
      </c>
      <c r="K24" s="235">
        <v>176</v>
      </c>
      <c r="L24" s="419">
        <v>1.4919552921000001</v>
      </c>
      <c r="M24" s="421">
        <v>0.71118258406739798</v>
      </c>
      <c r="N24" s="420">
        <v>147301</v>
      </c>
      <c r="O24" s="235">
        <v>78.631163400000005</v>
      </c>
      <c r="P24" s="235">
        <v>63</v>
      </c>
      <c r="Q24" s="235">
        <v>38.887930157</v>
      </c>
      <c r="R24" s="235">
        <v>35</v>
      </c>
      <c r="S24" s="235">
        <v>18.556601787999998</v>
      </c>
      <c r="T24" s="235">
        <v>0</v>
      </c>
      <c r="U24" s="235">
        <v>136.07569534000001</v>
      </c>
      <c r="V24" s="235">
        <v>128</v>
      </c>
      <c r="W24" s="419">
        <v>1.5680273725</v>
      </c>
      <c r="X24" s="421">
        <v>0.72017162137392143</v>
      </c>
      <c r="Z24" s="445"/>
    </row>
    <row r="25" spans="1:26" s="10" customFormat="1" ht="12.75" x14ac:dyDescent="0.2">
      <c r="A25" s="20"/>
      <c r="B25" s="20" t="s">
        <v>88</v>
      </c>
      <c r="C25" s="420">
        <v>134862</v>
      </c>
      <c r="D25" s="235">
        <v>113.30234609999999</v>
      </c>
      <c r="E25" s="235">
        <v>122</v>
      </c>
      <c r="F25" s="235">
        <v>45.828891755999997</v>
      </c>
      <c r="G25" s="235">
        <v>36</v>
      </c>
      <c r="H25" s="235">
        <v>19.592005160999999</v>
      </c>
      <c r="I25" s="235">
        <v>0</v>
      </c>
      <c r="J25" s="235">
        <v>178.72324302000001</v>
      </c>
      <c r="K25" s="235">
        <v>179</v>
      </c>
      <c r="L25" s="419">
        <v>1.4696727025</v>
      </c>
      <c r="M25" s="421">
        <v>0.71622844092479721</v>
      </c>
      <c r="N25" s="420">
        <v>149373</v>
      </c>
      <c r="O25" s="235">
        <v>80.241188167000004</v>
      </c>
      <c r="P25" s="235">
        <v>67</v>
      </c>
      <c r="Q25" s="235">
        <v>38.528696619000002</v>
      </c>
      <c r="R25" s="235">
        <v>33</v>
      </c>
      <c r="S25" s="235">
        <v>20.029898308</v>
      </c>
      <c r="T25" s="235">
        <v>0</v>
      </c>
      <c r="U25" s="235">
        <v>138.79978309000001</v>
      </c>
      <c r="V25" s="235">
        <v>131</v>
      </c>
      <c r="W25" s="419">
        <v>1.5634954108000001</v>
      </c>
      <c r="X25" s="421">
        <v>0.71788074149946779</v>
      </c>
      <c r="Z25" s="445"/>
    </row>
    <row r="26" spans="1:26" s="10" customFormat="1" ht="25.5" customHeight="1" x14ac:dyDescent="0.2">
      <c r="A26" s="20">
        <v>2013</v>
      </c>
      <c r="B26" s="20" t="s">
        <v>85</v>
      </c>
      <c r="C26" s="420">
        <v>134044</v>
      </c>
      <c r="D26" s="235">
        <v>118.07348333</v>
      </c>
      <c r="E26" s="235">
        <v>131</v>
      </c>
      <c r="F26" s="235">
        <v>45.999776193000002</v>
      </c>
      <c r="G26" s="235">
        <v>37</v>
      </c>
      <c r="H26" s="235">
        <v>19.351369699999999</v>
      </c>
      <c r="I26" s="235">
        <v>0</v>
      </c>
      <c r="J26" s="235">
        <v>183.42462922999999</v>
      </c>
      <c r="K26" s="235">
        <v>187</v>
      </c>
      <c r="L26" s="422">
        <v>1.5974630267000001</v>
      </c>
      <c r="M26" s="421">
        <v>0.70893885589806327</v>
      </c>
      <c r="N26" s="420">
        <v>137329</v>
      </c>
      <c r="O26" s="235">
        <v>80.061210669000005</v>
      </c>
      <c r="P26" s="235">
        <v>65</v>
      </c>
      <c r="Q26" s="235">
        <v>34.543505013999997</v>
      </c>
      <c r="R26" s="235">
        <v>31</v>
      </c>
      <c r="S26" s="235">
        <v>22.238471117</v>
      </c>
      <c r="T26" s="235">
        <v>0</v>
      </c>
      <c r="U26" s="235">
        <v>136.84318680000001</v>
      </c>
      <c r="V26" s="235">
        <v>126</v>
      </c>
      <c r="W26" s="422">
        <v>1.5974630267000001</v>
      </c>
      <c r="X26" s="421">
        <v>0.70575042416386924</v>
      </c>
      <c r="Z26" s="445"/>
    </row>
    <row r="27" spans="1:26" s="13" customFormat="1" ht="12.75" x14ac:dyDescent="0.2">
      <c r="A27" s="20"/>
      <c r="B27" s="20" t="s">
        <v>86</v>
      </c>
      <c r="C27" s="420">
        <v>130650</v>
      </c>
      <c r="D27" s="235">
        <v>119.12329889</v>
      </c>
      <c r="E27" s="235">
        <v>133</v>
      </c>
      <c r="F27" s="235">
        <v>45.845732873999999</v>
      </c>
      <c r="G27" s="235">
        <v>35</v>
      </c>
      <c r="H27" s="235">
        <v>17.661905855000001</v>
      </c>
      <c r="I27" s="235">
        <v>0</v>
      </c>
      <c r="J27" s="235">
        <v>182.63093762</v>
      </c>
      <c r="K27" s="235">
        <v>188</v>
      </c>
      <c r="L27" s="422">
        <v>1.5784497222</v>
      </c>
      <c r="M27" s="421">
        <v>0.7116494450822809</v>
      </c>
      <c r="N27" s="420">
        <v>134105</v>
      </c>
      <c r="O27" s="235">
        <v>77.639088774000001</v>
      </c>
      <c r="P27" s="235">
        <v>61</v>
      </c>
      <c r="Q27" s="235">
        <v>36.031661757999998</v>
      </c>
      <c r="R27" s="235">
        <v>34</v>
      </c>
      <c r="S27" s="235">
        <v>20.297535513</v>
      </c>
      <c r="T27" s="235">
        <v>0</v>
      </c>
      <c r="U27" s="235">
        <v>133.96828604000001</v>
      </c>
      <c r="V27" s="235">
        <v>124</v>
      </c>
      <c r="W27" s="422">
        <v>1.5784497222</v>
      </c>
      <c r="X27" s="421">
        <v>0.71640132731814621</v>
      </c>
      <c r="Z27" s="445"/>
    </row>
    <row r="28" spans="1:26" s="10" customFormat="1" ht="12.75" x14ac:dyDescent="0.2">
      <c r="A28" s="20"/>
      <c r="B28" s="20" t="s">
        <v>87</v>
      </c>
      <c r="C28" s="420">
        <v>121476</v>
      </c>
      <c r="D28" s="235">
        <v>112.19396424</v>
      </c>
      <c r="E28" s="235">
        <v>122</v>
      </c>
      <c r="F28" s="235">
        <v>46.816177680999999</v>
      </c>
      <c r="G28" s="235">
        <v>33</v>
      </c>
      <c r="H28" s="235">
        <v>18.71408344</v>
      </c>
      <c r="I28" s="235">
        <v>0</v>
      </c>
      <c r="J28" s="235">
        <v>177.72422535999999</v>
      </c>
      <c r="K28" s="235">
        <v>176</v>
      </c>
      <c r="L28" s="422">
        <v>1.5429244162</v>
      </c>
      <c r="M28" s="421">
        <v>0.70417201751786362</v>
      </c>
      <c r="N28" s="420">
        <v>134632</v>
      </c>
      <c r="O28" s="235">
        <v>78.211064234000006</v>
      </c>
      <c r="P28" s="235">
        <v>62</v>
      </c>
      <c r="Q28" s="235">
        <v>37.258133282000003</v>
      </c>
      <c r="R28" s="235">
        <v>33</v>
      </c>
      <c r="S28" s="235">
        <v>19.421541684000001</v>
      </c>
      <c r="T28" s="235">
        <v>0</v>
      </c>
      <c r="U28" s="235">
        <v>134.89073920000001</v>
      </c>
      <c r="V28" s="235">
        <v>126</v>
      </c>
      <c r="W28" s="422">
        <v>1.5429244162</v>
      </c>
      <c r="X28" s="421">
        <v>0.73189880563313325</v>
      </c>
      <c r="Z28" s="445"/>
    </row>
    <row r="29" spans="1:26" s="13" customFormat="1" ht="12.75" x14ac:dyDescent="0.2">
      <c r="A29" s="20"/>
      <c r="B29" s="20" t="s">
        <v>88</v>
      </c>
      <c r="C29" s="420">
        <v>121632</v>
      </c>
      <c r="D29" s="235">
        <v>115.72014765999999</v>
      </c>
      <c r="E29" s="235">
        <v>131</v>
      </c>
      <c r="F29" s="235">
        <v>44.025864904000002</v>
      </c>
      <c r="G29" s="235">
        <v>34</v>
      </c>
      <c r="H29" s="235">
        <v>17.690040450000001</v>
      </c>
      <c r="I29" s="235">
        <v>0</v>
      </c>
      <c r="J29" s="235">
        <v>177.43605300999999</v>
      </c>
      <c r="K29" s="235">
        <v>180</v>
      </c>
      <c r="L29" s="422">
        <v>1.5243541866999999</v>
      </c>
      <c r="M29" s="421">
        <v>0.73254571165482762</v>
      </c>
      <c r="N29" s="420">
        <v>136301</v>
      </c>
      <c r="O29" s="235">
        <v>80.402176065999996</v>
      </c>
      <c r="P29" s="235">
        <v>68</v>
      </c>
      <c r="Q29" s="235">
        <v>34.820082024000001</v>
      </c>
      <c r="R29" s="235">
        <v>32</v>
      </c>
      <c r="S29" s="235">
        <v>18.530993902999999</v>
      </c>
      <c r="T29" s="235">
        <v>0</v>
      </c>
      <c r="U29" s="235">
        <v>133.75325199</v>
      </c>
      <c r="V29" s="235">
        <v>128</v>
      </c>
      <c r="W29" s="422">
        <v>1.5243541866999999</v>
      </c>
      <c r="X29" s="421">
        <v>0.74037607941247685</v>
      </c>
      <c r="Z29" s="445"/>
    </row>
    <row r="30" spans="1:26" s="10" customFormat="1" ht="25.5" customHeight="1" x14ac:dyDescent="0.2">
      <c r="A30" s="20">
        <v>2014</v>
      </c>
      <c r="B30" s="20" t="s">
        <v>81</v>
      </c>
      <c r="C30" s="48">
        <v>129708</v>
      </c>
      <c r="D30" s="129">
        <v>122.29683597</v>
      </c>
      <c r="E30" s="129">
        <v>141</v>
      </c>
      <c r="F30" s="129">
        <v>42.642466155000001</v>
      </c>
      <c r="G30" s="129">
        <v>32</v>
      </c>
      <c r="H30" s="129">
        <v>16.377393838</v>
      </c>
      <c r="I30" s="129">
        <v>0</v>
      </c>
      <c r="J30" s="129">
        <v>181.31669596</v>
      </c>
      <c r="K30" s="129">
        <v>187</v>
      </c>
      <c r="L30" s="422">
        <v>1.3982560828999999</v>
      </c>
      <c r="M30" s="393">
        <v>0.74856600980664256</v>
      </c>
      <c r="N30" s="48">
        <v>135883</v>
      </c>
      <c r="O30" s="129">
        <v>81.263174937000002</v>
      </c>
      <c r="P30" s="129">
        <v>74</v>
      </c>
      <c r="Q30" s="129">
        <v>33.436986230999999</v>
      </c>
      <c r="R30" s="129">
        <v>32</v>
      </c>
      <c r="S30" s="129">
        <v>19.67931235</v>
      </c>
      <c r="T30" s="129">
        <v>0</v>
      </c>
      <c r="U30" s="129">
        <v>134.37947352</v>
      </c>
      <c r="V30" s="129">
        <v>131</v>
      </c>
      <c r="W30" s="422">
        <v>1.5247308345999999</v>
      </c>
      <c r="X30" s="393">
        <v>0.74031335781517926</v>
      </c>
      <c r="Z30" s="445"/>
    </row>
    <row r="31" spans="1:26" s="10" customFormat="1" ht="12.75" x14ac:dyDescent="0.2">
      <c r="A31" s="20"/>
      <c r="B31" s="20" t="s">
        <v>86</v>
      </c>
      <c r="C31" s="48">
        <v>128641</v>
      </c>
      <c r="D31" s="129">
        <v>123.10300759</v>
      </c>
      <c r="E31" s="129">
        <v>141</v>
      </c>
      <c r="F31" s="129">
        <v>42.870554489</v>
      </c>
      <c r="G31" s="129">
        <v>32</v>
      </c>
      <c r="H31" s="129">
        <v>15.879424134000001</v>
      </c>
      <c r="I31" s="129">
        <v>0</v>
      </c>
      <c r="J31" s="129">
        <v>181.85298621999999</v>
      </c>
      <c r="K31" s="129">
        <v>188</v>
      </c>
      <c r="L31" s="422">
        <v>1.3785884748999999</v>
      </c>
      <c r="M31" s="393">
        <v>0.75651647457523918</v>
      </c>
      <c r="N31" s="48">
        <v>132155</v>
      </c>
      <c r="O31" s="129">
        <v>77.753736142999998</v>
      </c>
      <c r="P31" s="129">
        <v>66</v>
      </c>
      <c r="Q31" s="129">
        <v>36.443562483000001</v>
      </c>
      <c r="R31" s="129">
        <v>34</v>
      </c>
      <c r="S31" s="129">
        <v>19.240967046000002</v>
      </c>
      <c r="T31" s="129">
        <v>0</v>
      </c>
      <c r="U31" s="129">
        <v>133.43826566999999</v>
      </c>
      <c r="V31" s="129">
        <v>126</v>
      </c>
      <c r="W31" s="422">
        <v>1.5116264991999999</v>
      </c>
      <c r="X31" s="393">
        <v>0.74617772083569744</v>
      </c>
      <c r="Z31" s="445"/>
    </row>
    <row r="32" spans="1:26" s="13" customFormat="1" ht="12.75" x14ac:dyDescent="0.2">
      <c r="A32" s="20"/>
      <c r="B32" s="20" t="s">
        <v>87</v>
      </c>
      <c r="C32" s="48">
        <v>131873</v>
      </c>
      <c r="D32" s="129">
        <v>121.17400000000001</v>
      </c>
      <c r="E32" s="129">
        <v>140</v>
      </c>
      <c r="F32" s="129">
        <v>47.871600000000001</v>
      </c>
      <c r="G32" s="129">
        <v>34</v>
      </c>
      <c r="H32" s="129">
        <v>15.3523</v>
      </c>
      <c r="I32" s="129">
        <v>0</v>
      </c>
      <c r="J32" s="129">
        <v>184.398</v>
      </c>
      <c r="K32" s="129">
        <v>189</v>
      </c>
      <c r="L32" s="209">
        <v>1.36435</v>
      </c>
      <c r="M32" s="393">
        <v>0.76456894132991593</v>
      </c>
      <c r="N32" s="48">
        <v>142715</v>
      </c>
      <c r="O32" s="129">
        <v>79.358999999999995</v>
      </c>
      <c r="P32" s="129">
        <v>76</v>
      </c>
      <c r="Q32" s="129">
        <v>38.6492</v>
      </c>
      <c r="R32" s="129">
        <v>35</v>
      </c>
      <c r="S32" s="129">
        <v>18.866599999999998</v>
      </c>
      <c r="T32" s="129">
        <v>0</v>
      </c>
      <c r="U32" s="129">
        <v>136.875</v>
      </c>
      <c r="V32" s="129">
        <v>138</v>
      </c>
      <c r="W32" s="209">
        <v>1.5025500000000001</v>
      </c>
      <c r="X32" s="393">
        <v>0.7540833128963319</v>
      </c>
      <c r="Z32" s="445"/>
    </row>
    <row r="33" spans="1:26" s="10" customFormat="1" ht="12.75" x14ac:dyDescent="0.2">
      <c r="A33" s="20"/>
      <c r="B33" s="20" t="s">
        <v>88</v>
      </c>
      <c r="C33" s="48">
        <v>131768</v>
      </c>
      <c r="D33" s="129">
        <v>121.83799999999999</v>
      </c>
      <c r="E33" s="129">
        <v>139</v>
      </c>
      <c r="F33" s="129">
        <v>49.848500000000001</v>
      </c>
      <c r="G33" s="129">
        <v>36</v>
      </c>
      <c r="H33" s="129">
        <v>15.437200000000001</v>
      </c>
      <c r="I33" s="129">
        <v>0</v>
      </c>
      <c r="J33" s="129">
        <v>187.124</v>
      </c>
      <c r="K33" s="129">
        <v>188</v>
      </c>
      <c r="L33" s="209">
        <v>1.3543000000000001</v>
      </c>
      <c r="M33" s="393">
        <v>0.76792544472102486</v>
      </c>
      <c r="N33" s="48">
        <v>148320</v>
      </c>
      <c r="O33" s="129">
        <v>80.398899999999998</v>
      </c>
      <c r="P33" s="129">
        <v>81</v>
      </c>
      <c r="Q33" s="129">
        <v>34.951900000000002</v>
      </c>
      <c r="R33" s="129">
        <v>32</v>
      </c>
      <c r="S33" s="129">
        <v>18.2819</v>
      </c>
      <c r="T33" s="129">
        <v>0</v>
      </c>
      <c r="U33" s="129">
        <v>133.63300000000001</v>
      </c>
      <c r="V33" s="129">
        <v>133</v>
      </c>
      <c r="W33" s="209">
        <v>1.4739500000000001</v>
      </c>
      <c r="X33" s="393">
        <v>0.76322815533980581</v>
      </c>
      <c r="Z33" s="445"/>
    </row>
    <row r="34" spans="1:26" s="10" customFormat="1" ht="24.75" customHeight="1" x14ac:dyDescent="0.2">
      <c r="A34" s="20">
        <v>2015</v>
      </c>
      <c r="B34" s="20" t="s">
        <v>89</v>
      </c>
      <c r="C34" s="420">
        <v>137910</v>
      </c>
      <c r="D34" s="235">
        <v>120.45702269596113</v>
      </c>
      <c r="E34" s="235">
        <v>134</v>
      </c>
      <c r="F34" s="235">
        <v>54.874490609817997</v>
      </c>
      <c r="G34" s="235">
        <v>42</v>
      </c>
      <c r="H34" s="235">
        <v>15.678558480168226</v>
      </c>
      <c r="I34" s="235">
        <v>0</v>
      </c>
      <c r="J34" s="235">
        <v>191.01007178594736</v>
      </c>
      <c r="K34" s="235">
        <v>193</v>
      </c>
      <c r="L34" s="419">
        <v>1.3394967732579219</v>
      </c>
      <c r="M34" s="393">
        <v>0.77523022260894792</v>
      </c>
      <c r="N34" s="420">
        <v>142206</v>
      </c>
      <c r="O34" s="235">
        <v>81.406719828980499</v>
      </c>
      <c r="P34" s="235">
        <v>77</v>
      </c>
      <c r="Q34" s="235">
        <v>32.230806013810948</v>
      </c>
      <c r="R34" s="235">
        <v>30</v>
      </c>
      <c r="S34" s="235">
        <v>22.087626401136379</v>
      </c>
      <c r="T34" s="235">
        <v>0</v>
      </c>
      <c r="U34" s="235">
        <v>135.72515224392782</v>
      </c>
      <c r="V34" s="235">
        <v>132</v>
      </c>
      <c r="W34" s="419">
        <v>1.5267428941113597</v>
      </c>
      <c r="X34" s="393">
        <v>0.73968046355287398</v>
      </c>
      <c r="Z34" s="445"/>
    </row>
    <row r="35" spans="1:26" s="10" customFormat="1" ht="13.5" customHeight="1" x14ac:dyDescent="0.2">
      <c r="A35" s="20"/>
      <c r="B35" s="20" t="s">
        <v>602</v>
      </c>
      <c r="C35" s="420">
        <v>136399</v>
      </c>
      <c r="D35" s="235">
        <v>125.37029596991181</v>
      </c>
      <c r="E35" s="235">
        <v>136</v>
      </c>
      <c r="F35" s="235">
        <v>49.188579095154658</v>
      </c>
      <c r="G35" s="235">
        <v>35</v>
      </c>
      <c r="H35" s="235">
        <v>16.56456425633619</v>
      </c>
      <c r="I35" s="235">
        <v>0</v>
      </c>
      <c r="J35" s="235">
        <v>191.12343932140266</v>
      </c>
      <c r="K35" s="235">
        <v>191</v>
      </c>
      <c r="L35" s="419">
        <v>1.3594014618875505</v>
      </c>
      <c r="M35" s="393">
        <v>0.76120792674433102</v>
      </c>
      <c r="N35" s="420">
        <v>139815</v>
      </c>
      <c r="O35" s="235">
        <v>82.93678789829417</v>
      </c>
      <c r="P35" s="235">
        <v>74</v>
      </c>
      <c r="Q35" s="235">
        <v>33.979658834888959</v>
      </c>
      <c r="R35" s="235">
        <v>31</v>
      </c>
      <c r="S35" s="235">
        <v>20.578829167113685</v>
      </c>
      <c r="T35" s="235">
        <v>0</v>
      </c>
      <c r="U35" s="235">
        <v>137.49527590029683</v>
      </c>
      <c r="V35" s="235">
        <v>128</v>
      </c>
      <c r="W35" s="419">
        <v>1.5114186603726352</v>
      </c>
      <c r="X35" s="393">
        <v>0.7475521224475199</v>
      </c>
      <c r="Z35" s="445"/>
    </row>
    <row r="36" spans="1:26" s="10" customFormat="1" ht="13.5" customHeight="1" x14ac:dyDescent="0.2">
      <c r="A36" s="20"/>
      <c r="B36" s="20" t="s">
        <v>190</v>
      </c>
      <c r="C36" s="420">
        <v>143851</v>
      </c>
      <c r="D36" s="235">
        <v>124.17301235305976</v>
      </c>
      <c r="E36" s="235">
        <v>127</v>
      </c>
      <c r="F36" s="235">
        <v>51.666112852882499</v>
      </c>
      <c r="G36" s="235">
        <v>33</v>
      </c>
      <c r="H36" s="235">
        <v>16.193220763150759</v>
      </c>
      <c r="I36" s="235">
        <v>0</v>
      </c>
      <c r="J36" s="235">
        <v>192.03234596909303</v>
      </c>
      <c r="K36" s="235">
        <v>184</v>
      </c>
      <c r="L36" s="419">
        <v>1.3574949079255618</v>
      </c>
      <c r="M36" s="393">
        <v>0.75542749094549222</v>
      </c>
      <c r="N36" s="420">
        <v>147128</v>
      </c>
      <c r="O36" s="235">
        <v>87.176798434016632</v>
      </c>
      <c r="P36" s="235">
        <v>81</v>
      </c>
      <c r="Q36" s="235">
        <v>34.224831439290959</v>
      </c>
      <c r="R36" s="235">
        <v>31</v>
      </c>
      <c r="S36" s="235">
        <v>19.684974987765756</v>
      </c>
      <c r="T36" s="235">
        <v>0</v>
      </c>
      <c r="U36" s="235">
        <v>141.08660486107334</v>
      </c>
      <c r="V36" s="235">
        <v>132</v>
      </c>
      <c r="W36" s="419">
        <v>1.4804048175738134</v>
      </c>
      <c r="X36" s="393">
        <v>0.75354793105323259</v>
      </c>
      <c r="Z36" s="445"/>
    </row>
    <row r="37" spans="1:26" s="10" customFormat="1" ht="12.75" x14ac:dyDescent="0.2">
      <c r="A37" s="20"/>
      <c r="B37" s="20" t="s">
        <v>319</v>
      </c>
      <c r="C37" s="420">
        <v>148966</v>
      </c>
      <c r="D37" s="235">
        <v>125.39649987245411</v>
      </c>
      <c r="E37" s="235">
        <v>133</v>
      </c>
      <c r="F37" s="235">
        <v>50.11493226642321</v>
      </c>
      <c r="G37" s="235">
        <v>33</v>
      </c>
      <c r="H37" s="235">
        <v>15.579722889786931</v>
      </c>
      <c r="I37" s="235">
        <v>0</v>
      </c>
      <c r="J37" s="235">
        <v>191.09115502866425</v>
      </c>
      <c r="K37" s="235">
        <v>190</v>
      </c>
      <c r="L37" s="419">
        <v>1.3480055851670851</v>
      </c>
      <c r="M37" s="393">
        <v>0.7638253024180014</v>
      </c>
      <c r="N37" s="420">
        <v>148200</v>
      </c>
      <c r="O37" s="235">
        <v>86.744136302294194</v>
      </c>
      <c r="P37" s="235">
        <v>79</v>
      </c>
      <c r="Q37" s="235">
        <v>35.507118758434551</v>
      </c>
      <c r="R37" s="235">
        <v>33</v>
      </c>
      <c r="S37" s="235">
        <v>17.879453441295546</v>
      </c>
      <c r="T37" s="235">
        <v>0</v>
      </c>
      <c r="U37" s="235">
        <v>140.13070850202431</v>
      </c>
      <c r="V37" s="235">
        <v>131</v>
      </c>
      <c r="W37" s="419">
        <v>1.4571255060728745</v>
      </c>
      <c r="X37" s="393">
        <v>0.76611336032388666</v>
      </c>
      <c r="Z37" s="445"/>
    </row>
    <row r="38" spans="1:26" s="13" customFormat="1" ht="27.75" customHeight="1" x14ac:dyDescent="0.2">
      <c r="A38" s="20">
        <v>2016</v>
      </c>
      <c r="B38" s="20" t="s">
        <v>89</v>
      </c>
      <c r="C38" s="420">
        <v>144710</v>
      </c>
      <c r="D38" s="235">
        <v>126.7836431483657</v>
      </c>
      <c r="E38" s="235">
        <v>140</v>
      </c>
      <c r="F38" s="235">
        <v>55.719970976435633</v>
      </c>
      <c r="G38" s="235">
        <v>38</v>
      </c>
      <c r="H38" s="235">
        <v>14.987713357749982</v>
      </c>
      <c r="I38" s="235">
        <v>0</v>
      </c>
      <c r="J38" s="235">
        <v>197.4913274825513</v>
      </c>
      <c r="K38" s="235">
        <v>201</v>
      </c>
      <c r="L38" s="419">
        <v>1.3459885287817013</v>
      </c>
      <c r="M38" s="393">
        <v>0.76367217193006698</v>
      </c>
      <c r="N38" s="420">
        <v>150399</v>
      </c>
      <c r="O38" s="235">
        <v>91.054514990126265</v>
      </c>
      <c r="P38" s="235">
        <v>86</v>
      </c>
      <c r="Q38" s="235">
        <v>37.937107294596373</v>
      </c>
      <c r="R38" s="235">
        <v>35</v>
      </c>
      <c r="S38" s="235">
        <v>17.583587656832826</v>
      </c>
      <c r="T38" s="235">
        <v>0</v>
      </c>
      <c r="U38" s="235">
        <v>146.57520994155547</v>
      </c>
      <c r="V38" s="235">
        <v>141</v>
      </c>
      <c r="W38" s="419">
        <v>1.4438061423280739</v>
      </c>
      <c r="X38" s="393">
        <v>0.77358892013909664</v>
      </c>
      <c r="Z38" s="129"/>
    </row>
    <row r="39" spans="1:26" s="13" customFormat="1" ht="13.5" customHeight="1" x14ac:dyDescent="0.2">
      <c r="A39" s="81"/>
      <c r="B39" s="72" t="s">
        <v>90</v>
      </c>
      <c r="C39" s="463">
        <v>134573</v>
      </c>
      <c r="D39" s="239">
        <v>128.35145237157528</v>
      </c>
      <c r="E39" s="239">
        <v>142</v>
      </c>
      <c r="F39" s="239">
        <v>52.533769775512177</v>
      </c>
      <c r="G39" s="239">
        <v>35</v>
      </c>
      <c r="H39" s="239">
        <v>14.504469693029062</v>
      </c>
      <c r="I39" s="239">
        <v>0</v>
      </c>
      <c r="J39" s="239">
        <v>195.38969184011651</v>
      </c>
      <c r="K39" s="239">
        <v>197</v>
      </c>
      <c r="L39" s="523">
        <v>1.3518239171304793</v>
      </c>
      <c r="M39" s="515">
        <v>0.75942425300766125</v>
      </c>
      <c r="N39" s="463">
        <v>146066</v>
      </c>
      <c r="O39" s="239">
        <v>91.861706351923104</v>
      </c>
      <c r="P39" s="239">
        <v>90</v>
      </c>
      <c r="Q39" s="239">
        <v>35.815651828625413</v>
      </c>
      <c r="R39" s="239">
        <v>32</v>
      </c>
      <c r="S39" s="239">
        <v>15.529459285528461</v>
      </c>
      <c r="T39" s="239">
        <v>0</v>
      </c>
      <c r="U39" s="239">
        <v>143.20681746607698</v>
      </c>
      <c r="V39" s="239">
        <v>136</v>
      </c>
      <c r="W39" s="523">
        <v>1.4000999548149466</v>
      </c>
      <c r="X39" s="515">
        <v>0.78932126572919092</v>
      </c>
      <c r="Z39" s="129"/>
    </row>
    <row r="40" spans="1:26" s="485" customFormat="1" x14ac:dyDescent="0.25"/>
    <row r="41" spans="1:26" s="51" customFormat="1" ht="12.75" customHeight="1" x14ac:dyDescent="0.2">
      <c r="A41" s="98" t="s">
        <v>91</v>
      </c>
    </row>
    <row r="42" spans="1:26" s="51" customFormat="1" ht="13.5" customHeight="1" x14ac:dyDescent="0.2">
      <c r="A42" s="51" t="s">
        <v>442</v>
      </c>
      <c r="Q42" s="479"/>
    </row>
    <row r="43" spans="1:26" s="51" customFormat="1" ht="13.5" customHeight="1" x14ac:dyDescent="0.2">
      <c r="A43" s="51" t="s">
        <v>484</v>
      </c>
    </row>
    <row r="44" spans="1:26" s="51" customFormat="1" ht="13.5" customHeight="1" x14ac:dyDescent="0.2">
      <c r="A44" s="51" t="s">
        <v>485</v>
      </c>
      <c r="Q44" s="479"/>
    </row>
    <row r="45" spans="1:26" s="51" customFormat="1" ht="13.5" customHeight="1" x14ac:dyDescent="0.2">
      <c r="A45" s="589" t="s">
        <v>486</v>
      </c>
      <c r="B45" s="589"/>
      <c r="C45" s="589"/>
      <c r="D45" s="589"/>
      <c r="E45" s="589"/>
      <c r="F45" s="589"/>
      <c r="G45" s="589"/>
      <c r="H45" s="589"/>
      <c r="I45" s="589"/>
      <c r="J45" s="589"/>
      <c r="K45" s="589"/>
      <c r="L45" s="589"/>
      <c r="M45" s="589"/>
      <c r="N45" s="589"/>
      <c r="O45" s="589"/>
      <c r="P45" s="589"/>
      <c r="Q45" s="589"/>
      <c r="R45" s="589"/>
      <c r="S45" s="589"/>
      <c r="T45" s="589"/>
      <c r="U45" s="589"/>
      <c r="V45" s="589"/>
      <c r="W45" s="589"/>
      <c r="X45" s="589"/>
    </row>
    <row r="46" spans="1:26" s="485" customFormat="1" ht="13.5" customHeight="1" x14ac:dyDescent="0.25">
      <c r="A46" s="51" t="s">
        <v>446</v>
      </c>
    </row>
    <row r="47" spans="1:26" s="51" customFormat="1" ht="13.5" customHeight="1" x14ac:dyDescent="0.2">
      <c r="A47" s="51" t="s">
        <v>476</v>
      </c>
    </row>
    <row r="48" spans="1:26" s="51" customFormat="1" ht="13.5" customHeight="1" x14ac:dyDescent="0.2">
      <c r="A48" s="51" t="s">
        <v>487</v>
      </c>
    </row>
    <row r="49" spans="1:24" ht="13.5" customHeight="1" x14ac:dyDescent="0.25">
      <c r="A49" s="292" t="s">
        <v>449</v>
      </c>
      <c r="B49" s="441"/>
      <c r="C49" s="441"/>
      <c r="D49" s="441"/>
      <c r="E49" s="441"/>
      <c r="F49" s="441"/>
      <c r="G49" s="441"/>
      <c r="H49" s="441"/>
      <c r="I49" s="441"/>
      <c r="J49" s="441"/>
      <c r="K49" s="441"/>
      <c r="L49" s="441"/>
      <c r="M49" s="441"/>
      <c r="N49" s="441"/>
      <c r="O49" s="441"/>
      <c r="P49" s="441"/>
      <c r="Q49" s="441"/>
      <c r="R49" s="441"/>
      <c r="S49" s="441"/>
      <c r="T49" s="441"/>
      <c r="U49" s="441"/>
      <c r="V49" s="441"/>
      <c r="W49" s="441"/>
      <c r="X49" s="441"/>
    </row>
    <row r="50" spans="1:24" s="51" customFormat="1" ht="13.5" customHeight="1" x14ac:dyDescent="0.2">
      <c r="A50" s="442" t="s">
        <v>588</v>
      </c>
      <c r="B50" s="443"/>
      <c r="C50" s="443"/>
      <c r="D50" s="443"/>
      <c r="E50" s="443"/>
      <c r="F50" s="443"/>
      <c r="G50" s="443"/>
      <c r="H50" s="443"/>
      <c r="I50" s="443"/>
      <c r="J50" s="443"/>
      <c r="K50" s="443"/>
      <c r="L50" s="443"/>
      <c r="M50" s="443"/>
      <c r="N50" s="443"/>
      <c r="O50" s="443"/>
      <c r="P50" s="443"/>
      <c r="Q50" s="443"/>
      <c r="R50" s="443"/>
      <c r="S50" s="443"/>
      <c r="T50" s="443"/>
      <c r="U50" s="443"/>
      <c r="V50" s="443"/>
      <c r="W50" s="443"/>
      <c r="X50" s="443"/>
    </row>
    <row r="51" spans="1:24" x14ac:dyDescent="0.25">
      <c r="A51" s="404"/>
    </row>
    <row r="53" spans="1:24" x14ac:dyDescent="0.25">
      <c r="A53" s="666" t="s">
        <v>452</v>
      </c>
      <c r="B53" s="667"/>
      <c r="C53" s="667"/>
      <c r="D53" s="667"/>
      <c r="E53" s="667"/>
      <c r="F53" s="487" t="s">
        <v>453</v>
      </c>
    </row>
    <row r="54" spans="1:24" x14ac:dyDescent="0.25">
      <c r="A54" s="666" t="s">
        <v>454</v>
      </c>
      <c r="B54" s="667"/>
      <c r="C54" s="667"/>
      <c r="D54" s="667"/>
      <c r="E54" s="667"/>
      <c r="F54" s="487" t="s">
        <v>455</v>
      </c>
    </row>
    <row r="55" spans="1:24" x14ac:dyDescent="0.25">
      <c r="A55" s="668" t="s">
        <v>456</v>
      </c>
      <c r="B55" s="669"/>
      <c r="C55" s="669"/>
      <c r="D55" s="669"/>
      <c r="E55" s="669"/>
      <c r="F55" s="487" t="s">
        <v>453</v>
      </c>
    </row>
  </sheetData>
  <mergeCells count="28">
    <mergeCell ref="A55:E55"/>
    <mergeCell ref="D7:E7"/>
    <mergeCell ref="F7:G7"/>
    <mergeCell ref="H7:I7"/>
    <mergeCell ref="J7:K7"/>
    <mergeCell ref="A45:X45"/>
    <mergeCell ref="A53:E53"/>
    <mergeCell ref="A54:E54"/>
    <mergeCell ref="O7:P7"/>
    <mergeCell ref="Q7:R7"/>
    <mergeCell ref="A5:A8"/>
    <mergeCell ref="B5:B8"/>
    <mergeCell ref="C5:M5"/>
    <mergeCell ref="N5:X5"/>
    <mergeCell ref="C6:C7"/>
    <mergeCell ref="D6:G6"/>
    <mergeCell ref="H6:I6"/>
    <mergeCell ref="J6:K6"/>
    <mergeCell ref="L6:L8"/>
    <mergeCell ref="W6:W8"/>
    <mergeCell ref="X6:X8"/>
    <mergeCell ref="M6:M8"/>
    <mergeCell ref="N6:N7"/>
    <mergeCell ref="O6:R6"/>
    <mergeCell ref="S6:T6"/>
    <mergeCell ref="U6:V6"/>
    <mergeCell ref="S7:T7"/>
    <mergeCell ref="U7:V7"/>
  </mergeCells>
  <conditionalFormatting sqref="A51 A46">
    <cfRule type="cellIs" dxfId="14" priority="1" operator="equal">
      <formula>TRUE</formula>
    </cfRule>
  </conditionalFormatting>
  <hyperlinks>
    <hyperlink ref="X1" location="Index!A1" display="Inde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55"/>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2.75" x14ac:dyDescent="0.2"/>
  <cols>
    <col min="1" max="1" width="10.85546875" style="433" customWidth="1"/>
    <col min="2" max="2" width="9.42578125" style="433" customWidth="1"/>
    <col min="3" max="3" width="17.28515625" style="433" customWidth="1"/>
    <col min="4" max="8" width="8.28515625" style="433" customWidth="1"/>
    <col min="9" max="9" width="11" style="433" customWidth="1"/>
    <col min="10" max="15" width="8.28515625" style="433" customWidth="1"/>
    <col min="16" max="16384" width="9.140625" style="433"/>
  </cols>
  <sheetData>
    <row r="1" spans="1:25" s="424" customFormat="1" x14ac:dyDescent="0.2">
      <c r="A1" s="423" t="s">
        <v>490</v>
      </c>
      <c r="O1" s="176" t="s">
        <v>72</v>
      </c>
    </row>
    <row r="2" spans="1:25" s="424" customFormat="1" ht="14.25" x14ac:dyDescent="0.2">
      <c r="A2" s="425" t="s">
        <v>491</v>
      </c>
      <c r="I2" s="426"/>
    </row>
    <row r="3" spans="1:25" s="424" customFormat="1" x14ac:dyDescent="0.2">
      <c r="I3" s="426"/>
    </row>
    <row r="4" spans="1:25" s="10" customFormat="1" ht="18" customHeight="1" x14ac:dyDescent="0.2">
      <c r="A4" s="72"/>
      <c r="B4" s="72"/>
      <c r="C4" s="72"/>
      <c r="D4" s="72"/>
      <c r="E4" s="72"/>
      <c r="F4" s="72"/>
      <c r="G4" s="72"/>
      <c r="H4" s="72"/>
      <c r="I4" s="72"/>
      <c r="K4" s="493"/>
      <c r="L4" s="493"/>
      <c r="M4" s="493"/>
      <c r="N4" s="493"/>
      <c r="O4" s="486" t="s">
        <v>428</v>
      </c>
      <c r="Q4" s="425"/>
      <c r="R4" s="425"/>
      <c r="S4" s="425"/>
      <c r="T4" s="425"/>
      <c r="U4" s="425"/>
      <c r="V4" s="425"/>
      <c r="W4" s="425"/>
      <c r="X4" s="425"/>
      <c r="Y4" s="425"/>
    </row>
    <row r="5" spans="1:25" s="423" customFormat="1" x14ac:dyDescent="0.2">
      <c r="A5" s="679" t="s">
        <v>73</v>
      </c>
      <c r="B5" s="679" t="s">
        <v>74</v>
      </c>
      <c r="C5" s="682" t="s">
        <v>492</v>
      </c>
      <c r="D5" s="682"/>
      <c r="E5" s="682"/>
      <c r="F5" s="682"/>
      <c r="G5" s="682"/>
      <c r="H5" s="682"/>
      <c r="I5" s="682"/>
      <c r="J5" s="682"/>
      <c r="K5" s="682"/>
      <c r="L5" s="682"/>
      <c r="M5" s="682"/>
      <c r="N5" s="682"/>
      <c r="O5" s="682"/>
      <c r="Q5" s="425"/>
      <c r="R5" s="425"/>
      <c r="S5" s="425"/>
      <c r="T5" s="425"/>
      <c r="U5" s="425"/>
      <c r="V5" s="425"/>
      <c r="W5" s="425"/>
      <c r="X5" s="425"/>
      <c r="Y5" s="425"/>
    </row>
    <row r="6" spans="1:25" s="423" customFormat="1" x14ac:dyDescent="0.2">
      <c r="A6" s="680"/>
      <c r="B6" s="680"/>
      <c r="C6" s="680" t="s">
        <v>462</v>
      </c>
      <c r="D6" s="682" t="s">
        <v>463</v>
      </c>
      <c r="E6" s="682"/>
      <c r="F6" s="682"/>
      <c r="G6" s="682"/>
      <c r="H6" s="683" t="s">
        <v>464</v>
      </c>
      <c r="I6" s="683"/>
      <c r="J6" s="683"/>
      <c r="K6" s="683"/>
      <c r="L6" s="683"/>
      <c r="M6" s="683"/>
      <c r="N6" s="683" t="s">
        <v>465</v>
      </c>
      <c r="O6" s="683"/>
      <c r="Q6" s="425"/>
      <c r="R6" s="425"/>
      <c r="S6" s="425"/>
      <c r="T6" s="425"/>
      <c r="U6" s="425"/>
      <c r="V6" s="425"/>
      <c r="W6" s="425"/>
      <c r="X6" s="425"/>
      <c r="Y6" s="425"/>
    </row>
    <row r="7" spans="1:25" s="423" customFormat="1" ht="51" customHeight="1" x14ac:dyDescent="0.2">
      <c r="A7" s="680"/>
      <c r="B7" s="680"/>
      <c r="C7" s="681"/>
      <c r="D7" s="676" t="s">
        <v>493</v>
      </c>
      <c r="E7" s="676"/>
      <c r="F7" s="676" t="s">
        <v>494</v>
      </c>
      <c r="G7" s="676"/>
      <c r="H7" s="676" t="s">
        <v>495</v>
      </c>
      <c r="I7" s="676"/>
      <c r="J7" s="676" t="s">
        <v>496</v>
      </c>
      <c r="K7" s="676"/>
      <c r="L7" s="676" t="s">
        <v>497</v>
      </c>
      <c r="M7" s="676"/>
      <c r="N7" s="676" t="s">
        <v>471</v>
      </c>
      <c r="O7" s="676"/>
      <c r="Q7" s="425"/>
      <c r="R7" s="425"/>
      <c r="S7" s="425"/>
      <c r="T7" s="425"/>
      <c r="U7" s="425"/>
      <c r="V7" s="425"/>
      <c r="W7" s="425"/>
      <c r="X7" s="425"/>
      <c r="Y7" s="425"/>
    </row>
    <row r="8" spans="1:25" s="425" customFormat="1" ht="14.25" x14ac:dyDescent="0.2">
      <c r="A8" s="681"/>
      <c r="B8" s="681"/>
      <c r="C8" s="427" t="s">
        <v>141</v>
      </c>
      <c r="D8" s="427" t="s">
        <v>472</v>
      </c>
      <c r="E8" s="427" t="s">
        <v>489</v>
      </c>
      <c r="F8" s="427" t="s">
        <v>472</v>
      </c>
      <c r="G8" s="427" t="s">
        <v>489</v>
      </c>
      <c r="H8" s="427" t="s">
        <v>472</v>
      </c>
      <c r="I8" s="427" t="s">
        <v>489</v>
      </c>
      <c r="J8" s="427" t="s">
        <v>472</v>
      </c>
      <c r="K8" s="427" t="s">
        <v>489</v>
      </c>
      <c r="L8" s="427" t="s">
        <v>472</v>
      </c>
      <c r="M8" s="427" t="s">
        <v>489</v>
      </c>
      <c r="N8" s="427" t="s">
        <v>472</v>
      </c>
      <c r="O8" s="427" t="s">
        <v>489</v>
      </c>
    </row>
    <row r="9" spans="1:25" s="425" customFormat="1" ht="25.5" customHeight="1" x14ac:dyDescent="0.2">
      <c r="A9" s="428" t="s">
        <v>436</v>
      </c>
      <c r="B9" s="391"/>
      <c r="C9" s="494">
        <v>84237</v>
      </c>
      <c r="D9" s="495">
        <v>136.90765340999999</v>
      </c>
      <c r="E9" s="495">
        <v>41</v>
      </c>
      <c r="F9" s="495">
        <v>16.002397995999999</v>
      </c>
      <c r="G9" s="495">
        <v>9</v>
      </c>
      <c r="H9" s="495">
        <v>33.908709948999999</v>
      </c>
      <c r="I9" s="495">
        <v>41</v>
      </c>
      <c r="J9" s="495">
        <v>97.569488466999999</v>
      </c>
      <c r="K9" s="495">
        <v>65</v>
      </c>
      <c r="L9" s="495">
        <v>38.547491008000002</v>
      </c>
      <c r="M9" s="495">
        <v>23</v>
      </c>
      <c r="N9" s="495">
        <v>322.93574082999999</v>
      </c>
      <c r="O9" s="495">
        <v>231</v>
      </c>
      <c r="Q9" s="524"/>
    </row>
    <row r="10" spans="1:25" s="425" customFormat="1" x14ac:dyDescent="0.2">
      <c r="A10" s="391">
        <v>2011</v>
      </c>
      <c r="B10" s="391"/>
      <c r="C10" s="494">
        <v>108016</v>
      </c>
      <c r="D10" s="495">
        <v>120.75842468</v>
      </c>
      <c r="E10" s="495">
        <v>33</v>
      </c>
      <c r="F10" s="495">
        <v>15.021024663</v>
      </c>
      <c r="G10" s="495">
        <v>9</v>
      </c>
      <c r="H10" s="495">
        <v>32.992140053</v>
      </c>
      <c r="I10" s="495">
        <v>39</v>
      </c>
      <c r="J10" s="495">
        <v>99.706191674999999</v>
      </c>
      <c r="K10" s="495">
        <v>69</v>
      </c>
      <c r="L10" s="495">
        <v>43.010081839999998</v>
      </c>
      <c r="M10" s="495">
        <v>23</v>
      </c>
      <c r="N10" s="495">
        <v>311.48786290999999</v>
      </c>
      <c r="O10" s="495">
        <v>224</v>
      </c>
      <c r="Q10" s="524"/>
    </row>
    <row r="11" spans="1:25" s="425" customFormat="1" x14ac:dyDescent="0.2">
      <c r="A11" s="391">
        <v>2012</v>
      </c>
      <c r="B11" s="391"/>
      <c r="C11" s="494">
        <v>97940</v>
      </c>
      <c r="D11" s="495">
        <v>119.44231162</v>
      </c>
      <c r="E11" s="495">
        <v>35</v>
      </c>
      <c r="F11" s="495">
        <v>16.069123952999998</v>
      </c>
      <c r="G11" s="495">
        <v>10</v>
      </c>
      <c r="H11" s="495">
        <v>30.089544619000002</v>
      </c>
      <c r="I11" s="495">
        <v>28</v>
      </c>
      <c r="J11" s="495">
        <v>100.61377374</v>
      </c>
      <c r="K11" s="495">
        <v>70</v>
      </c>
      <c r="L11" s="495">
        <v>43.290994486000002</v>
      </c>
      <c r="M11" s="495">
        <v>22</v>
      </c>
      <c r="N11" s="495">
        <v>309.50574841999997</v>
      </c>
      <c r="O11" s="495">
        <v>225</v>
      </c>
      <c r="Q11" s="524"/>
    </row>
    <row r="12" spans="1:25" s="425" customFormat="1" x14ac:dyDescent="0.2">
      <c r="A12" s="391">
        <v>2013</v>
      </c>
      <c r="B12" s="391"/>
      <c r="C12" s="494">
        <v>90773</v>
      </c>
      <c r="D12" s="495">
        <v>123.29189296</v>
      </c>
      <c r="E12" s="495">
        <v>34</v>
      </c>
      <c r="F12" s="495">
        <v>17.343659458000001</v>
      </c>
      <c r="G12" s="495">
        <v>12</v>
      </c>
      <c r="H12" s="495">
        <v>19.431251584000002</v>
      </c>
      <c r="I12" s="495">
        <v>0</v>
      </c>
      <c r="J12" s="495">
        <v>98.505227325000007</v>
      </c>
      <c r="K12" s="495">
        <v>77</v>
      </c>
      <c r="L12" s="495">
        <v>40.711896709000001</v>
      </c>
      <c r="M12" s="495">
        <v>21</v>
      </c>
      <c r="N12" s="495">
        <v>299.28392803999998</v>
      </c>
      <c r="O12" s="495">
        <v>209</v>
      </c>
      <c r="Q12" s="524"/>
    </row>
    <row r="13" spans="1:25" s="425" customFormat="1" x14ac:dyDescent="0.2">
      <c r="A13" s="40">
        <v>2014</v>
      </c>
      <c r="B13" s="391"/>
      <c r="C13" s="494">
        <v>88545</v>
      </c>
      <c r="D13" s="495">
        <v>126.4558586</v>
      </c>
      <c r="E13" s="495">
        <v>38</v>
      </c>
      <c r="F13" s="495">
        <v>16.417121238</v>
      </c>
      <c r="G13" s="495">
        <v>13</v>
      </c>
      <c r="H13" s="495">
        <v>6.4277824834999997</v>
      </c>
      <c r="I13" s="495">
        <v>0</v>
      </c>
      <c r="J13" s="495">
        <v>117.48602406000001</v>
      </c>
      <c r="K13" s="495">
        <v>93</v>
      </c>
      <c r="L13" s="495">
        <v>46.511096053000003</v>
      </c>
      <c r="M13" s="495">
        <v>22</v>
      </c>
      <c r="N13" s="495">
        <v>313.29788243000002</v>
      </c>
      <c r="O13" s="495">
        <v>221</v>
      </c>
      <c r="Q13" s="524"/>
    </row>
    <row r="14" spans="1:25" s="425" customFormat="1" x14ac:dyDescent="0.2">
      <c r="A14" s="45" t="s">
        <v>317</v>
      </c>
      <c r="B14" s="391"/>
      <c r="C14" s="494">
        <v>86679</v>
      </c>
      <c r="D14" s="495">
        <v>137.63705165034207</v>
      </c>
      <c r="E14" s="495">
        <v>45</v>
      </c>
      <c r="F14" s="495">
        <v>18.214780973476852</v>
      </c>
      <c r="G14" s="495">
        <v>14</v>
      </c>
      <c r="H14" s="495">
        <v>5.5323896214769439</v>
      </c>
      <c r="I14" s="495">
        <v>0</v>
      </c>
      <c r="J14" s="495">
        <v>136.39917396370515</v>
      </c>
      <c r="K14" s="495">
        <v>100</v>
      </c>
      <c r="L14" s="495">
        <v>51.963070639947389</v>
      </c>
      <c r="M14" s="495">
        <v>24</v>
      </c>
      <c r="N14" s="495">
        <v>349.74646684894844</v>
      </c>
      <c r="O14" s="495">
        <v>250</v>
      </c>
      <c r="Q14" s="524"/>
    </row>
    <row r="15" spans="1:25" s="425" customFormat="1" ht="25.5" customHeight="1" x14ac:dyDescent="0.2">
      <c r="A15" s="429" t="s">
        <v>437</v>
      </c>
      <c r="B15" s="525" t="s">
        <v>86</v>
      </c>
      <c r="C15" s="494">
        <v>26357</v>
      </c>
      <c r="D15" s="495">
        <v>143.13241264000001</v>
      </c>
      <c r="E15" s="495">
        <v>42</v>
      </c>
      <c r="F15" s="495">
        <v>16.862237736000001</v>
      </c>
      <c r="G15" s="495">
        <v>9</v>
      </c>
      <c r="H15" s="495">
        <v>34.785028644999997</v>
      </c>
      <c r="I15" s="495">
        <v>42</v>
      </c>
      <c r="J15" s="495">
        <v>95.514322570999994</v>
      </c>
      <c r="K15" s="495">
        <v>61</v>
      </c>
      <c r="L15" s="495">
        <v>39.321546458</v>
      </c>
      <c r="M15" s="495">
        <v>24</v>
      </c>
      <c r="N15" s="495">
        <v>329.61554804999997</v>
      </c>
      <c r="O15" s="495">
        <v>238</v>
      </c>
      <c r="Q15" s="524"/>
    </row>
    <row r="16" spans="1:25" s="425" customFormat="1" x14ac:dyDescent="0.2">
      <c r="A16" s="428"/>
      <c r="B16" s="525" t="s">
        <v>87</v>
      </c>
      <c r="C16" s="494">
        <v>29445</v>
      </c>
      <c r="D16" s="495">
        <v>139.48405502</v>
      </c>
      <c r="E16" s="495">
        <v>42</v>
      </c>
      <c r="F16" s="495">
        <v>15.966208184999999</v>
      </c>
      <c r="G16" s="495">
        <v>9</v>
      </c>
      <c r="H16" s="495">
        <v>34.072575989000001</v>
      </c>
      <c r="I16" s="495">
        <v>41</v>
      </c>
      <c r="J16" s="495">
        <v>97.852029207000001</v>
      </c>
      <c r="K16" s="495">
        <v>65</v>
      </c>
      <c r="L16" s="495">
        <v>37.330039055999997</v>
      </c>
      <c r="M16" s="495">
        <v>22</v>
      </c>
      <c r="N16" s="495">
        <v>324.70490745000001</v>
      </c>
      <c r="O16" s="495">
        <v>233</v>
      </c>
      <c r="Q16" s="524"/>
    </row>
    <row r="17" spans="1:17" s="425" customFormat="1" x14ac:dyDescent="0.2">
      <c r="A17" s="428"/>
      <c r="B17" s="525" t="s">
        <v>88</v>
      </c>
      <c r="C17" s="494">
        <v>28435</v>
      </c>
      <c r="D17" s="495">
        <v>128.46987867000001</v>
      </c>
      <c r="E17" s="495">
        <v>37</v>
      </c>
      <c r="F17" s="495">
        <v>15.242869703</v>
      </c>
      <c r="G17" s="495">
        <v>9</v>
      </c>
      <c r="H17" s="495">
        <v>32.926745208</v>
      </c>
      <c r="I17" s="495">
        <v>41</v>
      </c>
      <c r="J17" s="495">
        <v>99.181888517999994</v>
      </c>
      <c r="K17" s="495">
        <v>70</v>
      </c>
      <c r="L17" s="495">
        <v>39.090698082999999</v>
      </c>
      <c r="M17" s="495">
        <v>22</v>
      </c>
      <c r="N17" s="495">
        <v>314.91208017999998</v>
      </c>
      <c r="O17" s="495">
        <v>224</v>
      </c>
      <c r="Q17" s="524"/>
    </row>
    <row r="18" spans="1:17" s="425" customFormat="1" ht="25.5" customHeight="1" x14ac:dyDescent="0.2">
      <c r="A18" s="428">
        <v>2011</v>
      </c>
      <c r="B18" s="525" t="s">
        <v>85</v>
      </c>
      <c r="C18" s="494">
        <v>29070</v>
      </c>
      <c r="D18" s="495">
        <v>127.60842793</v>
      </c>
      <c r="E18" s="495">
        <v>37</v>
      </c>
      <c r="F18" s="495">
        <v>15.345992431999999</v>
      </c>
      <c r="G18" s="495">
        <v>9</v>
      </c>
      <c r="H18" s="495">
        <v>33.873581010999999</v>
      </c>
      <c r="I18" s="495">
        <v>41</v>
      </c>
      <c r="J18" s="495">
        <v>100.6377021</v>
      </c>
      <c r="K18" s="495">
        <v>70</v>
      </c>
      <c r="L18" s="495">
        <v>45.261369109</v>
      </c>
      <c r="M18" s="495">
        <v>24</v>
      </c>
      <c r="N18" s="495">
        <v>322.72707258000003</v>
      </c>
      <c r="O18" s="495">
        <v>232</v>
      </c>
      <c r="Q18" s="524"/>
    </row>
    <row r="19" spans="1:17" s="425" customFormat="1" x14ac:dyDescent="0.2">
      <c r="A19" s="428"/>
      <c r="B19" s="525" t="s">
        <v>86</v>
      </c>
      <c r="C19" s="494">
        <v>25815</v>
      </c>
      <c r="D19" s="495">
        <v>120.60759247999999</v>
      </c>
      <c r="E19" s="495">
        <v>34</v>
      </c>
      <c r="F19" s="495">
        <v>15.316947511</v>
      </c>
      <c r="G19" s="495">
        <v>9</v>
      </c>
      <c r="H19" s="495">
        <v>33.436877784000004</v>
      </c>
      <c r="I19" s="495">
        <v>41</v>
      </c>
      <c r="J19" s="495">
        <v>99.109936083999997</v>
      </c>
      <c r="K19" s="495">
        <v>69</v>
      </c>
      <c r="L19" s="495">
        <v>42.283594809</v>
      </c>
      <c r="M19" s="495">
        <v>24</v>
      </c>
      <c r="N19" s="495">
        <v>310.75494866999998</v>
      </c>
      <c r="O19" s="495">
        <v>227</v>
      </c>
      <c r="Q19" s="524"/>
    </row>
    <row r="20" spans="1:17" s="425" customFormat="1" x14ac:dyDescent="0.2">
      <c r="A20" s="428"/>
      <c r="B20" s="525" t="s">
        <v>87</v>
      </c>
      <c r="C20" s="494">
        <v>27181</v>
      </c>
      <c r="D20" s="495">
        <v>118.77451161</v>
      </c>
      <c r="E20" s="495">
        <v>33</v>
      </c>
      <c r="F20" s="495">
        <v>14.893970053</v>
      </c>
      <c r="G20" s="495">
        <v>9</v>
      </c>
      <c r="H20" s="495">
        <v>32.813067951999997</v>
      </c>
      <c r="I20" s="495">
        <v>39</v>
      </c>
      <c r="J20" s="495">
        <v>99.513888378000004</v>
      </c>
      <c r="K20" s="495">
        <v>68</v>
      </c>
      <c r="L20" s="495">
        <v>41.549427909000002</v>
      </c>
      <c r="M20" s="495">
        <v>23</v>
      </c>
      <c r="N20" s="495">
        <v>307.54486589999999</v>
      </c>
      <c r="O20" s="495">
        <v>220</v>
      </c>
      <c r="Q20" s="524"/>
    </row>
    <row r="21" spans="1:17" s="425" customFormat="1" x14ac:dyDescent="0.2">
      <c r="A21" s="428"/>
      <c r="B21" s="525" t="s">
        <v>88</v>
      </c>
      <c r="C21" s="494">
        <v>25950</v>
      </c>
      <c r="D21" s="495">
        <v>115.31290944</v>
      </c>
      <c r="E21" s="495">
        <v>30</v>
      </c>
      <c r="F21" s="495">
        <v>14.495684008</v>
      </c>
      <c r="G21" s="495">
        <v>8</v>
      </c>
      <c r="H21" s="495">
        <v>31.749865124999999</v>
      </c>
      <c r="I21" s="495">
        <v>32</v>
      </c>
      <c r="J21" s="495">
        <v>99.457263968999996</v>
      </c>
      <c r="K21" s="495">
        <v>69</v>
      </c>
      <c r="L21" s="495">
        <v>42.740770713000003</v>
      </c>
      <c r="M21" s="495">
        <v>22</v>
      </c>
      <c r="N21" s="495">
        <v>303.75649326000001</v>
      </c>
      <c r="O21" s="495">
        <v>216</v>
      </c>
      <c r="Q21" s="524"/>
    </row>
    <row r="22" spans="1:17" s="425" customFormat="1" ht="25.5" customHeight="1" x14ac:dyDescent="0.2">
      <c r="A22" s="428">
        <v>2012</v>
      </c>
      <c r="B22" s="525" t="s">
        <v>85</v>
      </c>
      <c r="C22" s="494">
        <v>27161</v>
      </c>
      <c r="D22" s="495">
        <v>116.05666213000001</v>
      </c>
      <c r="E22" s="495">
        <v>36</v>
      </c>
      <c r="F22" s="495">
        <v>15.249328081</v>
      </c>
      <c r="G22" s="495">
        <v>9</v>
      </c>
      <c r="H22" s="495">
        <v>31.630978241000001</v>
      </c>
      <c r="I22" s="495">
        <v>33</v>
      </c>
      <c r="J22" s="495">
        <v>99.597768860000002</v>
      </c>
      <c r="K22" s="495">
        <v>70</v>
      </c>
      <c r="L22" s="495">
        <v>42.786826699999999</v>
      </c>
      <c r="M22" s="495">
        <v>23</v>
      </c>
      <c r="N22" s="495">
        <v>305.32156400999997</v>
      </c>
      <c r="O22" s="495">
        <v>222</v>
      </c>
      <c r="Q22" s="524"/>
    </row>
    <row r="23" spans="1:17" s="425" customFormat="1" x14ac:dyDescent="0.2">
      <c r="A23" s="428"/>
      <c r="B23" s="525" t="s">
        <v>86</v>
      </c>
      <c r="C23" s="494">
        <v>24140</v>
      </c>
      <c r="D23" s="495">
        <v>125.1504971</v>
      </c>
      <c r="E23" s="495">
        <v>36</v>
      </c>
      <c r="F23" s="495">
        <v>15.855840927999999</v>
      </c>
      <c r="G23" s="495">
        <v>9</v>
      </c>
      <c r="H23" s="495">
        <v>30.977920464</v>
      </c>
      <c r="I23" s="495">
        <v>28</v>
      </c>
      <c r="J23" s="495">
        <v>101.80505384999999</v>
      </c>
      <c r="K23" s="495">
        <v>70</v>
      </c>
      <c r="L23" s="495">
        <v>46.09018227</v>
      </c>
      <c r="M23" s="495">
        <v>25</v>
      </c>
      <c r="N23" s="495">
        <v>319.87949460999999</v>
      </c>
      <c r="O23" s="495">
        <v>233</v>
      </c>
      <c r="Q23" s="524"/>
    </row>
    <row r="24" spans="1:17" s="425" customFormat="1" x14ac:dyDescent="0.2">
      <c r="A24" s="428"/>
      <c r="B24" s="525" t="s">
        <v>87</v>
      </c>
      <c r="C24" s="494">
        <v>23627</v>
      </c>
      <c r="D24" s="495">
        <v>117.81466119</v>
      </c>
      <c r="E24" s="495">
        <v>35</v>
      </c>
      <c r="F24" s="495">
        <v>16.561391627999999</v>
      </c>
      <c r="G24" s="495">
        <v>10</v>
      </c>
      <c r="H24" s="495">
        <v>29.356456596000001</v>
      </c>
      <c r="I24" s="495">
        <v>25</v>
      </c>
      <c r="J24" s="495">
        <v>99.241164768999994</v>
      </c>
      <c r="K24" s="495">
        <v>68</v>
      </c>
      <c r="L24" s="495">
        <v>41.961484742000003</v>
      </c>
      <c r="M24" s="495">
        <v>21</v>
      </c>
      <c r="N24" s="495">
        <v>304.93515893</v>
      </c>
      <c r="O24" s="495">
        <v>225</v>
      </c>
      <c r="Q24" s="524"/>
    </row>
    <row r="25" spans="1:17" s="425" customFormat="1" x14ac:dyDescent="0.2">
      <c r="A25" s="428"/>
      <c r="B25" s="525" t="s">
        <v>88</v>
      </c>
      <c r="C25" s="494">
        <v>23012</v>
      </c>
      <c r="D25" s="495">
        <v>119.12154528000001</v>
      </c>
      <c r="E25" s="495">
        <v>33</v>
      </c>
      <c r="F25" s="495">
        <v>16.755040848</v>
      </c>
      <c r="G25" s="495">
        <v>11</v>
      </c>
      <c r="H25" s="495">
        <v>28.090952546</v>
      </c>
      <c r="I25" s="495">
        <v>11</v>
      </c>
      <c r="J25" s="495">
        <v>101.97257952</v>
      </c>
      <c r="K25" s="495">
        <v>72</v>
      </c>
      <c r="L25" s="495">
        <v>42.314705371000002</v>
      </c>
      <c r="M25" s="495">
        <v>21</v>
      </c>
      <c r="N25" s="495">
        <v>308.25482356999999</v>
      </c>
      <c r="O25" s="495">
        <v>221</v>
      </c>
      <c r="Q25" s="524"/>
    </row>
    <row r="26" spans="1:17" s="425" customFormat="1" ht="25.5" customHeight="1" x14ac:dyDescent="0.2">
      <c r="A26" s="428">
        <v>2013</v>
      </c>
      <c r="B26" s="525" t="s">
        <v>85</v>
      </c>
      <c r="C26" s="494">
        <v>22797</v>
      </c>
      <c r="D26" s="495">
        <v>121.93433346</v>
      </c>
      <c r="E26" s="495">
        <v>34</v>
      </c>
      <c r="F26" s="495">
        <v>17.341360705</v>
      </c>
      <c r="G26" s="495">
        <v>12</v>
      </c>
      <c r="H26" s="495">
        <v>26.034522085999999</v>
      </c>
      <c r="I26" s="495">
        <v>1</v>
      </c>
      <c r="J26" s="495">
        <v>98.037943588999994</v>
      </c>
      <c r="K26" s="495">
        <v>72</v>
      </c>
      <c r="L26" s="495">
        <v>40.892178795</v>
      </c>
      <c r="M26" s="495">
        <v>21</v>
      </c>
      <c r="N26" s="495">
        <v>304.24033864</v>
      </c>
      <c r="O26" s="495">
        <v>216</v>
      </c>
      <c r="Q26" s="524"/>
    </row>
    <row r="27" spans="1:17" s="425" customFormat="1" ht="14.25" x14ac:dyDescent="0.2">
      <c r="A27" s="428"/>
      <c r="B27" s="525" t="s">
        <v>438</v>
      </c>
      <c r="C27" s="494">
        <v>22375</v>
      </c>
      <c r="D27" s="495">
        <v>124.98636872</v>
      </c>
      <c r="E27" s="495">
        <v>35</v>
      </c>
      <c r="F27" s="495">
        <v>17.529340781999998</v>
      </c>
      <c r="G27" s="495">
        <v>12</v>
      </c>
      <c r="H27" s="495">
        <v>22.329921788</v>
      </c>
      <c r="I27" s="495">
        <v>0</v>
      </c>
      <c r="J27" s="495">
        <v>99.725765362999994</v>
      </c>
      <c r="K27" s="495">
        <v>77</v>
      </c>
      <c r="L27" s="495">
        <v>41.590569832</v>
      </c>
      <c r="M27" s="495">
        <v>21</v>
      </c>
      <c r="N27" s="495">
        <v>306.16196647999999</v>
      </c>
      <c r="O27" s="495">
        <v>217</v>
      </c>
      <c r="Q27" s="524"/>
    </row>
    <row r="28" spans="1:17" s="425" customFormat="1" x14ac:dyDescent="0.2">
      <c r="A28" s="428"/>
      <c r="B28" s="525" t="s">
        <v>87</v>
      </c>
      <c r="C28" s="494">
        <v>22961</v>
      </c>
      <c r="D28" s="495">
        <v>123.59744784999999</v>
      </c>
      <c r="E28" s="495">
        <v>33</v>
      </c>
      <c r="F28" s="495">
        <v>17.380166369000001</v>
      </c>
      <c r="G28" s="495">
        <v>12</v>
      </c>
      <c r="H28" s="495">
        <v>18.234615217000002</v>
      </c>
      <c r="I28" s="495">
        <v>0</v>
      </c>
      <c r="J28" s="495">
        <v>95.339140280999999</v>
      </c>
      <c r="K28" s="495">
        <v>73</v>
      </c>
      <c r="L28" s="495">
        <v>38.771874046999997</v>
      </c>
      <c r="M28" s="495">
        <v>21</v>
      </c>
      <c r="N28" s="495">
        <v>293.32324376000003</v>
      </c>
      <c r="O28" s="495">
        <v>203</v>
      </c>
      <c r="Q28" s="524"/>
    </row>
    <row r="29" spans="1:17" s="525" customFormat="1" x14ac:dyDescent="0.2">
      <c r="A29" s="428"/>
      <c r="B29" s="525" t="s">
        <v>88</v>
      </c>
      <c r="C29" s="494">
        <v>22640</v>
      </c>
      <c r="D29" s="495">
        <v>122.67433746</v>
      </c>
      <c r="E29" s="495">
        <v>32</v>
      </c>
      <c r="F29" s="495">
        <v>17.125441695999999</v>
      </c>
      <c r="G29" s="495">
        <v>12</v>
      </c>
      <c r="H29" s="495">
        <v>11.131051236999999</v>
      </c>
      <c r="I29" s="495">
        <v>0</v>
      </c>
      <c r="J29" s="495">
        <v>100.98047703</v>
      </c>
      <c r="K29" s="495">
        <v>84</v>
      </c>
      <c r="L29" s="495">
        <v>41.629505299999998</v>
      </c>
      <c r="M29" s="495">
        <v>21</v>
      </c>
      <c r="N29" s="495">
        <v>293.54081272000002</v>
      </c>
      <c r="O29" s="495">
        <v>202</v>
      </c>
      <c r="Q29" s="524"/>
    </row>
    <row r="30" spans="1:17" s="425" customFormat="1" ht="25.5" customHeight="1" x14ac:dyDescent="0.2">
      <c r="A30" s="428">
        <v>2014</v>
      </c>
      <c r="B30" s="525" t="s">
        <v>85</v>
      </c>
      <c r="C30" s="526">
        <v>22535</v>
      </c>
      <c r="D30" s="430">
        <v>124.18007544</v>
      </c>
      <c r="E30" s="430">
        <v>36</v>
      </c>
      <c r="F30" s="430">
        <v>17.064521854999999</v>
      </c>
      <c r="G30" s="430">
        <v>13</v>
      </c>
      <c r="H30" s="430">
        <v>8.0957177724000005</v>
      </c>
      <c r="I30" s="430">
        <v>0</v>
      </c>
      <c r="J30" s="430">
        <v>110.14790326000001</v>
      </c>
      <c r="K30" s="430">
        <v>91</v>
      </c>
      <c r="L30" s="430">
        <v>44.376347903000003</v>
      </c>
      <c r="M30" s="430">
        <v>22</v>
      </c>
      <c r="N30" s="430">
        <v>303.86456622999998</v>
      </c>
      <c r="O30" s="430">
        <v>215</v>
      </c>
      <c r="Q30" s="524"/>
    </row>
    <row r="31" spans="1:17" s="425" customFormat="1" x14ac:dyDescent="0.2">
      <c r="A31" s="428"/>
      <c r="B31" s="525" t="s">
        <v>86</v>
      </c>
      <c r="C31" s="335">
        <v>20948</v>
      </c>
      <c r="D31" s="431">
        <v>129.66273630000001</v>
      </c>
      <c r="E31" s="431">
        <v>38</v>
      </c>
      <c r="F31" s="431">
        <v>16.622016422000002</v>
      </c>
      <c r="G31" s="431">
        <v>13</v>
      </c>
      <c r="H31" s="431">
        <v>6.8380752338999997</v>
      </c>
      <c r="I31" s="431">
        <v>0</v>
      </c>
      <c r="J31" s="527">
        <v>117.48653809</v>
      </c>
      <c r="K31" s="431">
        <v>96</v>
      </c>
      <c r="L31" s="431">
        <v>46.177582585000003</v>
      </c>
      <c r="M31" s="431">
        <v>23</v>
      </c>
      <c r="N31" s="430">
        <v>316.78694862999998</v>
      </c>
      <c r="O31" s="431">
        <v>226</v>
      </c>
      <c r="Q31" s="524"/>
    </row>
    <row r="32" spans="1:17" s="425" customFormat="1" x14ac:dyDescent="0.2">
      <c r="A32" s="428"/>
      <c r="B32" s="428" t="s">
        <v>87</v>
      </c>
      <c r="C32" s="335">
        <v>22353</v>
      </c>
      <c r="D32" s="431">
        <v>124.53004070999999</v>
      </c>
      <c r="E32" s="431">
        <v>40</v>
      </c>
      <c r="F32" s="431">
        <v>16.085581353999999</v>
      </c>
      <c r="G32" s="431">
        <v>13</v>
      </c>
      <c r="H32" s="431">
        <v>5.3635753590000004</v>
      </c>
      <c r="I32" s="431">
        <v>0</v>
      </c>
      <c r="J32" s="527">
        <v>118.64747461</v>
      </c>
      <c r="K32" s="431">
        <v>91</v>
      </c>
      <c r="L32" s="431">
        <v>47.009707869000003</v>
      </c>
      <c r="M32" s="431">
        <v>22</v>
      </c>
      <c r="N32" s="430">
        <v>311.63637990000001</v>
      </c>
      <c r="O32" s="431">
        <v>221</v>
      </c>
      <c r="Q32" s="524"/>
    </row>
    <row r="33" spans="1:17" s="425" customFormat="1" x14ac:dyDescent="0.2">
      <c r="A33" s="428"/>
      <c r="B33" s="428" t="s">
        <v>88</v>
      </c>
      <c r="C33" s="335">
        <v>22709</v>
      </c>
      <c r="D33" s="431">
        <v>127.652</v>
      </c>
      <c r="E33" s="431">
        <v>39</v>
      </c>
      <c r="F33" s="431">
        <v>15.912000000000001</v>
      </c>
      <c r="G33" s="431">
        <v>13</v>
      </c>
      <c r="H33" s="431">
        <v>5.4416799999999999</v>
      </c>
      <c r="I33" s="431">
        <v>0</v>
      </c>
      <c r="J33" s="431">
        <v>123.624</v>
      </c>
      <c r="K33" s="431">
        <v>95</v>
      </c>
      <c r="L33" s="431">
        <v>48.446300000000001</v>
      </c>
      <c r="M33" s="431">
        <v>23</v>
      </c>
      <c r="N33" s="431">
        <v>321.07600000000002</v>
      </c>
      <c r="O33" s="431">
        <v>222</v>
      </c>
      <c r="Q33" s="524"/>
    </row>
    <row r="34" spans="1:17" s="425" customFormat="1" ht="27" customHeight="1" x14ac:dyDescent="0.2">
      <c r="A34" s="428">
        <v>2015</v>
      </c>
      <c r="B34" s="20" t="s">
        <v>89</v>
      </c>
      <c r="C34" s="494">
        <v>24180</v>
      </c>
      <c r="D34" s="495">
        <v>128.91319272125725</v>
      </c>
      <c r="E34" s="495">
        <v>39</v>
      </c>
      <c r="F34" s="495">
        <v>16.567493796526055</v>
      </c>
      <c r="G34" s="495">
        <v>14</v>
      </c>
      <c r="H34" s="495">
        <v>5.5190239867659221</v>
      </c>
      <c r="I34" s="495">
        <v>0</v>
      </c>
      <c r="J34" s="495">
        <v>126.80967741935484</v>
      </c>
      <c r="K34" s="495">
        <v>98</v>
      </c>
      <c r="L34" s="495">
        <v>49.627460711331679</v>
      </c>
      <c r="M34" s="495">
        <v>24</v>
      </c>
      <c r="N34" s="495">
        <v>327.43684863523572</v>
      </c>
      <c r="O34" s="495">
        <v>231</v>
      </c>
      <c r="Q34" s="524"/>
    </row>
    <row r="35" spans="1:17" s="425" customFormat="1" ht="12.75" customHeight="1" x14ac:dyDescent="0.2">
      <c r="A35" s="428"/>
      <c r="B35" s="20" t="s">
        <v>166</v>
      </c>
      <c r="C35" s="494">
        <v>21077</v>
      </c>
      <c r="D35" s="495">
        <v>137.52431560468759</v>
      </c>
      <c r="E35" s="495">
        <v>47</v>
      </c>
      <c r="F35" s="495">
        <v>17.683019405038667</v>
      </c>
      <c r="G35" s="495">
        <v>14</v>
      </c>
      <c r="H35" s="495">
        <v>4.8807230630545142</v>
      </c>
      <c r="I35" s="495">
        <v>0</v>
      </c>
      <c r="J35" s="495">
        <v>144.73255207097785</v>
      </c>
      <c r="K35" s="495">
        <v>112</v>
      </c>
      <c r="L35" s="495">
        <v>54.538596574465053</v>
      </c>
      <c r="M35" s="495">
        <v>28</v>
      </c>
      <c r="N35" s="495">
        <v>359.35920671822367</v>
      </c>
      <c r="O35" s="495">
        <v>267</v>
      </c>
      <c r="Q35" s="524"/>
    </row>
    <row r="36" spans="1:17" s="425" customFormat="1" ht="12.75" customHeight="1" x14ac:dyDescent="0.2">
      <c r="A36" s="428"/>
      <c r="B36" s="20" t="s">
        <v>190</v>
      </c>
      <c r="C36" s="494">
        <v>20166</v>
      </c>
      <c r="D36" s="495">
        <v>145.8045224635525</v>
      </c>
      <c r="E36" s="495">
        <v>47</v>
      </c>
      <c r="F36" s="495">
        <v>18.691460874739661</v>
      </c>
      <c r="G36" s="495">
        <v>14</v>
      </c>
      <c r="H36" s="495">
        <v>5.5213726073589209</v>
      </c>
      <c r="I36" s="495">
        <v>0</v>
      </c>
      <c r="J36" s="495">
        <v>139.02692650996727</v>
      </c>
      <c r="K36" s="495">
        <v>102</v>
      </c>
      <c r="L36" s="495">
        <v>50.857631657244866</v>
      </c>
      <c r="M36" s="495">
        <v>22</v>
      </c>
      <c r="N36" s="495">
        <v>359.90191411286321</v>
      </c>
      <c r="O36" s="495">
        <v>260</v>
      </c>
      <c r="Q36" s="524"/>
    </row>
    <row r="37" spans="1:17" s="425" customFormat="1" x14ac:dyDescent="0.2">
      <c r="A37" s="428"/>
      <c r="B37" s="20" t="s">
        <v>319</v>
      </c>
      <c r="C37" s="494">
        <v>21256</v>
      </c>
      <c r="D37" s="495">
        <v>139.92411554384645</v>
      </c>
      <c r="E37" s="495">
        <v>46</v>
      </c>
      <c r="F37" s="495">
        <v>20.163718479488143</v>
      </c>
      <c r="G37" s="495">
        <v>14</v>
      </c>
      <c r="H37" s="495">
        <v>6.2042246894994353</v>
      </c>
      <c r="I37" s="495">
        <v>0</v>
      </c>
      <c r="J37" s="495">
        <v>136.55160895747082</v>
      </c>
      <c r="K37" s="495">
        <v>95</v>
      </c>
      <c r="L37" s="495">
        <v>53.1148852088822</v>
      </c>
      <c r="M37" s="495">
        <v>22</v>
      </c>
      <c r="N37" s="495">
        <v>355.95855287918704</v>
      </c>
      <c r="O37" s="495">
        <v>249</v>
      </c>
      <c r="Q37" s="524"/>
    </row>
    <row r="38" spans="1:17" s="525" customFormat="1" ht="24" customHeight="1" x14ac:dyDescent="0.2">
      <c r="A38" s="428">
        <v>2016</v>
      </c>
      <c r="B38" s="20" t="s">
        <v>89</v>
      </c>
      <c r="C38" s="494">
        <v>21952</v>
      </c>
      <c r="D38" s="495">
        <v>138.18768221574345</v>
      </c>
      <c r="E38" s="495">
        <v>46</v>
      </c>
      <c r="F38" s="495">
        <v>21.697476311953352</v>
      </c>
      <c r="G38" s="495">
        <v>15</v>
      </c>
      <c r="H38" s="495">
        <v>5.9508928571428568</v>
      </c>
      <c r="I38" s="495">
        <v>0</v>
      </c>
      <c r="J38" s="495">
        <v>128.35422740524783</v>
      </c>
      <c r="K38" s="495">
        <v>91</v>
      </c>
      <c r="L38" s="495">
        <v>48.738748177842567</v>
      </c>
      <c r="M38" s="495">
        <v>18</v>
      </c>
      <c r="N38" s="495">
        <v>342.92902696793004</v>
      </c>
      <c r="O38" s="495">
        <v>236</v>
      </c>
      <c r="Q38" s="430"/>
    </row>
    <row r="39" spans="1:17" s="525" customFormat="1" ht="12.75" customHeight="1" x14ac:dyDescent="0.2">
      <c r="A39" s="432"/>
      <c r="B39" s="81" t="s">
        <v>90</v>
      </c>
      <c r="C39" s="496">
        <v>20838</v>
      </c>
      <c r="D39" s="497">
        <v>151.48488338612151</v>
      </c>
      <c r="E39" s="497">
        <v>53</v>
      </c>
      <c r="F39" s="497">
        <v>22.569488434590653</v>
      </c>
      <c r="G39" s="497">
        <v>15</v>
      </c>
      <c r="H39" s="497">
        <v>5.1421921489586335</v>
      </c>
      <c r="I39" s="497">
        <v>0</v>
      </c>
      <c r="J39" s="497">
        <v>130.27987330837891</v>
      </c>
      <c r="K39" s="497">
        <v>92</v>
      </c>
      <c r="L39" s="497">
        <v>49.267252135521645</v>
      </c>
      <c r="M39" s="497">
        <v>15</v>
      </c>
      <c r="N39" s="497">
        <v>358.74368941357136</v>
      </c>
      <c r="O39" s="497">
        <v>249</v>
      </c>
      <c r="Q39" s="430"/>
    </row>
    <row r="40" spans="1:17" s="425" customFormat="1" x14ac:dyDescent="0.2">
      <c r="A40" s="428"/>
      <c r="B40" s="428"/>
    </row>
    <row r="41" spans="1:17" s="434" customFormat="1" ht="11.25" x14ac:dyDescent="0.2">
      <c r="A41" s="435" t="s">
        <v>91</v>
      </c>
      <c r="B41" s="436"/>
      <c r="C41" s="437"/>
      <c r="D41" s="437"/>
      <c r="E41" s="438"/>
      <c r="F41" s="438"/>
      <c r="G41" s="438"/>
      <c r="H41" s="438"/>
      <c r="I41" s="438"/>
      <c r="J41" s="438"/>
      <c r="K41" s="438"/>
      <c r="L41" s="438"/>
      <c r="M41" s="438"/>
      <c r="N41" s="438"/>
      <c r="O41" s="438"/>
    </row>
    <row r="42" spans="1:17" s="434" customFormat="1" ht="11.25" x14ac:dyDescent="0.2">
      <c r="A42" s="438" t="s">
        <v>442</v>
      </c>
      <c r="B42" s="438"/>
      <c r="C42" s="438"/>
      <c r="D42" s="438"/>
      <c r="E42" s="438"/>
      <c r="F42" s="438"/>
      <c r="G42" s="438"/>
      <c r="H42" s="438"/>
      <c r="I42" s="438"/>
      <c r="J42" s="438"/>
      <c r="K42" s="438"/>
      <c r="L42" s="438"/>
      <c r="M42" s="438"/>
      <c r="N42" s="438"/>
      <c r="O42" s="438"/>
    </row>
    <row r="43" spans="1:17" s="434" customFormat="1" ht="11.25" x14ac:dyDescent="0.2">
      <c r="A43" s="438" t="s">
        <v>537</v>
      </c>
      <c r="B43" s="438"/>
      <c r="C43" s="438"/>
      <c r="D43" s="438"/>
      <c r="E43" s="438"/>
      <c r="F43" s="438"/>
      <c r="G43" s="438"/>
      <c r="H43" s="438"/>
      <c r="I43" s="438"/>
      <c r="J43" s="438"/>
      <c r="K43" s="438"/>
      <c r="L43" s="438"/>
      <c r="M43" s="438"/>
      <c r="N43" s="438"/>
      <c r="O43" s="438"/>
    </row>
    <row r="44" spans="1:17" s="434" customFormat="1" ht="11.25" x14ac:dyDescent="0.2">
      <c r="A44" s="438" t="s">
        <v>485</v>
      </c>
      <c r="B44" s="438"/>
      <c r="C44" s="438"/>
      <c r="D44" s="438"/>
      <c r="E44" s="438"/>
      <c r="F44" s="438"/>
      <c r="G44" s="438"/>
      <c r="H44" s="438"/>
      <c r="I44" s="438"/>
      <c r="J44" s="438"/>
      <c r="K44" s="438"/>
      <c r="L44" s="438"/>
      <c r="M44" s="438"/>
      <c r="N44" s="438"/>
      <c r="O44" s="438"/>
    </row>
    <row r="45" spans="1:17" s="434" customFormat="1" ht="23.25" customHeight="1" x14ac:dyDescent="0.2">
      <c r="A45" s="678" t="s">
        <v>486</v>
      </c>
      <c r="B45" s="678"/>
      <c r="C45" s="678"/>
      <c r="D45" s="678"/>
      <c r="E45" s="678"/>
      <c r="F45" s="678"/>
      <c r="G45" s="678"/>
      <c r="H45" s="678"/>
      <c r="I45" s="678"/>
      <c r="J45" s="678"/>
      <c r="K45" s="678"/>
      <c r="L45" s="678"/>
      <c r="M45" s="678"/>
      <c r="N45" s="678"/>
      <c r="O45" s="678"/>
    </row>
    <row r="46" spans="1:17" ht="11.25" customHeight="1" x14ac:dyDescent="0.2">
      <c r="A46" s="438" t="s">
        <v>498</v>
      </c>
      <c r="B46" s="439"/>
      <c r="C46" s="439"/>
      <c r="D46" s="439"/>
      <c r="E46" s="439"/>
      <c r="F46" s="439"/>
      <c r="G46" s="439"/>
      <c r="H46" s="439"/>
      <c r="I46" s="439"/>
      <c r="J46" s="439"/>
      <c r="K46" s="439"/>
      <c r="L46" s="439"/>
      <c r="M46" s="439"/>
      <c r="N46" s="439"/>
      <c r="O46" s="439"/>
    </row>
    <row r="47" spans="1:17" ht="11.25" customHeight="1" x14ac:dyDescent="0.2">
      <c r="A47" s="438" t="s">
        <v>476</v>
      </c>
      <c r="B47" s="439"/>
      <c r="C47" s="439"/>
      <c r="D47" s="439"/>
      <c r="E47" s="439"/>
      <c r="F47" s="439"/>
      <c r="G47" s="439"/>
      <c r="H47" s="439"/>
      <c r="I47" s="439"/>
      <c r="J47" s="439"/>
      <c r="K47" s="439"/>
      <c r="L47" s="439"/>
      <c r="M47" s="439"/>
      <c r="N47" s="439"/>
      <c r="O47" s="439"/>
    </row>
    <row r="48" spans="1:17" ht="11.25" customHeight="1" x14ac:dyDescent="0.2">
      <c r="A48" s="438" t="s">
        <v>487</v>
      </c>
      <c r="B48" s="439"/>
      <c r="C48" s="439"/>
      <c r="D48" s="439"/>
      <c r="E48" s="439"/>
      <c r="F48" s="439"/>
      <c r="G48" s="439"/>
      <c r="H48" s="439"/>
      <c r="I48" s="439"/>
      <c r="J48" s="439"/>
      <c r="K48" s="439"/>
      <c r="L48" s="439"/>
      <c r="M48" s="439"/>
      <c r="N48" s="439"/>
      <c r="O48" s="439"/>
    </row>
    <row r="49" spans="1:15" ht="11.25" customHeight="1" x14ac:dyDescent="0.2">
      <c r="A49" s="438" t="s">
        <v>449</v>
      </c>
      <c r="B49" s="439"/>
      <c r="C49" s="439"/>
      <c r="D49" s="439"/>
      <c r="E49" s="439"/>
      <c r="F49" s="439"/>
      <c r="G49" s="439"/>
      <c r="H49" s="439"/>
      <c r="I49" s="439"/>
      <c r="J49" s="439"/>
      <c r="K49" s="439"/>
      <c r="L49" s="439"/>
      <c r="M49" s="439"/>
      <c r="N49" s="439"/>
      <c r="O49" s="439"/>
    </row>
    <row r="50" spans="1:15" ht="10.5" customHeight="1" x14ac:dyDescent="0.2">
      <c r="A50" s="440" t="s">
        <v>499</v>
      </c>
      <c r="B50" s="439"/>
      <c r="C50" s="439"/>
      <c r="D50" s="439"/>
      <c r="E50" s="439"/>
      <c r="F50" s="439"/>
      <c r="G50" s="439"/>
      <c r="H50" s="439"/>
      <c r="I50" s="439"/>
      <c r="J50" s="439"/>
      <c r="K50" s="439"/>
      <c r="L50" s="439"/>
      <c r="M50" s="439"/>
      <c r="N50" s="439"/>
      <c r="O50" s="439"/>
    </row>
    <row r="51" spans="1:15" x14ac:dyDescent="0.2">
      <c r="A51" s="439"/>
      <c r="B51" s="439"/>
      <c r="C51" s="439"/>
      <c r="D51" s="439"/>
      <c r="E51" s="439"/>
      <c r="F51" s="439"/>
      <c r="G51" s="439"/>
      <c r="H51" s="439"/>
      <c r="I51" s="439"/>
      <c r="J51" s="439"/>
      <c r="K51" s="439"/>
      <c r="L51" s="439"/>
      <c r="M51" s="439"/>
      <c r="N51" s="439"/>
      <c r="O51" s="439"/>
    </row>
    <row r="53" spans="1:15" x14ac:dyDescent="0.2">
      <c r="A53" s="666" t="s">
        <v>452</v>
      </c>
      <c r="B53" s="667"/>
      <c r="C53" s="667"/>
      <c r="D53" s="667"/>
      <c r="E53" s="667"/>
      <c r="F53" s="487" t="s">
        <v>592</v>
      </c>
    </row>
    <row r="54" spans="1:15" x14ac:dyDescent="0.2">
      <c r="A54" s="666" t="s">
        <v>454</v>
      </c>
      <c r="B54" s="667"/>
      <c r="C54" s="667"/>
      <c r="D54" s="667"/>
      <c r="E54" s="667"/>
      <c r="F54" s="487" t="s">
        <v>455</v>
      </c>
    </row>
    <row r="55" spans="1:15" x14ac:dyDescent="0.2">
      <c r="A55" s="666" t="s">
        <v>456</v>
      </c>
      <c r="B55" s="667"/>
      <c r="C55" s="667"/>
      <c r="D55" s="667"/>
      <c r="E55" s="677"/>
      <c r="F55" s="487" t="s">
        <v>592</v>
      </c>
    </row>
  </sheetData>
  <mergeCells count="17">
    <mergeCell ref="F7:G7"/>
    <mergeCell ref="H7:I7"/>
    <mergeCell ref="A55:E55"/>
    <mergeCell ref="J7:K7"/>
    <mergeCell ref="L7:M7"/>
    <mergeCell ref="N7:O7"/>
    <mergeCell ref="A45:O45"/>
    <mergeCell ref="A53:E53"/>
    <mergeCell ref="A54:E54"/>
    <mergeCell ref="A5:A8"/>
    <mergeCell ref="B5:B8"/>
    <mergeCell ref="C5:O5"/>
    <mergeCell ref="C6:C7"/>
    <mergeCell ref="D6:G6"/>
    <mergeCell ref="H6:M6"/>
    <mergeCell ref="N6:O6"/>
    <mergeCell ref="D7:E7"/>
  </mergeCells>
  <hyperlinks>
    <hyperlink ref="O1" location="Index!A1" display="Index"/>
  </hyperlinks>
  <pageMargins left="0.70866141732283472" right="0.70866141732283472" top="0.74803149606299213" bottom="0.74803149606299213" header="0.31496062992125984" footer="0.31496062992125984"/>
  <pageSetup paperSize="9" scale="5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6"/>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1" width="10.85546875" style="2" customWidth="1"/>
    <col min="2" max="2" width="9.42578125" style="2" customWidth="1"/>
    <col min="3" max="3" width="20.140625" style="2" customWidth="1"/>
    <col min="4" max="11" width="9.28515625" style="2" customWidth="1"/>
    <col min="12" max="12" width="20.140625" style="2" customWidth="1"/>
    <col min="13" max="20" width="9.28515625" style="2" customWidth="1"/>
    <col min="21" max="21" width="20.140625" style="2" customWidth="1"/>
    <col min="22" max="29" width="9.28515625" style="2" customWidth="1"/>
    <col min="30" max="16384" width="9.140625" style="2"/>
  </cols>
  <sheetData>
    <row r="1" spans="1:33" s="302" customFormat="1" ht="13.5" customHeight="1" x14ac:dyDescent="0.2">
      <c r="A1" s="241" t="s">
        <v>500</v>
      </c>
      <c r="B1" s="241"/>
      <c r="C1" s="241"/>
      <c r="D1" s="241"/>
      <c r="E1" s="241"/>
      <c r="F1" s="241"/>
      <c r="G1" s="241"/>
      <c r="H1" s="241"/>
      <c r="I1" s="405"/>
      <c r="J1" s="241"/>
      <c r="K1" s="241"/>
      <c r="L1" s="241"/>
      <c r="M1" s="241"/>
      <c r="N1" s="241"/>
      <c r="O1" s="241"/>
      <c r="P1" s="241"/>
      <c r="Q1" s="241"/>
      <c r="R1" s="241"/>
      <c r="U1" s="176" t="s">
        <v>72</v>
      </c>
    </row>
    <row r="2" spans="1:33" s="302" customFormat="1" ht="14.25" x14ac:dyDescent="0.2">
      <c r="A2" s="7" t="s">
        <v>501</v>
      </c>
      <c r="B2" s="7"/>
      <c r="C2" s="7"/>
      <c r="D2" s="7"/>
      <c r="E2" s="7"/>
      <c r="F2" s="7"/>
      <c r="G2" s="7"/>
      <c r="H2" s="7"/>
      <c r="I2" s="7"/>
      <c r="J2" s="7"/>
      <c r="K2" s="7"/>
      <c r="L2" s="7"/>
      <c r="M2" s="7"/>
      <c r="N2" s="7"/>
      <c r="O2" s="7"/>
      <c r="P2" s="7"/>
      <c r="Q2" s="7"/>
      <c r="R2" s="7"/>
      <c r="S2" s="7"/>
      <c r="T2" s="7"/>
    </row>
    <row r="3" spans="1:33" s="302" customFormat="1" ht="12.75" x14ac:dyDescent="0.2">
      <c r="A3" s="7"/>
      <c r="B3" s="7"/>
      <c r="C3" s="7"/>
      <c r="D3" s="7"/>
      <c r="E3" s="7"/>
      <c r="F3" s="7"/>
      <c r="G3" s="7"/>
      <c r="H3" s="7"/>
      <c r="I3" s="7"/>
      <c r="J3" s="7"/>
      <c r="K3" s="7"/>
      <c r="L3" s="7"/>
      <c r="M3" s="7"/>
      <c r="N3" s="7"/>
      <c r="O3" s="7"/>
      <c r="P3" s="7"/>
      <c r="Q3" s="7"/>
      <c r="R3" s="7"/>
      <c r="S3" s="7"/>
      <c r="T3" s="7"/>
    </row>
    <row r="4" spans="1:33" s="302" customFormat="1" ht="18" customHeight="1" x14ac:dyDescent="0.2">
      <c r="A4" s="303"/>
      <c r="B4" s="303"/>
      <c r="C4" s="303"/>
      <c r="D4" s="388"/>
      <c r="E4" s="388"/>
      <c r="F4" s="388"/>
      <c r="G4" s="388"/>
      <c r="H4" s="388"/>
      <c r="I4" s="388"/>
      <c r="K4" s="389"/>
      <c r="L4" s="389"/>
      <c r="M4" s="389"/>
      <c r="N4" s="389"/>
      <c r="O4" s="389"/>
      <c r="T4" s="486" t="s">
        <v>428</v>
      </c>
      <c r="U4" s="389"/>
    </row>
    <row r="5" spans="1:33" s="444" customFormat="1" ht="12.75" customHeight="1" x14ac:dyDescent="0.2">
      <c r="A5" s="608" t="s">
        <v>73</v>
      </c>
      <c r="B5" s="608" t="s">
        <v>74</v>
      </c>
      <c r="C5" s="660" t="s">
        <v>502</v>
      </c>
      <c r="D5" s="660"/>
      <c r="E5" s="660"/>
      <c r="F5" s="660"/>
      <c r="G5" s="660"/>
      <c r="H5" s="660"/>
      <c r="I5" s="660"/>
      <c r="J5" s="660"/>
      <c r="K5" s="660"/>
      <c r="L5" s="660" t="s">
        <v>249</v>
      </c>
      <c r="M5" s="660"/>
      <c r="N5" s="660"/>
      <c r="O5" s="660"/>
      <c r="P5" s="660"/>
      <c r="Q5" s="660"/>
      <c r="R5" s="660"/>
      <c r="S5" s="660"/>
      <c r="T5" s="660"/>
      <c r="U5" s="660" t="s">
        <v>503</v>
      </c>
      <c r="V5" s="685"/>
      <c r="W5" s="685"/>
      <c r="X5" s="685"/>
      <c r="Y5" s="685"/>
      <c r="Z5" s="685"/>
      <c r="AA5" s="685"/>
      <c r="AB5" s="685"/>
      <c r="AC5" s="685"/>
    </row>
    <row r="6" spans="1:33" s="444" customFormat="1" ht="12.75" customHeight="1" x14ac:dyDescent="0.2">
      <c r="A6" s="609"/>
      <c r="B6" s="609"/>
      <c r="C6" s="609" t="s">
        <v>462</v>
      </c>
      <c r="D6" s="660" t="s">
        <v>463</v>
      </c>
      <c r="E6" s="660"/>
      <c r="F6" s="660"/>
      <c r="G6" s="660"/>
      <c r="H6" s="607" t="s">
        <v>464</v>
      </c>
      <c r="I6" s="607"/>
      <c r="J6" s="607" t="s">
        <v>465</v>
      </c>
      <c r="K6" s="607"/>
      <c r="L6" s="608" t="s">
        <v>462</v>
      </c>
      <c r="M6" s="660" t="s">
        <v>463</v>
      </c>
      <c r="N6" s="660"/>
      <c r="O6" s="660"/>
      <c r="P6" s="660"/>
      <c r="Q6" s="607" t="s">
        <v>464</v>
      </c>
      <c r="R6" s="607"/>
      <c r="S6" s="607" t="s">
        <v>465</v>
      </c>
      <c r="T6" s="607"/>
      <c r="U6" s="609" t="s">
        <v>462</v>
      </c>
      <c r="V6" s="607" t="s">
        <v>463</v>
      </c>
      <c r="W6" s="607"/>
      <c r="X6" s="607"/>
      <c r="Y6" s="607"/>
      <c r="Z6" s="607" t="s">
        <v>464</v>
      </c>
      <c r="AA6" s="607"/>
      <c r="AB6" s="607" t="s">
        <v>465</v>
      </c>
      <c r="AC6" s="607"/>
    </row>
    <row r="7" spans="1:33" s="444" customFormat="1" ht="60.75" customHeight="1" x14ac:dyDescent="0.2">
      <c r="A7" s="609"/>
      <c r="B7" s="609"/>
      <c r="C7" s="610"/>
      <c r="D7" s="616" t="s">
        <v>468</v>
      </c>
      <c r="E7" s="616"/>
      <c r="F7" s="616" t="s">
        <v>469</v>
      </c>
      <c r="G7" s="616"/>
      <c r="H7" s="616" t="s">
        <v>470</v>
      </c>
      <c r="I7" s="616"/>
      <c r="J7" s="616" t="s">
        <v>471</v>
      </c>
      <c r="K7" s="616"/>
      <c r="L7" s="610"/>
      <c r="M7" s="616" t="s">
        <v>468</v>
      </c>
      <c r="N7" s="616"/>
      <c r="O7" s="616" t="s">
        <v>469</v>
      </c>
      <c r="P7" s="616"/>
      <c r="Q7" s="616" t="s">
        <v>470</v>
      </c>
      <c r="R7" s="616"/>
      <c r="S7" s="616" t="s">
        <v>471</v>
      </c>
      <c r="T7" s="616"/>
      <c r="U7" s="610"/>
      <c r="V7" s="675" t="s">
        <v>468</v>
      </c>
      <c r="W7" s="675"/>
      <c r="X7" s="675" t="s">
        <v>469</v>
      </c>
      <c r="Y7" s="675"/>
      <c r="Z7" s="675" t="s">
        <v>470</v>
      </c>
      <c r="AA7" s="675"/>
      <c r="AB7" s="616" t="s">
        <v>471</v>
      </c>
      <c r="AC7" s="616"/>
    </row>
    <row r="8" spans="1:33" s="302" customFormat="1" ht="14.25" x14ac:dyDescent="0.2">
      <c r="A8" s="610"/>
      <c r="B8" s="610"/>
      <c r="C8" s="383" t="s">
        <v>141</v>
      </c>
      <c r="D8" s="383" t="s">
        <v>472</v>
      </c>
      <c r="E8" s="383" t="s">
        <v>489</v>
      </c>
      <c r="F8" s="383" t="s">
        <v>472</v>
      </c>
      <c r="G8" s="383" t="s">
        <v>489</v>
      </c>
      <c r="H8" s="383" t="s">
        <v>472</v>
      </c>
      <c r="I8" s="383" t="s">
        <v>489</v>
      </c>
      <c r="J8" s="383" t="s">
        <v>472</v>
      </c>
      <c r="K8" s="383" t="s">
        <v>489</v>
      </c>
      <c r="L8" s="383" t="s">
        <v>141</v>
      </c>
      <c r="M8" s="383" t="s">
        <v>472</v>
      </c>
      <c r="N8" s="383" t="s">
        <v>489</v>
      </c>
      <c r="O8" s="383" t="s">
        <v>472</v>
      </c>
      <c r="P8" s="383" t="s">
        <v>489</v>
      </c>
      <c r="Q8" s="383" t="s">
        <v>472</v>
      </c>
      <c r="R8" s="383" t="s">
        <v>489</v>
      </c>
      <c r="S8" s="383" t="s">
        <v>472</v>
      </c>
      <c r="T8" s="383" t="s">
        <v>489</v>
      </c>
      <c r="U8" s="383" t="s">
        <v>141</v>
      </c>
      <c r="V8" s="383" t="s">
        <v>472</v>
      </c>
      <c r="W8" s="383" t="s">
        <v>489</v>
      </c>
      <c r="X8" s="383" t="s">
        <v>472</v>
      </c>
      <c r="Y8" s="383" t="s">
        <v>489</v>
      </c>
      <c r="Z8" s="383" t="s">
        <v>472</v>
      </c>
      <c r="AA8" s="383" t="s">
        <v>489</v>
      </c>
      <c r="AB8" s="383" t="s">
        <v>472</v>
      </c>
      <c r="AC8" s="383" t="s">
        <v>489</v>
      </c>
    </row>
    <row r="9" spans="1:33" s="302" customFormat="1" ht="25.5" customHeight="1" x14ac:dyDescent="0.2">
      <c r="A9" s="20" t="s">
        <v>436</v>
      </c>
      <c r="B9" s="391"/>
      <c r="C9" s="410">
        <v>1208949</v>
      </c>
      <c r="D9" s="411">
        <v>86.344024748999999</v>
      </c>
      <c r="E9" s="411">
        <v>64</v>
      </c>
      <c r="F9" s="411">
        <v>31.467919655999999</v>
      </c>
      <c r="G9" s="411">
        <v>27</v>
      </c>
      <c r="H9" s="411">
        <v>32.860933752999998</v>
      </c>
      <c r="I9" s="411">
        <v>0</v>
      </c>
      <c r="J9" s="411">
        <v>150.67311938</v>
      </c>
      <c r="K9" s="411">
        <v>128</v>
      </c>
      <c r="L9" s="420">
        <v>28669</v>
      </c>
      <c r="M9" s="235">
        <v>131.63399999999999</v>
      </c>
      <c r="N9" s="235">
        <v>21</v>
      </c>
      <c r="O9" s="235">
        <v>11.9061</v>
      </c>
      <c r="P9" s="235">
        <v>2</v>
      </c>
      <c r="Q9" s="235">
        <v>159.786</v>
      </c>
      <c r="R9" s="235">
        <v>137</v>
      </c>
      <c r="S9" s="235">
        <v>303.32600000000002</v>
      </c>
      <c r="T9" s="235">
        <v>199</v>
      </c>
      <c r="U9" s="420">
        <v>297154</v>
      </c>
      <c r="V9" s="235">
        <v>71.125</v>
      </c>
      <c r="W9" s="235">
        <v>6</v>
      </c>
      <c r="X9" s="235">
        <v>16.8598</v>
      </c>
      <c r="Y9" s="235">
        <v>11</v>
      </c>
      <c r="Z9" s="235">
        <v>57.363999999999997</v>
      </c>
      <c r="AA9" s="235">
        <v>21</v>
      </c>
      <c r="AB9" s="235">
        <v>145.34899999999999</v>
      </c>
      <c r="AC9" s="235">
        <v>68</v>
      </c>
      <c r="AE9" s="445"/>
      <c r="AF9" s="445"/>
      <c r="AG9" s="445"/>
    </row>
    <row r="10" spans="1:33" s="302" customFormat="1" ht="12.75" x14ac:dyDescent="0.2">
      <c r="A10" s="391">
        <v>2011</v>
      </c>
      <c r="B10" s="391"/>
      <c r="C10" s="410">
        <v>1552521</v>
      </c>
      <c r="D10" s="411">
        <v>86.454458265</v>
      </c>
      <c r="E10" s="411">
        <v>66</v>
      </c>
      <c r="F10" s="411">
        <v>33.941852638</v>
      </c>
      <c r="G10" s="411">
        <v>28</v>
      </c>
      <c r="H10" s="411">
        <v>33.395625566</v>
      </c>
      <c r="I10" s="411">
        <v>0</v>
      </c>
      <c r="J10" s="411">
        <v>153.79193647</v>
      </c>
      <c r="K10" s="411">
        <v>133</v>
      </c>
      <c r="L10" s="420">
        <v>39598</v>
      </c>
      <c r="M10" s="235">
        <v>117.92400000000001</v>
      </c>
      <c r="N10" s="235">
        <v>16</v>
      </c>
      <c r="O10" s="235">
        <v>12.1854</v>
      </c>
      <c r="P10" s="235">
        <v>2</v>
      </c>
      <c r="Q10" s="235">
        <v>170.06</v>
      </c>
      <c r="R10" s="235">
        <v>146</v>
      </c>
      <c r="S10" s="235">
        <v>300.16899999999998</v>
      </c>
      <c r="T10" s="235">
        <v>198</v>
      </c>
      <c r="U10" s="420">
        <v>377094</v>
      </c>
      <c r="V10" s="235">
        <v>65.665999999999997</v>
      </c>
      <c r="W10" s="235">
        <v>4</v>
      </c>
      <c r="X10" s="235">
        <v>16.883400000000002</v>
      </c>
      <c r="Y10" s="235">
        <v>11</v>
      </c>
      <c r="Z10" s="235">
        <v>58.042999999999999</v>
      </c>
      <c r="AA10" s="235">
        <v>21</v>
      </c>
      <c r="AB10" s="235">
        <v>140.59200000000001</v>
      </c>
      <c r="AC10" s="235">
        <v>67</v>
      </c>
      <c r="AE10" s="445"/>
      <c r="AF10" s="445"/>
      <c r="AG10" s="445"/>
    </row>
    <row r="11" spans="1:33" s="302" customFormat="1" ht="12.75" x14ac:dyDescent="0.2">
      <c r="A11" s="391">
        <v>2012</v>
      </c>
      <c r="B11" s="391"/>
      <c r="C11" s="410">
        <v>1471133</v>
      </c>
      <c r="D11" s="411">
        <v>89.103433203999998</v>
      </c>
      <c r="E11" s="411">
        <v>70</v>
      </c>
      <c r="F11" s="411">
        <v>36.329275463000002</v>
      </c>
      <c r="G11" s="411">
        <v>29</v>
      </c>
      <c r="H11" s="411">
        <v>32.637925326999998</v>
      </c>
      <c r="I11" s="411">
        <v>0</v>
      </c>
      <c r="J11" s="411">
        <v>158.07063399</v>
      </c>
      <c r="K11" s="411">
        <v>139</v>
      </c>
      <c r="L11" s="420">
        <v>37948</v>
      </c>
      <c r="M11" s="235">
        <v>118.14100000000001</v>
      </c>
      <c r="N11" s="235">
        <v>15</v>
      </c>
      <c r="O11" s="235">
        <v>12.555199999999999</v>
      </c>
      <c r="P11" s="235">
        <v>2</v>
      </c>
      <c r="Q11" s="235">
        <v>171.58500000000001</v>
      </c>
      <c r="R11" s="235">
        <v>147</v>
      </c>
      <c r="S11" s="235">
        <v>302.28100000000001</v>
      </c>
      <c r="T11" s="235">
        <v>202</v>
      </c>
      <c r="U11" s="420">
        <v>342466</v>
      </c>
      <c r="V11" s="235">
        <v>62.46</v>
      </c>
      <c r="W11" s="235">
        <v>4</v>
      </c>
      <c r="X11" s="235">
        <v>18.004899999999999</v>
      </c>
      <c r="Y11" s="235">
        <v>14</v>
      </c>
      <c r="Z11" s="235">
        <v>56.567999999999998</v>
      </c>
      <c r="AA11" s="235">
        <v>18</v>
      </c>
      <c r="AB11" s="235">
        <v>137.03299999999999</v>
      </c>
      <c r="AC11" s="235">
        <v>67</v>
      </c>
      <c r="AE11" s="445"/>
      <c r="AF11" s="445"/>
      <c r="AG11" s="445"/>
    </row>
    <row r="12" spans="1:33" s="302" customFormat="1" ht="12.75" x14ac:dyDescent="0.2">
      <c r="A12" s="391">
        <v>2013</v>
      </c>
      <c r="B12" s="391"/>
      <c r="C12" s="410">
        <v>1408610</v>
      </c>
      <c r="D12" s="411">
        <v>90.361067293000005</v>
      </c>
      <c r="E12" s="411">
        <v>72</v>
      </c>
      <c r="F12" s="411">
        <v>35.118796543999999</v>
      </c>
      <c r="G12" s="411">
        <v>28</v>
      </c>
      <c r="H12" s="411">
        <v>30.810999496000001</v>
      </c>
      <c r="I12" s="411">
        <v>0</v>
      </c>
      <c r="J12" s="411">
        <v>156.29086333000001</v>
      </c>
      <c r="K12" s="411">
        <v>141</v>
      </c>
      <c r="L12" s="420">
        <v>36051</v>
      </c>
      <c r="M12" s="235">
        <v>125.348</v>
      </c>
      <c r="N12" s="235">
        <v>17</v>
      </c>
      <c r="O12" s="235">
        <v>14.3362</v>
      </c>
      <c r="P12" s="235">
        <v>2</v>
      </c>
      <c r="Q12" s="235">
        <v>165.81800000000001</v>
      </c>
      <c r="R12" s="235">
        <v>142</v>
      </c>
      <c r="S12" s="235">
        <v>305.50200000000001</v>
      </c>
      <c r="T12" s="235">
        <v>195</v>
      </c>
      <c r="U12" s="420">
        <v>345515</v>
      </c>
      <c r="V12" s="235">
        <v>60.465000000000003</v>
      </c>
      <c r="W12" s="235">
        <v>4</v>
      </c>
      <c r="X12" s="235">
        <v>18.657800000000002</v>
      </c>
      <c r="Y12" s="235">
        <v>15</v>
      </c>
      <c r="Z12" s="235">
        <v>49.734000000000002</v>
      </c>
      <c r="AA12" s="235">
        <v>14</v>
      </c>
      <c r="AB12" s="235">
        <v>128.857</v>
      </c>
      <c r="AC12" s="235">
        <v>64</v>
      </c>
      <c r="AE12" s="445"/>
      <c r="AF12" s="445"/>
      <c r="AG12" s="445"/>
    </row>
    <row r="13" spans="1:33" s="302" customFormat="1" ht="12.75" x14ac:dyDescent="0.2">
      <c r="A13" s="40">
        <v>2014</v>
      </c>
      <c r="B13" s="391"/>
      <c r="C13" s="410">
        <v>1449403</v>
      </c>
      <c r="D13" s="411">
        <v>93.493528025000003</v>
      </c>
      <c r="E13" s="411">
        <v>85</v>
      </c>
      <c r="F13" s="411">
        <v>35.143392831</v>
      </c>
      <c r="G13" s="411">
        <v>28</v>
      </c>
      <c r="H13" s="411">
        <v>30.739152603000001</v>
      </c>
      <c r="I13" s="411">
        <v>0</v>
      </c>
      <c r="J13" s="411">
        <v>159.37607345999999</v>
      </c>
      <c r="K13" s="411">
        <v>149</v>
      </c>
      <c r="L13" s="420">
        <v>33014</v>
      </c>
      <c r="M13" s="235">
        <v>135.85324408</v>
      </c>
      <c r="N13" s="235">
        <v>26</v>
      </c>
      <c r="O13" s="235">
        <v>13.849215484</v>
      </c>
      <c r="P13" s="235">
        <v>2</v>
      </c>
      <c r="Q13" s="235">
        <v>186.44765856999999</v>
      </c>
      <c r="R13" s="235">
        <v>164</v>
      </c>
      <c r="S13" s="235">
        <v>336.15011813000001</v>
      </c>
      <c r="T13" s="235">
        <v>222</v>
      </c>
      <c r="U13" s="420">
        <v>357105</v>
      </c>
      <c r="V13" s="235">
        <v>64.032959493999996</v>
      </c>
      <c r="W13" s="235">
        <v>5</v>
      </c>
      <c r="X13" s="235">
        <v>18.262158189000001</v>
      </c>
      <c r="Y13" s="235">
        <v>15</v>
      </c>
      <c r="Z13" s="235">
        <v>54.779345010999997</v>
      </c>
      <c r="AA13" s="235">
        <v>17</v>
      </c>
      <c r="AB13" s="235">
        <v>137.07446268999999</v>
      </c>
      <c r="AC13" s="235">
        <v>70</v>
      </c>
      <c r="AE13" s="445"/>
      <c r="AF13" s="445"/>
      <c r="AG13" s="445"/>
    </row>
    <row r="14" spans="1:33" s="10" customFormat="1" ht="12.75" x14ac:dyDescent="0.2">
      <c r="A14" s="45" t="s">
        <v>317</v>
      </c>
      <c r="B14" s="391"/>
      <c r="C14" s="420">
        <v>1505626</v>
      </c>
      <c r="D14" s="235">
        <v>97.947767905176988</v>
      </c>
      <c r="E14" s="235">
        <v>89</v>
      </c>
      <c r="F14" s="235">
        <v>37.134731998517559</v>
      </c>
      <c r="G14" s="235">
        <v>29</v>
      </c>
      <c r="H14" s="235">
        <v>32.651634602484279</v>
      </c>
      <c r="I14" s="235">
        <v>0</v>
      </c>
      <c r="J14" s="235">
        <v>167.73413450617883</v>
      </c>
      <c r="K14" s="235">
        <v>151</v>
      </c>
      <c r="L14" s="420">
        <v>31317</v>
      </c>
      <c r="M14" s="235">
        <v>153.45454545454547</v>
      </c>
      <c r="N14" s="235">
        <v>33</v>
      </c>
      <c r="O14" s="235">
        <v>15.821470766676246</v>
      </c>
      <c r="P14" s="235">
        <v>2</v>
      </c>
      <c r="Q14" s="235">
        <v>208.63384104479994</v>
      </c>
      <c r="R14" s="235">
        <v>175</v>
      </c>
      <c r="S14" s="235">
        <v>377.90985726602167</v>
      </c>
      <c r="T14" s="235">
        <v>250</v>
      </c>
      <c r="U14" s="420">
        <v>344761</v>
      </c>
      <c r="V14" s="235">
        <v>68.686220309141689</v>
      </c>
      <c r="W14" s="235">
        <v>8</v>
      </c>
      <c r="X14" s="235">
        <v>19.252934641679307</v>
      </c>
      <c r="Y14" s="235">
        <v>16</v>
      </c>
      <c r="Z14" s="235">
        <v>63.832988650108334</v>
      </c>
      <c r="AA14" s="235">
        <v>20</v>
      </c>
      <c r="AB14" s="235">
        <v>151.77214360092933</v>
      </c>
      <c r="AC14" s="235">
        <v>78</v>
      </c>
      <c r="AE14" s="445"/>
      <c r="AF14" s="445"/>
      <c r="AG14" s="445"/>
    </row>
    <row r="15" spans="1:33" s="10" customFormat="1" ht="25.5" customHeight="1" x14ac:dyDescent="0.2">
      <c r="A15" s="128" t="s">
        <v>437</v>
      </c>
      <c r="B15" s="446" t="s">
        <v>86</v>
      </c>
      <c r="C15" s="420">
        <v>393613</v>
      </c>
      <c r="D15" s="235">
        <v>87.624065384000005</v>
      </c>
      <c r="E15" s="235">
        <v>63</v>
      </c>
      <c r="F15" s="235">
        <v>32.530127307999997</v>
      </c>
      <c r="G15" s="235">
        <v>27</v>
      </c>
      <c r="H15" s="235">
        <v>32.690223646</v>
      </c>
      <c r="I15" s="235">
        <v>0</v>
      </c>
      <c r="J15" s="235">
        <v>152.84456051999999</v>
      </c>
      <c r="K15" s="235">
        <v>130</v>
      </c>
      <c r="L15" s="420">
        <v>8528</v>
      </c>
      <c r="M15" s="235">
        <v>135.28200000000001</v>
      </c>
      <c r="N15" s="235">
        <v>24</v>
      </c>
      <c r="O15" s="235">
        <v>11.5219</v>
      </c>
      <c r="P15" s="235">
        <v>2</v>
      </c>
      <c r="Q15" s="235">
        <v>160.273</v>
      </c>
      <c r="R15" s="235">
        <v>138</v>
      </c>
      <c r="S15" s="235">
        <v>307.077</v>
      </c>
      <c r="T15" s="235">
        <v>211</v>
      </c>
      <c r="U15" s="420">
        <v>95514</v>
      </c>
      <c r="V15" s="235">
        <v>74.073999999999998</v>
      </c>
      <c r="W15" s="235">
        <v>6</v>
      </c>
      <c r="X15" s="235">
        <v>17.127500000000001</v>
      </c>
      <c r="Y15" s="235">
        <v>11</v>
      </c>
      <c r="Z15" s="235">
        <v>56.738999999999997</v>
      </c>
      <c r="AA15" s="235">
        <v>21</v>
      </c>
      <c r="AB15" s="235">
        <v>147.941</v>
      </c>
      <c r="AC15" s="235">
        <v>67</v>
      </c>
      <c r="AE15" s="445"/>
      <c r="AF15" s="445"/>
      <c r="AG15" s="445"/>
    </row>
    <row r="16" spans="1:33" s="10" customFormat="1" ht="12.75" x14ac:dyDescent="0.2">
      <c r="A16" s="20"/>
      <c r="B16" s="13" t="s">
        <v>87</v>
      </c>
      <c r="C16" s="420">
        <v>414774</v>
      </c>
      <c r="D16" s="235">
        <v>84.871387482000003</v>
      </c>
      <c r="E16" s="235">
        <v>63</v>
      </c>
      <c r="F16" s="235">
        <v>31.150274607</v>
      </c>
      <c r="G16" s="235">
        <v>27</v>
      </c>
      <c r="H16" s="235">
        <v>33.064459198999998</v>
      </c>
      <c r="I16" s="235">
        <v>0</v>
      </c>
      <c r="J16" s="235">
        <v>149.08625660999999</v>
      </c>
      <c r="K16" s="235">
        <v>125</v>
      </c>
      <c r="L16" s="420">
        <v>10061</v>
      </c>
      <c r="M16" s="235">
        <v>135.381</v>
      </c>
      <c r="N16" s="235">
        <v>22</v>
      </c>
      <c r="O16" s="235">
        <v>12.159700000000001</v>
      </c>
      <c r="P16" s="235">
        <v>2</v>
      </c>
      <c r="Q16" s="235">
        <v>157.32599999999999</v>
      </c>
      <c r="R16" s="235">
        <v>133</v>
      </c>
      <c r="S16" s="235">
        <v>304.86700000000002</v>
      </c>
      <c r="T16" s="235">
        <v>194</v>
      </c>
      <c r="U16" s="420">
        <v>103646</v>
      </c>
      <c r="V16" s="235">
        <v>69.768000000000001</v>
      </c>
      <c r="W16" s="235">
        <v>6</v>
      </c>
      <c r="X16" s="235">
        <v>16.681899999999999</v>
      </c>
      <c r="Y16" s="235">
        <v>11</v>
      </c>
      <c r="Z16" s="235">
        <v>57.511000000000003</v>
      </c>
      <c r="AA16" s="235">
        <v>21</v>
      </c>
      <c r="AB16" s="235">
        <v>143.96100000000001</v>
      </c>
      <c r="AC16" s="235">
        <v>68</v>
      </c>
      <c r="AE16" s="445"/>
      <c r="AF16" s="445"/>
      <c r="AG16" s="445"/>
    </row>
    <row r="17" spans="1:33" s="10" customFormat="1" ht="12.75" x14ac:dyDescent="0.2">
      <c r="A17" s="20"/>
      <c r="B17" s="13" t="s">
        <v>88</v>
      </c>
      <c r="C17" s="420">
        <v>400562</v>
      </c>
      <c r="D17" s="235">
        <v>86.611080459999997</v>
      </c>
      <c r="E17" s="235">
        <v>67</v>
      </c>
      <c r="F17" s="235">
        <v>30.753054458000001</v>
      </c>
      <c r="G17" s="235">
        <v>27</v>
      </c>
      <c r="H17" s="235">
        <v>32.817935800000001</v>
      </c>
      <c r="I17" s="235">
        <v>0</v>
      </c>
      <c r="J17" s="235">
        <v>150.18251357</v>
      </c>
      <c r="K17" s="235">
        <v>130</v>
      </c>
      <c r="L17" s="420">
        <v>10080</v>
      </c>
      <c r="M17" s="235">
        <v>124.807</v>
      </c>
      <c r="N17" s="235">
        <v>17</v>
      </c>
      <c r="O17" s="235">
        <v>11.9781</v>
      </c>
      <c r="P17" s="235">
        <v>2</v>
      </c>
      <c r="Q17" s="235">
        <v>161.82900000000001</v>
      </c>
      <c r="R17" s="235">
        <v>140</v>
      </c>
      <c r="S17" s="235">
        <v>298.61399999999998</v>
      </c>
      <c r="T17" s="235">
        <v>195</v>
      </c>
      <c r="U17" s="420">
        <v>97994</v>
      </c>
      <c r="V17" s="235">
        <v>69.686999999999998</v>
      </c>
      <c r="W17" s="235">
        <v>6</v>
      </c>
      <c r="X17" s="235">
        <v>16.787099999999999</v>
      </c>
      <c r="Y17" s="235">
        <v>11</v>
      </c>
      <c r="Z17" s="235">
        <v>57.817999999999998</v>
      </c>
      <c r="AA17" s="235">
        <v>21</v>
      </c>
      <c r="AB17" s="235">
        <v>144.291</v>
      </c>
      <c r="AC17" s="235">
        <v>70</v>
      </c>
      <c r="AE17" s="445"/>
      <c r="AF17" s="445"/>
      <c r="AG17" s="445"/>
    </row>
    <row r="18" spans="1:33" s="10" customFormat="1" ht="25.5" customHeight="1" x14ac:dyDescent="0.2">
      <c r="A18" s="20">
        <v>2011</v>
      </c>
      <c r="B18" s="20" t="s">
        <v>85</v>
      </c>
      <c r="C18" s="420">
        <v>404292</v>
      </c>
      <c r="D18" s="235">
        <v>88.646275463999999</v>
      </c>
      <c r="E18" s="235">
        <v>69</v>
      </c>
      <c r="F18" s="235">
        <v>32.670109723000003</v>
      </c>
      <c r="G18" s="235">
        <v>29</v>
      </c>
      <c r="H18" s="235">
        <v>35.022414492000003</v>
      </c>
      <c r="I18" s="235">
        <v>0</v>
      </c>
      <c r="J18" s="235">
        <v>156.33879967999999</v>
      </c>
      <c r="K18" s="235">
        <v>136</v>
      </c>
      <c r="L18" s="420">
        <v>10445</v>
      </c>
      <c r="M18" s="235">
        <v>130.58600000000001</v>
      </c>
      <c r="N18" s="235">
        <v>18</v>
      </c>
      <c r="O18" s="235">
        <v>12.7203</v>
      </c>
      <c r="P18" s="235">
        <v>2</v>
      </c>
      <c r="Q18" s="235">
        <v>171.89699999999999</v>
      </c>
      <c r="R18" s="235">
        <v>147</v>
      </c>
      <c r="S18" s="235">
        <v>315.20400000000001</v>
      </c>
      <c r="T18" s="235">
        <v>206</v>
      </c>
      <c r="U18" s="420">
        <v>96776</v>
      </c>
      <c r="V18" s="235">
        <v>70.516999999999996</v>
      </c>
      <c r="W18" s="235">
        <v>5</v>
      </c>
      <c r="X18" s="235">
        <v>17.5547</v>
      </c>
      <c r="Y18" s="235">
        <v>11</v>
      </c>
      <c r="Z18" s="235">
        <v>61.886000000000003</v>
      </c>
      <c r="AA18" s="235">
        <v>21</v>
      </c>
      <c r="AB18" s="235">
        <v>149.958</v>
      </c>
      <c r="AC18" s="235">
        <v>75</v>
      </c>
      <c r="AE18" s="445"/>
      <c r="AF18" s="445"/>
      <c r="AG18" s="445"/>
    </row>
    <row r="19" spans="1:33" s="10" customFormat="1" ht="12.75" x14ac:dyDescent="0.2">
      <c r="A19" s="20"/>
      <c r="B19" s="20" t="s">
        <v>86</v>
      </c>
      <c r="C19" s="420">
        <v>378080</v>
      </c>
      <c r="D19" s="235">
        <v>86.011555755000003</v>
      </c>
      <c r="E19" s="235">
        <v>64</v>
      </c>
      <c r="F19" s="235">
        <v>33.901907004000002</v>
      </c>
      <c r="G19" s="235">
        <v>29</v>
      </c>
      <c r="H19" s="235">
        <v>33.033315700000003</v>
      </c>
      <c r="I19" s="235">
        <v>0</v>
      </c>
      <c r="J19" s="235">
        <v>152.94677845999999</v>
      </c>
      <c r="K19" s="235">
        <v>131</v>
      </c>
      <c r="L19" s="420">
        <v>9454</v>
      </c>
      <c r="M19" s="235">
        <v>111.902</v>
      </c>
      <c r="N19" s="235">
        <v>13</v>
      </c>
      <c r="O19" s="235">
        <v>12.6089</v>
      </c>
      <c r="P19" s="235">
        <v>2</v>
      </c>
      <c r="Q19" s="235">
        <v>165.608</v>
      </c>
      <c r="R19" s="235">
        <v>143</v>
      </c>
      <c r="S19" s="235">
        <v>290.11900000000003</v>
      </c>
      <c r="T19" s="235">
        <v>194</v>
      </c>
      <c r="U19" s="420">
        <v>92018</v>
      </c>
      <c r="V19" s="235">
        <v>65.453999999999994</v>
      </c>
      <c r="W19" s="235">
        <v>4</v>
      </c>
      <c r="X19" s="235">
        <v>17.113600000000002</v>
      </c>
      <c r="Y19" s="235">
        <v>11</v>
      </c>
      <c r="Z19" s="235">
        <v>57.481000000000002</v>
      </c>
      <c r="AA19" s="235">
        <v>21</v>
      </c>
      <c r="AB19" s="235">
        <v>140.048</v>
      </c>
      <c r="AC19" s="235">
        <v>65</v>
      </c>
      <c r="AE19" s="445"/>
      <c r="AF19" s="445"/>
      <c r="AG19" s="445"/>
    </row>
    <row r="20" spans="1:33" s="10" customFormat="1" ht="12.75" x14ac:dyDescent="0.2">
      <c r="A20" s="20"/>
      <c r="B20" s="20" t="s">
        <v>87</v>
      </c>
      <c r="C20" s="420">
        <v>390874</v>
      </c>
      <c r="D20" s="235">
        <v>84.156203789000003</v>
      </c>
      <c r="E20" s="235">
        <v>64</v>
      </c>
      <c r="F20" s="235">
        <v>34.129919104000003</v>
      </c>
      <c r="G20" s="235">
        <v>28</v>
      </c>
      <c r="H20" s="235">
        <v>32.901748390000002</v>
      </c>
      <c r="I20" s="235">
        <v>0</v>
      </c>
      <c r="J20" s="235">
        <v>151.18787128</v>
      </c>
      <c r="K20" s="235">
        <v>131</v>
      </c>
      <c r="L20" s="420">
        <v>9782</v>
      </c>
      <c r="M20" s="235">
        <v>113.036</v>
      </c>
      <c r="N20" s="235">
        <v>17</v>
      </c>
      <c r="O20" s="235">
        <v>11.7822</v>
      </c>
      <c r="P20" s="235">
        <v>2</v>
      </c>
      <c r="Q20" s="235">
        <v>169.23599999999999</v>
      </c>
      <c r="R20" s="235">
        <v>147</v>
      </c>
      <c r="S20" s="235">
        <v>294.05399999999997</v>
      </c>
      <c r="T20" s="235">
        <v>195</v>
      </c>
      <c r="U20" s="420">
        <v>97171</v>
      </c>
      <c r="V20" s="235">
        <v>62.755000000000003</v>
      </c>
      <c r="W20" s="235">
        <v>3</v>
      </c>
      <c r="X20" s="235">
        <v>16.544899999999998</v>
      </c>
      <c r="Y20" s="235">
        <v>12</v>
      </c>
      <c r="Z20" s="235">
        <v>56.424999999999997</v>
      </c>
      <c r="AA20" s="235">
        <v>21</v>
      </c>
      <c r="AB20" s="235">
        <v>135.72499999999999</v>
      </c>
      <c r="AC20" s="235">
        <v>64</v>
      </c>
      <c r="AE20" s="445"/>
      <c r="AF20" s="445"/>
      <c r="AG20" s="445"/>
    </row>
    <row r="21" spans="1:33" s="10" customFormat="1" ht="12.75" x14ac:dyDescent="0.2">
      <c r="A21" s="20"/>
      <c r="B21" s="20" t="s">
        <v>88</v>
      </c>
      <c r="C21" s="420">
        <v>379275</v>
      </c>
      <c r="D21" s="235">
        <v>86.928115482999999</v>
      </c>
      <c r="E21" s="235">
        <v>64</v>
      </c>
      <c r="F21" s="235">
        <v>35.143481643000001</v>
      </c>
      <c r="G21" s="235">
        <v>28</v>
      </c>
      <c r="H21" s="235">
        <v>32.531682816</v>
      </c>
      <c r="I21" s="235">
        <v>0</v>
      </c>
      <c r="J21" s="235">
        <v>154.60327993999999</v>
      </c>
      <c r="K21" s="235">
        <v>135</v>
      </c>
      <c r="L21" s="420">
        <v>9917</v>
      </c>
      <c r="M21" s="235">
        <v>115.148</v>
      </c>
      <c r="N21" s="235">
        <v>15</v>
      </c>
      <c r="O21" s="235">
        <v>11.6159</v>
      </c>
      <c r="P21" s="235">
        <v>2</v>
      </c>
      <c r="Q21" s="235">
        <v>173.184</v>
      </c>
      <c r="R21" s="235">
        <v>146</v>
      </c>
      <c r="S21" s="235">
        <v>299.94799999999998</v>
      </c>
      <c r="T21" s="235">
        <v>197</v>
      </c>
      <c r="U21" s="420">
        <v>91129</v>
      </c>
      <c r="V21" s="235">
        <v>63.832000000000001</v>
      </c>
      <c r="W21" s="235">
        <v>4</v>
      </c>
      <c r="X21" s="235">
        <v>16.2988</v>
      </c>
      <c r="Y21" s="235">
        <v>12</v>
      </c>
      <c r="Z21" s="235">
        <v>56.253999999999998</v>
      </c>
      <c r="AA21" s="235">
        <v>20</v>
      </c>
      <c r="AB21" s="235">
        <v>136.38499999999999</v>
      </c>
      <c r="AC21" s="235">
        <v>66</v>
      </c>
      <c r="AE21" s="445"/>
      <c r="AF21" s="445"/>
      <c r="AG21" s="445"/>
    </row>
    <row r="22" spans="1:33" s="10" customFormat="1" ht="25.5" customHeight="1" x14ac:dyDescent="0.2">
      <c r="A22" s="20">
        <v>2012</v>
      </c>
      <c r="B22" s="20" t="s">
        <v>85</v>
      </c>
      <c r="C22" s="420">
        <v>385432</v>
      </c>
      <c r="D22" s="235">
        <v>90.294721248000002</v>
      </c>
      <c r="E22" s="235">
        <v>70</v>
      </c>
      <c r="F22" s="235">
        <v>34.497260216999997</v>
      </c>
      <c r="G22" s="235">
        <v>29</v>
      </c>
      <c r="H22" s="235">
        <v>34.369390709999998</v>
      </c>
      <c r="I22" s="235">
        <v>0</v>
      </c>
      <c r="J22" s="235">
        <v>159.16137216999999</v>
      </c>
      <c r="K22" s="235">
        <v>140</v>
      </c>
      <c r="L22" s="420">
        <v>9839</v>
      </c>
      <c r="M22" s="235">
        <v>123.393</v>
      </c>
      <c r="N22" s="235">
        <v>17</v>
      </c>
      <c r="O22" s="235">
        <v>11.957800000000001</v>
      </c>
      <c r="P22" s="235">
        <v>2</v>
      </c>
      <c r="Q22" s="235">
        <v>171.93199999999999</v>
      </c>
      <c r="R22" s="235">
        <v>151</v>
      </c>
      <c r="S22" s="235">
        <v>307.28300000000002</v>
      </c>
      <c r="T22" s="235">
        <v>204</v>
      </c>
      <c r="U22" s="420">
        <v>93015</v>
      </c>
      <c r="V22" s="235">
        <v>62.747999999999998</v>
      </c>
      <c r="W22" s="235">
        <v>5</v>
      </c>
      <c r="X22" s="235">
        <v>17.7684</v>
      </c>
      <c r="Y22" s="235">
        <v>13</v>
      </c>
      <c r="Z22" s="235">
        <v>59.374000000000002</v>
      </c>
      <c r="AA22" s="235">
        <v>21</v>
      </c>
      <c r="AB22" s="235">
        <v>139.89099999999999</v>
      </c>
      <c r="AC22" s="235">
        <v>71</v>
      </c>
      <c r="AE22" s="445"/>
      <c r="AF22" s="445"/>
      <c r="AG22" s="445"/>
    </row>
    <row r="23" spans="1:33" s="10" customFormat="1" ht="12.75" x14ac:dyDescent="0.2">
      <c r="A23" s="20"/>
      <c r="B23" s="20" t="s">
        <v>86</v>
      </c>
      <c r="C23" s="420">
        <v>356037</v>
      </c>
      <c r="D23" s="235">
        <v>88.899892426999997</v>
      </c>
      <c r="E23" s="235">
        <v>66</v>
      </c>
      <c r="F23" s="235">
        <v>36.459272491</v>
      </c>
      <c r="G23" s="235">
        <v>30</v>
      </c>
      <c r="H23" s="235">
        <v>33.344236694999999</v>
      </c>
      <c r="I23" s="235">
        <v>0</v>
      </c>
      <c r="J23" s="235">
        <v>158.70340160999999</v>
      </c>
      <c r="K23" s="235">
        <v>137</v>
      </c>
      <c r="L23" s="420">
        <v>9280</v>
      </c>
      <c r="M23" s="235">
        <v>120.82299999999999</v>
      </c>
      <c r="N23" s="235">
        <v>14</v>
      </c>
      <c r="O23" s="235">
        <v>12.526899999999999</v>
      </c>
      <c r="P23" s="235">
        <v>2</v>
      </c>
      <c r="Q23" s="235">
        <v>175.072</v>
      </c>
      <c r="R23" s="235">
        <v>148</v>
      </c>
      <c r="S23" s="235">
        <v>308.42200000000003</v>
      </c>
      <c r="T23" s="235">
        <v>202</v>
      </c>
      <c r="U23" s="420">
        <v>83949</v>
      </c>
      <c r="V23" s="235">
        <v>63.76</v>
      </c>
      <c r="W23" s="235">
        <v>4</v>
      </c>
      <c r="X23" s="235">
        <v>17.816600000000001</v>
      </c>
      <c r="Y23" s="235">
        <v>14</v>
      </c>
      <c r="Z23" s="235">
        <v>58.182000000000002</v>
      </c>
      <c r="AA23" s="235">
        <v>19</v>
      </c>
      <c r="AB23" s="235">
        <v>139.75899999999999</v>
      </c>
      <c r="AC23" s="235">
        <v>66</v>
      </c>
      <c r="AE23" s="445"/>
      <c r="AF23" s="445"/>
      <c r="AG23" s="445"/>
    </row>
    <row r="24" spans="1:33" s="10" customFormat="1" ht="12.75" x14ac:dyDescent="0.2">
      <c r="A24" s="20"/>
      <c r="B24" s="20" t="s">
        <v>87</v>
      </c>
      <c r="C24" s="420">
        <v>359954</v>
      </c>
      <c r="D24" s="235">
        <v>86.759308133999994</v>
      </c>
      <c r="E24" s="235">
        <v>69</v>
      </c>
      <c r="F24" s="235">
        <v>37.801257939000003</v>
      </c>
      <c r="G24" s="235">
        <v>30</v>
      </c>
      <c r="H24" s="235">
        <v>31.131614039999999</v>
      </c>
      <c r="I24" s="235">
        <v>0</v>
      </c>
      <c r="J24" s="235">
        <v>155.69218011000001</v>
      </c>
      <c r="K24" s="235">
        <v>137</v>
      </c>
      <c r="L24" s="420">
        <v>9348</v>
      </c>
      <c r="M24" s="235">
        <v>116.018</v>
      </c>
      <c r="N24" s="235">
        <v>16</v>
      </c>
      <c r="O24" s="235">
        <v>12.714499999999999</v>
      </c>
      <c r="P24" s="235">
        <v>2</v>
      </c>
      <c r="Q24" s="235">
        <v>168.55600000000001</v>
      </c>
      <c r="R24" s="235">
        <v>144</v>
      </c>
      <c r="S24" s="235">
        <v>297.28800000000001</v>
      </c>
      <c r="T24" s="235">
        <v>200</v>
      </c>
      <c r="U24" s="420">
        <v>84272</v>
      </c>
      <c r="V24" s="235">
        <v>60.475999999999999</v>
      </c>
      <c r="W24" s="235">
        <v>4</v>
      </c>
      <c r="X24" s="235">
        <v>17.881799999999998</v>
      </c>
      <c r="Y24" s="235">
        <v>14</v>
      </c>
      <c r="Z24" s="235">
        <v>53.732999999999997</v>
      </c>
      <c r="AA24" s="235">
        <v>15</v>
      </c>
      <c r="AB24" s="235">
        <v>132.09100000000001</v>
      </c>
      <c r="AC24" s="235">
        <v>63</v>
      </c>
      <c r="AE24" s="445"/>
      <c r="AF24" s="445"/>
      <c r="AG24" s="445"/>
    </row>
    <row r="25" spans="1:33" s="10" customFormat="1" ht="12.75" x14ac:dyDescent="0.2">
      <c r="A25" s="20"/>
      <c r="B25" s="20" t="s">
        <v>88</v>
      </c>
      <c r="C25" s="420">
        <v>369710</v>
      </c>
      <c r="D25" s="235">
        <v>90.339766303000005</v>
      </c>
      <c r="E25" s="235">
        <v>75</v>
      </c>
      <c r="F25" s="235">
        <v>36.680868789000002</v>
      </c>
      <c r="G25" s="235">
        <v>29</v>
      </c>
      <c r="H25" s="235">
        <v>31.619201535999998</v>
      </c>
      <c r="I25" s="235">
        <v>0</v>
      </c>
      <c r="J25" s="235">
        <v>158.63983662999999</v>
      </c>
      <c r="K25" s="235">
        <v>141</v>
      </c>
      <c r="L25" s="420">
        <v>9481</v>
      </c>
      <c r="M25" s="235">
        <v>112.158</v>
      </c>
      <c r="N25" s="235">
        <v>14</v>
      </c>
      <c r="O25" s="235">
        <v>13.0459</v>
      </c>
      <c r="P25" s="235">
        <v>2</v>
      </c>
      <c r="Q25" s="235">
        <v>170.79599999999999</v>
      </c>
      <c r="R25" s="235">
        <v>143</v>
      </c>
      <c r="S25" s="235">
        <v>296</v>
      </c>
      <c r="T25" s="235">
        <v>200</v>
      </c>
      <c r="U25" s="420">
        <v>81230</v>
      </c>
      <c r="V25" s="235">
        <v>62.845999999999997</v>
      </c>
      <c r="W25" s="235">
        <v>4</v>
      </c>
      <c r="X25" s="235">
        <v>18.597899999999999</v>
      </c>
      <c r="Y25" s="235">
        <v>14</v>
      </c>
      <c r="Z25" s="235">
        <v>54.628</v>
      </c>
      <c r="AA25" s="235">
        <v>15</v>
      </c>
      <c r="AB25" s="235">
        <v>136.072</v>
      </c>
      <c r="AC25" s="235">
        <v>66</v>
      </c>
      <c r="AE25" s="445"/>
      <c r="AF25" s="445"/>
      <c r="AG25" s="445"/>
    </row>
    <row r="26" spans="1:33" s="10" customFormat="1" ht="25.5" customHeight="1" x14ac:dyDescent="0.2">
      <c r="A26" s="20">
        <v>2013</v>
      </c>
      <c r="B26" s="20" t="s">
        <v>85</v>
      </c>
      <c r="C26" s="420">
        <v>354406</v>
      </c>
      <c r="D26" s="235">
        <v>92.777297787999998</v>
      </c>
      <c r="E26" s="235">
        <v>77</v>
      </c>
      <c r="F26" s="235">
        <v>35.517784687999999</v>
      </c>
      <c r="G26" s="235">
        <v>28</v>
      </c>
      <c r="H26" s="235">
        <v>32.56901689</v>
      </c>
      <c r="I26" s="235">
        <v>0</v>
      </c>
      <c r="J26" s="235">
        <v>160.86409936999999</v>
      </c>
      <c r="K26" s="235">
        <v>146</v>
      </c>
      <c r="L26" s="420">
        <v>8978</v>
      </c>
      <c r="M26" s="235">
        <v>126.051</v>
      </c>
      <c r="N26" s="235">
        <v>17</v>
      </c>
      <c r="O26" s="235">
        <v>14.7212</v>
      </c>
      <c r="P26" s="235">
        <v>2</v>
      </c>
      <c r="Q26" s="235">
        <v>170.30099999999999</v>
      </c>
      <c r="R26" s="235">
        <v>146</v>
      </c>
      <c r="S26" s="235">
        <v>311.07299999999998</v>
      </c>
      <c r="T26" s="235">
        <v>198</v>
      </c>
      <c r="U26" s="420">
        <v>79373</v>
      </c>
      <c r="V26" s="235">
        <v>62.475000000000001</v>
      </c>
      <c r="W26" s="235">
        <v>4</v>
      </c>
      <c r="X26" s="235">
        <v>19.5656</v>
      </c>
      <c r="Y26" s="235">
        <v>15</v>
      </c>
      <c r="Z26" s="235">
        <v>54.99</v>
      </c>
      <c r="AA26" s="235">
        <v>15</v>
      </c>
      <c r="AB26" s="235">
        <v>137.03100000000001</v>
      </c>
      <c r="AC26" s="235">
        <v>69</v>
      </c>
      <c r="AE26" s="445"/>
      <c r="AF26" s="445"/>
      <c r="AG26" s="445"/>
    </row>
    <row r="27" spans="1:33" s="10" customFormat="1" ht="14.25" x14ac:dyDescent="0.2">
      <c r="A27" s="20"/>
      <c r="B27" s="13" t="s">
        <v>438</v>
      </c>
      <c r="C27" s="420">
        <v>354018</v>
      </c>
      <c r="D27" s="235">
        <v>91.159376077000005</v>
      </c>
      <c r="E27" s="235">
        <v>71</v>
      </c>
      <c r="F27" s="235">
        <v>35.361413826000003</v>
      </c>
      <c r="G27" s="235">
        <v>28</v>
      </c>
      <c r="H27" s="235">
        <v>30.388282517</v>
      </c>
      <c r="I27" s="235">
        <v>0</v>
      </c>
      <c r="J27" s="235">
        <v>156.90907242</v>
      </c>
      <c r="K27" s="235">
        <v>141</v>
      </c>
      <c r="L27" s="420">
        <v>9100</v>
      </c>
      <c r="M27" s="235">
        <v>122.65300000000001</v>
      </c>
      <c r="N27" s="235">
        <v>16</v>
      </c>
      <c r="O27" s="235">
        <v>13.9954</v>
      </c>
      <c r="P27" s="235">
        <v>2</v>
      </c>
      <c r="Q27" s="235">
        <v>167.81299999999999</v>
      </c>
      <c r="R27" s="235">
        <v>141</v>
      </c>
      <c r="S27" s="235">
        <v>304.46100000000001</v>
      </c>
      <c r="T27" s="235">
        <v>196</v>
      </c>
      <c r="U27" s="420">
        <v>85796</v>
      </c>
      <c r="V27" s="235">
        <v>60.701999999999998</v>
      </c>
      <c r="W27" s="235">
        <v>3</v>
      </c>
      <c r="X27" s="235">
        <v>18.392800000000001</v>
      </c>
      <c r="Y27" s="235">
        <v>15</v>
      </c>
      <c r="Z27" s="235">
        <v>49.006</v>
      </c>
      <c r="AA27" s="235">
        <v>13</v>
      </c>
      <c r="AB27" s="235">
        <v>128.101</v>
      </c>
      <c r="AC27" s="235">
        <v>59</v>
      </c>
      <c r="AE27" s="445"/>
      <c r="AF27" s="445"/>
      <c r="AG27" s="445"/>
    </row>
    <row r="28" spans="1:33" s="10" customFormat="1" ht="12.75" x14ac:dyDescent="0.2">
      <c r="A28" s="20"/>
      <c r="B28" s="20" t="s">
        <v>87</v>
      </c>
      <c r="C28" s="420">
        <v>349663</v>
      </c>
      <c r="D28" s="235">
        <v>87.420256074999998</v>
      </c>
      <c r="E28" s="235">
        <v>67</v>
      </c>
      <c r="F28" s="235">
        <v>35.793601268000003</v>
      </c>
      <c r="G28" s="235">
        <v>27</v>
      </c>
      <c r="H28" s="235">
        <v>30.335162713999999</v>
      </c>
      <c r="I28" s="235">
        <v>0</v>
      </c>
      <c r="J28" s="235">
        <v>153.54902006</v>
      </c>
      <c r="K28" s="235">
        <v>137</v>
      </c>
      <c r="L28" s="420">
        <v>9224</v>
      </c>
      <c r="M28" s="235">
        <v>121.764</v>
      </c>
      <c r="N28" s="235">
        <v>18</v>
      </c>
      <c r="O28" s="235">
        <v>14.283099999999999</v>
      </c>
      <c r="P28" s="235">
        <v>2</v>
      </c>
      <c r="Q28" s="235">
        <v>157.19999999999999</v>
      </c>
      <c r="R28" s="235">
        <v>136</v>
      </c>
      <c r="S28" s="235">
        <v>293.24700000000001</v>
      </c>
      <c r="T28" s="235">
        <v>190</v>
      </c>
      <c r="U28" s="420">
        <v>90462</v>
      </c>
      <c r="V28" s="235">
        <v>58.719000000000001</v>
      </c>
      <c r="W28" s="235">
        <v>3</v>
      </c>
      <c r="X28" s="235">
        <v>18.654900000000001</v>
      </c>
      <c r="Y28" s="235">
        <v>15</v>
      </c>
      <c r="Z28" s="235">
        <v>47.177999999999997</v>
      </c>
      <c r="AA28" s="235">
        <v>14</v>
      </c>
      <c r="AB28" s="235">
        <v>124.55200000000001</v>
      </c>
      <c r="AC28" s="235">
        <v>62</v>
      </c>
      <c r="AE28" s="445"/>
      <c r="AF28" s="445"/>
      <c r="AG28" s="445"/>
    </row>
    <row r="29" spans="1:33" s="10" customFormat="1" ht="12.75" x14ac:dyDescent="0.2">
      <c r="A29" s="20"/>
      <c r="B29" s="20" t="s">
        <v>88</v>
      </c>
      <c r="C29" s="420">
        <v>350523</v>
      </c>
      <c r="D29" s="235">
        <v>90.045397876999999</v>
      </c>
      <c r="E29" s="235">
        <v>73</v>
      </c>
      <c r="F29" s="235">
        <v>33.797203037000003</v>
      </c>
      <c r="G29" s="235">
        <v>27</v>
      </c>
      <c r="H29" s="235">
        <v>29.935108395</v>
      </c>
      <c r="I29" s="235">
        <v>0</v>
      </c>
      <c r="J29" s="235">
        <v>153.77770931000001</v>
      </c>
      <c r="K29" s="235">
        <v>140</v>
      </c>
      <c r="L29" s="420">
        <v>8749</v>
      </c>
      <c r="M29" s="235">
        <v>131.209</v>
      </c>
      <c r="N29" s="235">
        <v>17</v>
      </c>
      <c r="O29" s="235">
        <v>14.351699999999999</v>
      </c>
      <c r="P29" s="235">
        <v>2</v>
      </c>
      <c r="Q29" s="235">
        <v>168.23</v>
      </c>
      <c r="R29" s="235">
        <v>144</v>
      </c>
      <c r="S29" s="235">
        <v>313.791</v>
      </c>
      <c r="T29" s="235">
        <v>198</v>
      </c>
      <c r="U29" s="420">
        <v>89884</v>
      </c>
      <c r="V29" s="235">
        <v>60.22</v>
      </c>
      <c r="W29" s="235">
        <v>4</v>
      </c>
      <c r="X29" s="235">
        <v>18.111899999999999</v>
      </c>
      <c r="Y29" s="235">
        <v>15</v>
      </c>
      <c r="Z29" s="235">
        <v>48.36</v>
      </c>
      <c r="AA29" s="235">
        <v>14</v>
      </c>
      <c r="AB29" s="235">
        <v>126.69199999999999</v>
      </c>
      <c r="AC29" s="235">
        <v>66</v>
      </c>
      <c r="AE29" s="445"/>
      <c r="AF29" s="445"/>
      <c r="AG29" s="445"/>
    </row>
    <row r="30" spans="1:33" s="10" customFormat="1" ht="26.25" customHeight="1" x14ac:dyDescent="0.2">
      <c r="A30" s="20">
        <v>2014</v>
      </c>
      <c r="B30" s="20" t="s">
        <v>85</v>
      </c>
      <c r="C30" s="48">
        <v>359524</v>
      </c>
      <c r="D30" s="129">
        <v>94.204470354999998</v>
      </c>
      <c r="E30" s="129">
        <v>84</v>
      </c>
      <c r="F30" s="129">
        <v>33.061420099999999</v>
      </c>
      <c r="G30" s="129">
        <v>27</v>
      </c>
      <c r="H30" s="129">
        <v>30.806157586000001</v>
      </c>
      <c r="I30" s="129">
        <v>0</v>
      </c>
      <c r="J30" s="129">
        <v>158.07204804</v>
      </c>
      <c r="K30" s="129">
        <v>148</v>
      </c>
      <c r="L30" s="420">
        <v>8431</v>
      </c>
      <c r="M30" s="235">
        <v>129.46899999999999</v>
      </c>
      <c r="N30" s="235">
        <v>24</v>
      </c>
      <c r="O30" s="235">
        <v>13.503299999999999</v>
      </c>
      <c r="P30" s="235">
        <v>2</v>
      </c>
      <c r="Q30" s="235">
        <v>180.934</v>
      </c>
      <c r="R30" s="235">
        <v>160</v>
      </c>
      <c r="S30" s="235">
        <v>323.90699999999998</v>
      </c>
      <c r="T30" s="235">
        <v>214</v>
      </c>
      <c r="U30" s="420">
        <v>91760</v>
      </c>
      <c r="V30" s="235">
        <v>64.480999999999995</v>
      </c>
      <c r="W30" s="235">
        <v>4</v>
      </c>
      <c r="X30" s="235">
        <v>18.587700000000002</v>
      </c>
      <c r="Y30" s="235">
        <v>15</v>
      </c>
      <c r="Z30" s="235">
        <v>51.831000000000003</v>
      </c>
      <c r="AA30" s="235">
        <v>16</v>
      </c>
      <c r="AB30" s="235">
        <v>134.899</v>
      </c>
      <c r="AC30" s="235">
        <v>71</v>
      </c>
      <c r="AE30" s="445"/>
      <c r="AF30" s="445"/>
      <c r="AG30" s="445"/>
    </row>
    <row r="31" spans="1:33" s="10" customFormat="1" ht="12.75" x14ac:dyDescent="0.2">
      <c r="A31" s="20"/>
      <c r="B31" s="13" t="s">
        <v>86</v>
      </c>
      <c r="C31" s="48">
        <v>350930</v>
      </c>
      <c r="D31" s="129">
        <v>93.255036617000002</v>
      </c>
      <c r="E31" s="129">
        <v>80</v>
      </c>
      <c r="F31" s="129">
        <v>34.322978941999999</v>
      </c>
      <c r="G31" s="129">
        <v>27</v>
      </c>
      <c r="H31" s="129">
        <v>30.349952982000001</v>
      </c>
      <c r="I31" s="129">
        <v>0</v>
      </c>
      <c r="J31" s="129">
        <v>157.92796853999999</v>
      </c>
      <c r="K31" s="129">
        <v>148</v>
      </c>
      <c r="L31" s="420">
        <v>7986</v>
      </c>
      <c r="M31" s="235">
        <v>144.81299999999999</v>
      </c>
      <c r="N31" s="235">
        <v>26</v>
      </c>
      <c r="O31" s="235">
        <v>14.449400000000001</v>
      </c>
      <c r="P31" s="235">
        <v>2</v>
      </c>
      <c r="Q31" s="235">
        <v>187.95</v>
      </c>
      <c r="R31" s="235">
        <v>172</v>
      </c>
      <c r="S31" s="235">
        <v>347.21300000000002</v>
      </c>
      <c r="T31" s="235">
        <v>229</v>
      </c>
      <c r="U31" s="420">
        <v>87777</v>
      </c>
      <c r="V31" s="235">
        <v>62.500999999999998</v>
      </c>
      <c r="W31" s="235">
        <v>5</v>
      </c>
      <c r="X31" s="235">
        <v>18.285799999999998</v>
      </c>
      <c r="Y31" s="235">
        <v>15</v>
      </c>
      <c r="Z31" s="235">
        <v>52.045999999999999</v>
      </c>
      <c r="AA31" s="235">
        <v>15</v>
      </c>
      <c r="AB31" s="235">
        <v>132.833</v>
      </c>
      <c r="AC31" s="235">
        <v>67</v>
      </c>
      <c r="AE31" s="445"/>
      <c r="AF31" s="445"/>
      <c r="AG31" s="445"/>
    </row>
    <row r="32" spans="1:33" s="10" customFormat="1" ht="12.75" x14ac:dyDescent="0.2">
      <c r="A32" s="20"/>
      <c r="B32" s="20" t="s">
        <v>87</v>
      </c>
      <c r="C32" s="48">
        <v>367727</v>
      </c>
      <c r="D32" s="129">
        <v>92.971680078000006</v>
      </c>
      <c r="E32" s="129">
        <v>85</v>
      </c>
      <c r="F32" s="129">
        <v>36.916152472</v>
      </c>
      <c r="G32" s="129">
        <v>28</v>
      </c>
      <c r="H32" s="129">
        <v>30.71228928</v>
      </c>
      <c r="I32" s="129">
        <v>0</v>
      </c>
      <c r="J32" s="129">
        <v>160.60012183000001</v>
      </c>
      <c r="K32" s="129">
        <v>151</v>
      </c>
      <c r="L32" s="420">
        <v>8224</v>
      </c>
      <c r="M32" s="235">
        <v>133.87200000000001</v>
      </c>
      <c r="N32" s="235">
        <v>27</v>
      </c>
      <c r="O32" s="235">
        <v>13.5105</v>
      </c>
      <c r="P32" s="235">
        <v>2</v>
      </c>
      <c r="Q32" s="235">
        <v>185.809</v>
      </c>
      <c r="R32" s="235">
        <v>158</v>
      </c>
      <c r="S32" s="235">
        <v>333.19099999999997</v>
      </c>
      <c r="T32" s="235">
        <v>223</v>
      </c>
      <c r="U32" s="420">
        <v>90167</v>
      </c>
      <c r="V32" s="235">
        <v>64.355999999999995</v>
      </c>
      <c r="W32" s="235">
        <v>6</v>
      </c>
      <c r="X32" s="235">
        <v>18.212700000000002</v>
      </c>
      <c r="Y32" s="235">
        <v>15</v>
      </c>
      <c r="Z32" s="235">
        <v>56.002000000000002</v>
      </c>
      <c r="AA32" s="235">
        <v>18</v>
      </c>
      <c r="AB32" s="235">
        <v>138.57</v>
      </c>
      <c r="AC32" s="235">
        <v>71</v>
      </c>
      <c r="AE32" s="445"/>
      <c r="AF32" s="445"/>
      <c r="AG32" s="445"/>
    </row>
    <row r="33" spans="1:33" s="10" customFormat="1" ht="12.75" x14ac:dyDescent="0.2">
      <c r="A33" s="20"/>
      <c r="B33" s="20" t="s">
        <v>88</v>
      </c>
      <c r="C33" s="48">
        <v>371222</v>
      </c>
      <c r="D33" s="129">
        <v>93.547399999999996</v>
      </c>
      <c r="E33" s="129">
        <v>90</v>
      </c>
      <c r="F33" s="129">
        <v>36.179299999999998</v>
      </c>
      <c r="G33" s="129">
        <v>29</v>
      </c>
      <c r="H33" s="129">
        <v>31.0688</v>
      </c>
      <c r="I33" s="129">
        <v>0</v>
      </c>
      <c r="J33" s="129">
        <v>160.79499999999999</v>
      </c>
      <c r="K33" s="129">
        <v>148</v>
      </c>
      <c r="L33" s="48">
        <v>8373</v>
      </c>
      <c r="M33" s="129">
        <v>135.68199999999999</v>
      </c>
      <c r="N33" s="129">
        <v>26</v>
      </c>
      <c r="O33" s="129">
        <v>13.957800000000001</v>
      </c>
      <c r="P33" s="129">
        <v>2</v>
      </c>
      <c r="Q33" s="129">
        <v>191.19300000000001</v>
      </c>
      <c r="R33" s="129">
        <v>164</v>
      </c>
      <c r="S33" s="129">
        <v>340.83300000000003</v>
      </c>
      <c r="T33" s="129">
        <v>221</v>
      </c>
      <c r="U33" s="48">
        <v>87401</v>
      </c>
      <c r="V33" s="129">
        <v>64.768000000000001</v>
      </c>
      <c r="W33" s="129">
        <v>6</v>
      </c>
      <c r="X33" s="129">
        <v>17.947600000000001</v>
      </c>
      <c r="Y33" s="129">
        <v>15</v>
      </c>
      <c r="Z33" s="129">
        <v>59.359000000000002</v>
      </c>
      <c r="AA33" s="129">
        <v>19</v>
      </c>
      <c r="AB33" s="129">
        <v>142.07400000000001</v>
      </c>
      <c r="AC33" s="129">
        <v>73</v>
      </c>
      <c r="AE33" s="445"/>
      <c r="AF33" s="445"/>
      <c r="AG33" s="445"/>
    </row>
    <row r="34" spans="1:33" s="10" customFormat="1" ht="27" customHeight="1" x14ac:dyDescent="0.2">
      <c r="A34" s="20">
        <v>2015</v>
      </c>
      <c r="B34" s="20" t="s">
        <v>89</v>
      </c>
      <c r="C34" s="420">
        <v>375585</v>
      </c>
      <c r="D34" s="235">
        <v>95.029923985249681</v>
      </c>
      <c r="E34" s="235">
        <v>90</v>
      </c>
      <c r="F34" s="235">
        <v>37.325257930961037</v>
      </c>
      <c r="G34" s="235">
        <v>30</v>
      </c>
      <c r="H34" s="235">
        <v>34.398514317664443</v>
      </c>
      <c r="I34" s="235">
        <v>0</v>
      </c>
      <c r="J34" s="235">
        <v>166.75369623387516</v>
      </c>
      <c r="K34" s="235">
        <v>151</v>
      </c>
      <c r="L34" s="420">
        <v>8572</v>
      </c>
      <c r="M34" s="235">
        <v>144.73611759216053</v>
      </c>
      <c r="N34" s="235">
        <v>25</v>
      </c>
      <c r="O34" s="235">
        <v>14.533947736817545</v>
      </c>
      <c r="P34" s="235">
        <v>2</v>
      </c>
      <c r="Q34" s="235">
        <v>197.11070928604761</v>
      </c>
      <c r="R34" s="235">
        <v>172</v>
      </c>
      <c r="S34" s="235">
        <v>356.38077461502564</v>
      </c>
      <c r="T34" s="235">
        <v>230</v>
      </c>
      <c r="U34" s="420">
        <v>91084</v>
      </c>
      <c r="V34" s="235">
        <v>69.194732334987478</v>
      </c>
      <c r="W34" s="235">
        <v>8</v>
      </c>
      <c r="X34" s="235">
        <v>19.230688155987881</v>
      </c>
      <c r="Y34" s="235">
        <v>16</v>
      </c>
      <c r="Z34" s="235">
        <v>65.200792674893506</v>
      </c>
      <c r="AA34" s="235">
        <v>21</v>
      </c>
      <c r="AB34" s="235">
        <v>153.62621316586888</v>
      </c>
      <c r="AC34" s="235">
        <v>83</v>
      </c>
      <c r="AE34" s="445"/>
      <c r="AF34" s="445"/>
      <c r="AG34" s="445"/>
    </row>
    <row r="35" spans="1:33" s="10" customFormat="1" ht="12.75" customHeight="1" x14ac:dyDescent="0.2">
      <c r="A35" s="20"/>
      <c r="B35" s="13" t="s">
        <v>587</v>
      </c>
      <c r="C35" s="420">
        <v>365762</v>
      </c>
      <c r="D35" s="235">
        <v>97.54945565695725</v>
      </c>
      <c r="E35" s="235">
        <v>87</v>
      </c>
      <c r="F35" s="235">
        <v>36.039219492456844</v>
      </c>
      <c r="G35" s="235">
        <v>28</v>
      </c>
      <c r="H35" s="235">
        <v>33.801045488596408</v>
      </c>
      <c r="I35" s="235">
        <v>0</v>
      </c>
      <c r="J35" s="235">
        <v>167.38972063801052</v>
      </c>
      <c r="K35" s="235">
        <v>151</v>
      </c>
      <c r="L35" s="420">
        <v>7923</v>
      </c>
      <c r="M35" s="235">
        <v>148.40918843872271</v>
      </c>
      <c r="N35" s="235">
        <v>33</v>
      </c>
      <c r="O35" s="235">
        <v>14.421936135302284</v>
      </c>
      <c r="P35" s="235">
        <v>2</v>
      </c>
      <c r="Q35" s="235">
        <v>216.09579704657327</v>
      </c>
      <c r="R35" s="235">
        <v>181</v>
      </c>
      <c r="S35" s="235">
        <v>378.92692162059825</v>
      </c>
      <c r="T35" s="235">
        <v>259</v>
      </c>
      <c r="U35" s="420">
        <v>86112</v>
      </c>
      <c r="V35" s="235">
        <v>67.869240059457454</v>
      </c>
      <c r="W35" s="235">
        <v>6</v>
      </c>
      <c r="X35" s="235">
        <v>18.748896785581568</v>
      </c>
      <c r="Y35" s="235">
        <v>16</v>
      </c>
      <c r="Z35" s="235">
        <v>64.094353864734302</v>
      </c>
      <c r="AA35" s="235">
        <v>19</v>
      </c>
      <c r="AB35" s="235">
        <v>150.71249070977331</v>
      </c>
      <c r="AC35" s="235">
        <v>74</v>
      </c>
      <c r="AE35" s="445"/>
      <c r="AF35" s="445"/>
      <c r="AG35" s="445"/>
    </row>
    <row r="36" spans="1:33" s="10" customFormat="1" ht="12.75" customHeight="1" x14ac:dyDescent="0.2">
      <c r="A36" s="20"/>
      <c r="B36" s="20" t="s">
        <v>190</v>
      </c>
      <c r="C36" s="420">
        <v>378730</v>
      </c>
      <c r="D36" s="235">
        <v>99.193665672114705</v>
      </c>
      <c r="E36" s="235">
        <v>89</v>
      </c>
      <c r="F36" s="235">
        <v>37.485182055818129</v>
      </c>
      <c r="G36" s="235">
        <v>28</v>
      </c>
      <c r="H36" s="235">
        <v>31.76879571198479</v>
      </c>
      <c r="I36" s="235">
        <v>0</v>
      </c>
      <c r="J36" s="235">
        <v>168.44764343991761</v>
      </c>
      <c r="K36" s="235">
        <v>149</v>
      </c>
      <c r="L36" s="420">
        <v>7320</v>
      </c>
      <c r="M36" s="235">
        <v>160.30450819672132</v>
      </c>
      <c r="N36" s="235">
        <v>36</v>
      </c>
      <c r="O36" s="235">
        <v>16.50054644808743</v>
      </c>
      <c r="P36" s="235">
        <v>2</v>
      </c>
      <c r="Q36" s="235">
        <v>211.45505464480874</v>
      </c>
      <c r="R36" s="235">
        <v>180</v>
      </c>
      <c r="S36" s="235">
        <v>388.2601092896175</v>
      </c>
      <c r="T36" s="235">
        <v>261</v>
      </c>
      <c r="U36" s="420">
        <v>83806</v>
      </c>
      <c r="V36" s="235">
        <v>68.344342887144123</v>
      </c>
      <c r="W36" s="235">
        <v>8</v>
      </c>
      <c r="X36" s="235">
        <v>19.265696966804285</v>
      </c>
      <c r="Y36" s="235">
        <v>16</v>
      </c>
      <c r="Z36" s="235">
        <v>62.768322077178247</v>
      </c>
      <c r="AA36" s="235">
        <v>18</v>
      </c>
      <c r="AB36" s="235">
        <v>150.37836193112665</v>
      </c>
      <c r="AC36" s="235">
        <v>75</v>
      </c>
      <c r="AE36" s="445"/>
      <c r="AF36" s="445"/>
      <c r="AG36" s="445"/>
    </row>
    <row r="37" spans="1:33" s="10" customFormat="1" ht="12.75" x14ac:dyDescent="0.2">
      <c r="A37" s="20"/>
      <c r="B37" s="20" t="s">
        <v>319</v>
      </c>
      <c r="C37" s="420">
        <v>385549</v>
      </c>
      <c r="D37" s="235">
        <v>99.944212019743276</v>
      </c>
      <c r="E37" s="235">
        <v>89</v>
      </c>
      <c r="F37" s="235">
        <v>37.644167148663335</v>
      </c>
      <c r="G37" s="235">
        <v>29</v>
      </c>
      <c r="H37" s="235">
        <v>30.726703998713521</v>
      </c>
      <c r="I37" s="235">
        <v>0</v>
      </c>
      <c r="J37" s="235">
        <v>168.31508316712012</v>
      </c>
      <c r="K37" s="235">
        <v>151</v>
      </c>
      <c r="L37" s="420">
        <v>7502</v>
      </c>
      <c r="M37" s="235">
        <v>162.06118368435085</v>
      </c>
      <c r="N37" s="235">
        <v>42</v>
      </c>
      <c r="O37" s="235">
        <v>18.10810450546521</v>
      </c>
      <c r="P37" s="235">
        <v>6</v>
      </c>
      <c r="Q37" s="235">
        <v>211.16702212743269</v>
      </c>
      <c r="R37" s="235">
        <v>164</v>
      </c>
      <c r="S37" s="235">
        <v>391.33631031724872</v>
      </c>
      <c r="T37" s="235">
        <v>255</v>
      </c>
      <c r="U37" s="420">
        <v>83759</v>
      </c>
      <c r="V37" s="235">
        <v>69.315237765493862</v>
      </c>
      <c r="W37" s="235">
        <v>9</v>
      </c>
      <c r="X37" s="235">
        <v>19.78255471053857</v>
      </c>
      <c r="Y37" s="235">
        <v>16</v>
      </c>
      <c r="Z37" s="235">
        <v>63.142122040616528</v>
      </c>
      <c r="AA37" s="235">
        <v>16</v>
      </c>
      <c r="AB37" s="235">
        <v>152.23991451664895</v>
      </c>
      <c r="AC37" s="235">
        <v>79</v>
      </c>
      <c r="AE37" s="445"/>
      <c r="AF37" s="445"/>
      <c r="AG37" s="445"/>
    </row>
    <row r="38" spans="1:33" s="13" customFormat="1" ht="23.25" customHeight="1" x14ac:dyDescent="0.2">
      <c r="A38" s="20">
        <v>2016</v>
      </c>
      <c r="B38" s="20" t="s">
        <v>89</v>
      </c>
      <c r="C38" s="420">
        <v>383680</v>
      </c>
      <c r="D38" s="235">
        <v>102.33077043369475</v>
      </c>
      <c r="E38" s="235">
        <v>95</v>
      </c>
      <c r="F38" s="235">
        <v>40.789538156797335</v>
      </c>
      <c r="G38" s="235">
        <v>31</v>
      </c>
      <c r="H38" s="235">
        <v>30.07020173060884</v>
      </c>
      <c r="I38" s="235">
        <v>0</v>
      </c>
      <c r="J38" s="235">
        <v>173.19051032110093</v>
      </c>
      <c r="K38" s="235">
        <v>160</v>
      </c>
      <c r="L38" s="420">
        <v>7752</v>
      </c>
      <c r="M38" s="235">
        <v>153.20098039215685</v>
      </c>
      <c r="N38" s="235">
        <v>34</v>
      </c>
      <c r="O38" s="235">
        <v>17.670665634674922</v>
      </c>
      <c r="P38" s="235">
        <v>2</v>
      </c>
      <c r="Q38" s="235">
        <v>196.84662022703819</v>
      </c>
      <c r="R38" s="235">
        <v>160</v>
      </c>
      <c r="S38" s="235">
        <v>367.71826625386996</v>
      </c>
      <c r="T38" s="235">
        <v>232</v>
      </c>
      <c r="U38" s="420">
        <v>83521</v>
      </c>
      <c r="V38" s="235">
        <v>72.622837370242209</v>
      </c>
      <c r="W38" s="235">
        <v>9</v>
      </c>
      <c r="X38" s="235">
        <v>20.962308880401338</v>
      </c>
      <c r="Y38" s="235">
        <v>17</v>
      </c>
      <c r="Z38" s="235">
        <v>62.241699692292954</v>
      </c>
      <c r="AA38" s="235">
        <v>19</v>
      </c>
      <c r="AB38" s="235">
        <v>155.8268459429365</v>
      </c>
      <c r="AC38" s="235">
        <v>82</v>
      </c>
      <c r="AE38" s="129"/>
      <c r="AF38" s="129"/>
      <c r="AG38" s="129"/>
    </row>
    <row r="39" spans="1:33" s="13" customFormat="1" ht="13.5" customHeight="1" x14ac:dyDescent="0.2">
      <c r="A39" s="81"/>
      <c r="B39" s="81" t="s">
        <v>90</v>
      </c>
      <c r="C39" s="463">
        <v>366506</v>
      </c>
      <c r="D39" s="239">
        <v>103.51768593147179</v>
      </c>
      <c r="E39" s="239">
        <v>94</v>
      </c>
      <c r="F39" s="239">
        <v>38.583878572247109</v>
      </c>
      <c r="G39" s="239">
        <v>30</v>
      </c>
      <c r="H39" s="239">
        <v>28.438538523243821</v>
      </c>
      <c r="I39" s="239">
        <v>0</v>
      </c>
      <c r="J39" s="239">
        <v>170.54010302696273</v>
      </c>
      <c r="K39" s="239">
        <v>153</v>
      </c>
      <c r="L39" s="463">
        <v>7869</v>
      </c>
      <c r="M39" s="239">
        <v>167.19252764010676</v>
      </c>
      <c r="N39" s="239">
        <v>41</v>
      </c>
      <c r="O39" s="239">
        <v>18.613928072181981</v>
      </c>
      <c r="P39" s="239">
        <v>2</v>
      </c>
      <c r="Q39" s="239">
        <v>193.68915999491676</v>
      </c>
      <c r="R39" s="239">
        <v>163</v>
      </c>
      <c r="S39" s="239">
        <v>379.4956157072055</v>
      </c>
      <c r="T39" s="239">
        <v>240</v>
      </c>
      <c r="U39" s="463">
        <v>80404</v>
      </c>
      <c r="V39" s="239">
        <v>74.162031739714436</v>
      </c>
      <c r="W39" s="239">
        <v>10</v>
      </c>
      <c r="X39" s="239">
        <v>21.134159992040196</v>
      </c>
      <c r="Y39" s="239">
        <v>17</v>
      </c>
      <c r="Z39" s="239">
        <v>58.159021939207001</v>
      </c>
      <c r="AA39" s="239">
        <v>14</v>
      </c>
      <c r="AB39" s="239">
        <v>153.45521367096165</v>
      </c>
      <c r="AC39" s="239">
        <v>76</v>
      </c>
      <c r="AE39" s="129"/>
      <c r="AF39" s="129"/>
      <c r="AG39" s="129"/>
    </row>
    <row r="40" spans="1:33" s="51" customFormat="1" ht="25.5" customHeight="1" x14ac:dyDescent="0.25">
      <c r="A40" s="29"/>
      <c r="B40" s="70"/>
    </row>
    <row r="41" spans="1:33" s="51" customFormat="1" ht="12.75" customHeight="1" x14ac:dyDescent="0.2">
      <c r="A41" s="98" t="s">
        <v>91</v>
      </c>
      <c r="B41" s="136"/>
      <c r="C41" s="136"/>
      <c r="D41" s="136"/>
      <c r="E41" s="403"/>
      <c r="F41" s="403"/>
      <c r="G41" s="136"/>
      <c r="H41" s="136"/>
      <c r="I41" s="136"/>
      <c r="J41" s="210"/>
      <c r="K41" s="210"/>
      <c r="L41" s="402"/>
      <c r="M41" s="136"/>
      <c r="N41" s="136"/>
      <c r="O41" s="136"/>
      <c r="P41" s="136"/>
      <c r="Q41" s="136"/>
      <c r="R41" s="136"/>
      <c r="S41" s="210"/>
      <c r="T41" s="210"/>
    </row>
    <row r="42" spans="1:33" s="51" customFormat="1" ht="12.75" customHeight="1" x14ac:dyDescent="0.2">
      <c r="A42" s="292" t="s">
        <v>442</v>
      </c>
      <c r="B42" s="292"/>
      <c r="C42" s="292"/>
      <c r="D42" s="292"/>
      <c r="E42" s="292"/>
      <c r="F42" s="292"/>
      <c r="G42" s="292"/>
      <c r="H42" s="292"/>
      <c r="I42" s="292"/>
      <c r="J42" s="292"/>
      <c r="K42" s="292"/>
      <c r="L42" s="292"/>
      <c r="M42" s="292"/>
      <c r="N42" s="292"/>
      <c r="O42" s="292"/>
      <c r="P42" s="292"/>
      <c r="Q42" s="292"/>
      <c r="R42" s="292"/>
      <c r="S42" s="292"/>
      <c r="T42" s="292"/>
    </row>
    <row r="43" spans="1:33" s="51" customFormat="1" ht="12.75" customHeight="1" x14ac:dyDescent="0.2">
      <c r="A43" s="292" t="s">
        <v>504</v>
      </c>
      <c r="B43" s="292"/>
      <c r="C43" s="292"/>
      <c r="D43" s="292"/>
      <c r="E43" s="292"/>
      <c r="F43" s="292"/>
      <c r="G43" s="292"/>
      <c r="H43" s="292"/>
      <c r="I43" s="292"/>
      <c r="J43" s="292"/>
      <c r="K43" s="292"/>
      <c r="L43" s="292"/>
      <c r="M43" s="292"/>
      <c r="N43" s="292"/>
      <c r="O43" s="292"/>
      <c r="P43" s="292"/>
      <c r="Q43" s="292"/>
      <c r="R43" s="292"/>
      <c r="S43" s="292"/>
      <c r="T43" s="292"/>
    </row>
    <row r="44" spans="1:33" s="51" customFormat="1" ht="12.75" customHeight="1" x14ac:dyDescent="0.2">
      <c r="A44" s="292" t="s">
        <v>485</v>
      </c>
      <c r="B44" s="292"/>
      <c r="C44" s="292"/>
      <c r="D44" s="292"/>
      <c r="E44" s="292"/>
      <c r="F44" s="292"/>
      <c r="G44" s="292"/>
      <c r="H44" s="292"/>
      <c r="I44" s="292"/>
      <c r="J44" s="292"/>
      <c r="K44" s="292"/>
      <c r="L44" s="292"/>
      <c r="M44" s="292"/>
      <c r="N44" s="292"/>
      <c r="O44" s="292"/>
      <c r="P44" s="292"/>
      <c r="Q44" s="292"/>
      <c r="R44" s="292"/>
      <c r="S44" s="292"/>
      <c r="T44" s="292"/>
    </row>
    <row r="45" spans="1:33" s="51" customFormat="1" ht="12" customHeight="1" x14ac:dyDescent="0.2">
      <c r="A45" s="684" t="s">
        <v>486</v>
      </c>
      <c r="B45" s="684"/>
      <c r="C45" s="684"/>
      <c r="D45" s="684"/>
      <c r="E45" s="684"/>
      <c r="F45" s="684"/>
      <c r="G45" s="684"/>
      <c r="H45" s="684"/>
      <c r="I45" s="684"/>
      <c r="J45" s="684"/>
      <c r="K45" s="684"/>
      <c r="L45" s="684"/>
      <c r="M45" s="684"/>
      <c r="N45" s="684"/>
      <c r="O45" s="684"/>
      <c r="P45" s="684"/>
      <c r="Q45" s="684"/>
      <c r="R45" s="684"/>
      <c r="S45" s="684"/>
      <c r="T45" s="684"/>
    </row>
    <row r="46" spans="1:33" ht="13.5" customHeight="1" x14ac:dyDescent="0.25">
      <c r="A46" s="292" t="s">
        <v>505</v>
      </c>
      <c r="B46" s="441"/>
      <c r="C46" s="441"/>
      <c r="D46" s="441"/>
      <c r="E46" s="441"/>
      <c r="F46" s="441"/>
      <c r="G46" s="441"/>
      <c r="H46" s="441"/>
      <c r="I46" s="441"/>
      <c r="J46" s="441"/>
      <c r="K46" s="441"/>
      <c r="L46" s="441"/>
      <c r="M46" s="441"/>
      <c r="N46" s="441"/>
      <c r="O46" s="441"/>
      <c r="P46" s="441"/>
      <c r="Q46" s="441"/>
      <c r="R46" s="441"/>
      <c r="S46" s="441"/>
      <c r="T46" s="441"/>
    </row>
    <row r="47" spans="1:33" ht="12.75" customHeight="1" x14ac:dyDescent="0.25">
      <c r="A47" s="292" t="s">
        <v>476</v>
      </c>
      <c r="B47" s="292"/>
      <c r="C47" s="447"/>
      <c r="D47" s="447"/>
      <c r="E47" s="447"/>
      <c r="F47" s="447"/>
      <c r="G47" s="447"/>
      <c r="H47" s="447"/>
      <c r="I47" s="447"/>
      <c r="J47" s="292"/>
      <c r="K47" s="292"/>
      <c r="L47" s="292"/>
      <c r="M47" s="292"/>
      <c r="N47" s="292"/>
      <c r="O47" s="292"/>
      <c r="P47" s="292"/>
      <c r="Q47" s="292"/>
      <c r="R47" s="292"/>
      <c r="S47" s="292"/>
      <c r="T47" s="292"/>
    </row>
    <row r="48" spans="1:33" ht="12.75" customHeight="1" x14ac:dyDescent="0.25">
      <c r="A48" s="292" t="s">
        <v>487</v>
      </c>
      <c r="B48" s="292"/>
      <c r="C48" s="448"/>
      <c r="D48" s="292"/>
      <c r="E48" s="292"/>
      <c r="F48" s="448"/>
      <c r="G48" s="448"/>
      <c r="H48" s="292"/>
      <c r="I48" s="448"/>
      <c r="J48" s="292"/>
      <c r="K48" s="292"/>
      <c r="L48" s="292"/>
      <c r="M48" s="292"/>
      <c r="N48" s="292"/>
      <c r="O48" s="292"/>
      <c r="P48" s="292"/>
      <c r="Q48" s="292"/>
      <c r="R48" s="292"/>
      <c r="S48" s="292"/>
      <c r="T48" s="292"/>
    </row>
    <row r="49" spans="1:20" ht="12.75" customHeight="1" x14ac:dyDescent="0.25">
      <c r="A49" s="292" t="s">
        <v>449</v>
      </c>
      <c r="B49" s="292"/>
      <c r="C49" s="292"/>
      <c r="D49" s="292"/>
      <c r="E49" s="292"/>
      <c r="F49" s="292"/>
      <c r="G49" s="292"/>
      <c r="H49" s="292"/>
      <c r="I49" s="292"/>
      <c r="J49" s="292"/>
      <c r="K49" s="292"/>
      <c r="L49" s="292"/>
      <c r="M49" s="292"/>
      <c r="N49" s="292"/>
      <c r="O49" s="292"/>
      <c r="P49" s="292"/>
      <c r="Q49" s="292"/>
      <c r="R49" s="292"/>
      <c r="S49" s="292"/>
      <c r="T49" s="292"/>
    </row>
    <row r="50" spans="1:20" ht="12.75" customHeight="1" x14ac:dyDescent="0.25">
      <c r="A50" s="449" t="s">
        <v>499</v>
      </c>
      <c r="B50" s="441"/>
      <c r="C50" s="441"/>
      <c r="D50" s="441"/>
      <c r="E50" s="441"/>
      <c r="F50" s="441"/>
      <c r="G50" s="441"/>
      <c r="H50" s="441"/>
      <c r="I50" s="441"/>
      <c r="J50" s="441"/>
      <c r="K50" s="441"/>
      <c r="L50" s="441"/>
      <c r="M50" s="441"/>
      <c r="N50" s="441"/>
      <c r="O50" s="441"/>
      <c r="P50" s="441"/>
      <c r="Q50" s="441"/>
      <c r="R50" s="441"/>
      <c r="S50" s="441"/>
      <c r="T50" s="441"/>
    </row>
    <row r="51" spans="1:20" s="134" customFormat="1" ht="12.75" customHeight="1" x14ac:dyDescent="0.2">
      <c r="A51" s="442" t="s">
        <v>590</v>
      </c>
      <c r="B51" s="443"/>
      <c r="C51" s="443"/>
      <c r="D51" s="443"/>
      <c r="E51" s="443"/>
      <c r="F51" s="443"/>
      <c r="G51" s="443"/>
      <c r="H51" s="443"/>
      <c r="I51" s="443"/>
      <c r="J51" s="443"/>
      <c r="K51" s="443"/>
      <c r="L51" s="443"/>
      <c r="M51" s="443"/>
      <c r="N51" s="443"/>
      <c r="O51" s="443"/>
      <c r="P51" s="443"/>
      <c r="Q51" s="443"/>
      <c r="R51" s="443"/>
      <c r="S51" s="443"/>
      <c r="T51" s="443"/>
    </row>
    <row r="52" spans="1:20" x14ac:dyDescent="0.25">
      <c r="A52" s="441"/>
      <c r="B52" s="441"/>
      <c r="C52" s="441"/>
      <c r="D52" s="441"/>
      <c r="E52" s="441"/>
      <c r="F52" s="441"/>
      <c r="G52" s="441"/>
      <c r="H52" s="441"/>
      <c r="I52" s="441"/>
      <c r="J52" s="441"/>
      <c r="K52" s="441"/>
      <c r="L52" s="441"/>
      <c r="M52" s="441"/>
      <c r="N52" s="441"/>
      <c r="O52" s="441"/>
      <c r="P52" s="441"/>
      <c r="Q52" s="441"/>
      <c r="R52" s="441"/>
      <c r="S52" s="441"/>
      <c r="T52" s="441"/>
    </row>
    <row r="54" spans="1:20" x14ac:dyDescent="0.25">
      <c r="A54" s="666" t="s">
        <v>452</v>
      </c>
      <c r="B54" s="667"/>
      <c r="C54" s="667"/>
      <c r="D54" s="667"/>
      <c r="E54" s="667"/>
      <c r="F54" s="487" t="s">
        <v>453</v>
      </c>
    </row>
    <row r="55" spans="1:20" x14ac:dyDescent="0.25">
      <c r="A55" s="666" t="s">
        <v>454</v>
      </c>
      <c r="B55" s="667"/>
      <c r="C55" s="667"/>
      <c r="D55" s="667"/>
      <c r="E55" s="667"/>
      <c r="F55" s="487" t="s">
        <v>455</v>
      </c>
    </row>
    <row r="56" spans="1:20" x14ac:dyDescent="0.25">
      <c r="A56" s="668" t="s">
        <v>506</v>
      </c>
      <c r="B56" s="669"/>
      <c r="C56" s="669"/>
      <c r="D56" s="669"/>
      <c r="E56" s="669"/>
      <c r="F56" s="487" t="s">
        <v>455</v>
      </c>
    </row>
  </sheetData>
  <protectedRanges>
    <protectedRange sqref="C25" name="Range1_2_2_1_1_1"/>
    <protectedRange sqref="C26:C28" name="Range1_1_1_1_2_1_1"/>
    <protectedRange sqref="C23:C24" name="Range1_2_1_1_1_1_1"/>
  </protectedRanges>
  <mergeCells count="33">
    <mergeCell ref="L6:L7"/>
    <mergeCell ref="L5:T5"/>
    <mergeCell ref="U5:AC5"/>
    <mergeCell ref="C6:C7"/>
    <mergeCell ref="D6:G6"/>
    <mergeCell ref="AB7:AC7"/>
    <mergeCell ref="Z6:AA6"/>
    <mergeCell ref="X7:Y7"/>
    <mergeCell ref="Z7:AA7"/>
    <mergeCell ref="S6:T6"/>
    <mergeCell ref="M6:P6"/>
    <mergeCell ref="Q6:R6"/>
    <mergeCell ref="V7:W7"/>
    <mergeCell ref="M7:N7"/>
    <mergeCell ref="O7:P7"/>
    <mergeCell ref="H6:I6"/>
    <mergeCell ref="J6:K6"/>
    <mergeCell ref="S7:T7"/>
    <mergeCell ref="A55:E55"/>
    <mergeCell ref="A56:E56"/>
    <mergeCell ref="AB6:AC6"/>
    <mergeCell ref="D7:E7"/>
    <mergeCell ref="F7:G7"/>
    <mergeCell ref="H7:I7"/>
    <mergeCell ref="J7:K7"/>
    <mergeCell ref="Q7:R7"/>
    <mergeCell ref="U6:U7"/>
    <mergeCell ref="V6:Y6"/>
    <mergeCell ref="A45:T45"/>
    <mergeCell ref="A54:E54"/>
    <mergeCell ref="A5:A8"/>
    <mergeCell ref="B5:B8"/>
    <mergeCell ref="C5:K5"/>
  </mergeCells>
  <conditionalFormatting sqref="A46">
    <cfRule type="cellIs" dxfId="13" priority="1" operator="equal">
      <formula>TRUE</formula>
    </cfRule>
  </conditionalFormatting>
  <hyperlinks>
    <hyperlink ref="U1" location="Index!A1" display="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47"/>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40" style="2" customWidth="1"/>
    <col min="2" max="2" width="12.28515625" style="2" customWidth="1"/>
    <col min="3" max="11" width="9.85546875" style="2" customWidth="1"/>
    <col min="12" max="12" width="12.28515625" style="2" customWidth="1"/>
    <col min="13" max="20" width="9.85546875" style="2" customWidth="1"/>
    <col min="21" max="16384" width="9.140625" style="2"/>
  </cols>
  <sheetData>
    <row r="1" spans="1:20" x14ac:dyDescent="0.25">
      <c r="A1" s="450" t="s">
        <v>539</v>
      </c>
      <c r="B1" s="450"/>
      <c r="T1" s="176" t="s">
        <v>72</v>
      </c>
    </row>
    <row r="2" spans="1:20" x14ac:dyDescent="0.25">
      <c r="A2" s="14" t="s">
        <v>507</v>
      </c>
      <c r="B2" s="14"/>
      <c r="C2" s="451"/>
      <c r="D2" s="451"/>
      <c r="E2" s="451"/>
      <c r="F2" s="451"/>
      <c r="G2" s="451"/>
      <c r="H2" s="451"/>
      <c r="I2" s="451"/>
      <c r="J2" s="451"/>
      <c r="K2" s="451"/>
      <c r="L2" s="451"/>
      <c r="M2" s="452"/>
      <c r="N2" s="452"/>
      <c r="O2" s="452"/>
      <c r="P2" s="452"/>
      <c r="Q2" s="452"/>
      <c r="R2" s="452"/>
      <c r="S2" s="452"/>
      <c r="T2" s="452"/>
    </row>
    <row r="3" spans="1:20" x14ac:dyDescent="0.25">
      <c r="A3" s="453"/>
      <c r="B3" s="453"/>
      <c r="C3" s="451"/>
      <c r="D3" s="451"/>
      <c r="E3" s="451"/>
      <c r="F3" s="451"/>
      <c r="G3" s="451"/>
      <c r="H3" s="451"/>
      <c r="I3" s="451"/>
      <c r="J3" s="451"/>
      <c r="K3" s="451"/>
      <c r="L3" s="451"/>
      <c r="M3" s="452"/>
      <c r="N3" s="452"/>
      <c r="O3" s="452"/>
      <c r="P3" s="452"/>
      <c r="Q3" s="452"/>
      <c r="R3" s="452"/>
      <c r="S3" s="452"/>
      <c r="T3" s="486" t="s">
        <v>428</v>
      </c>
    </row>
    <row r="4" spans="1:20" s="444" customFormat="1" ht="12.75" customHeight="1" x14ac:dyDescent="0.2">
      <c r="A4" s="688" t="s">
        <v>508</v>
      </c>
      <c r="B4" s="611" t="s">
        <v>509</v>
      </c>
      <c r="C4" s="687"/>
      <c r="D4" s="687"/>
      <c r="E4" s="687"/>
      <c r="F4" s="687"/>
      <c r="G4" s="687"/>
      <c r="H4" s="687"/>
      <c r="I4" s="687"/>
      <c r="J4" s="687"/>
      <c r="K4" s="382"/>
      <c r="L4" s="611" t="s">
        <v>510</v>
      </c>
      <c r="M4" s="687"/>
      <c r="N4" s="687"/>
      <c r="O4" s="687"/>
      <c r="P4" s="687"/>
      <c r="Q4" s="687"/>
      <c r="R4" s="687"/>
      <c r="S4" s="687"/>
      <c r="T4" s="687"/>
    </row>
    <row r="5" spans="1:20" s="444" customFormat="1" ht="12.75" customHeight="1" x14ac:dyDescent="0.2">
      <c r="A5" s="689"/>
      <c r="B5" s="454"/>
      <c r="C5" s="660" t="s">
        <v>463</v>
      </c>
      <c r="D5" s="660"/>
      <c r="E5" s="660"/>
      <c r="F5" s="660"/>
      <c r="G5" s="660" t="s">
        <v>464</v>
      </c>
      <c r="H5" s="660"/>
      <c r="I5" s="660" t="s">
        <v>465</v>
      </c>
      <c r="J5" s="660"/>
      <c r="K5" s="381"/>
      <c r="L5" s="381"/>
      <c r="M5" s="660" t="s">
        <v>463</v>
      </c>
      <c r="N5" s="660"/>
      <c r="O5" s="660"/>
      <c r="P5" s="660"/>
      <c r="Q5" s="660" t="s">
        <v>464</v>
      </c>
      <c r="R5" s="660"/>
      <c r="S5" s="660" t="s">
        <v>465</v>
      </c>
      <c r="T5" s="660"/>
    </row>
    <row r="6" spans="1:20" s="444" customFormat="1" ht="57.75" customHeight="1" x14ac:dyDescent="0.2">
      <c r="A6" s="689"/>
      <c r="B6" s="67" t="s">
        <v>511</v>
      </c>
      <c r="C6" s="686" t="s">
        <v>468</v>
      </c>
      <c r="D6" s="686"/>
      <c r="E6" s="686" t="s">
        <v>469</v>
      </c>
      <c r="F6" s="686"/>
      <c r="G6" s="686" t="s">
        <v>470</v>
      </c>
      <c r="H6" s="686"/>
      <c r="I6" s="675" t="s">
        <v>512</v>
      </c>
      <c r="J6" s="675"/>
      <c r="K6" s="67"/>
      <c r="L6" s="67" t="s">
        <v>511</v>
      </c>
      <c r="M6" s="686" t="s">
        <v>468</v>
      </c>
      <c r="N6" s="686"/>
      <c r="O6" s="686" t="s">
        <v>469</v>
      </c>
      <c r="P6" s="686"/>
      <c r="Q6" s="686" t="s">
        <v>470</v>
      </c>
      <c r="R6" s="686"/>
      <c r="S6" s="675" t="s">
        <v>512</v>
      </c>
      <c r="T6" s="675"/>
    </row>
    <row r="7" spans="1:20" s="10" customFormat="1" ht="14.25" x14ac:dyDescent="0.2">
      <c r="A7" s="690"/>
      <c r="B7" s="455"/>
      <c r="C7" s="383" t="s">
        <v>472</v>
      </c>
      <c r="D7" s="383" t="s">
        <v>513</v>
      </c>
      <c r="E7" s="383" t="s">
        <v>472</v>
      </c>
      <c r="F7" s="383" t="s">
        <v>513</v>
      </c>
      <c r="G7" s="383" t="s">
        <v>472</v>
      </c>
      <c r="H7" s="383" t="s">
        <v>513</v>
      </c>
      <c r="I7" s="383" t="s">
        <v>472</v>
      </c>
      <c r="J7" s="383" t="s">
        <v>513</v>
      </c>
      <c r="K7" s="383"/>
      <c r="L7" s="383"/>
      <c r="M7" s="383" t="s">
        <v>472</v>
      </c>
      <c r="N7" s="383" t="s">
        <v>513</v>
      </c>
      <c r="O7" s="383" t="s">
        <v>472</v>
      </c>
      <c r="P7" s="383" t="s">
        <v>513</v>
      </c>
      <c r="Q7" s="383" t="s">
        <v>472</v>
      </c>
      <c r="R7" s="383" t="s">
        <v>513</v>
      </c>
      <c r="S7" s="383" t="s">
        <v>472</v>
      </c>
      <c r="T7" s="383" t="s">
        <v>513</v>
      </c>
    </row>
    <row r="8" spans="1:20" s="74" customFormat="1" ht="25.5" customHeight="1" x14ac:dyDescent="0.2">
      <c r="A8" s="456" t="s">
        <v>514</v>
      </c>
      <c r="B8" s="456"/>
      <c r="C8" s="10"/>
      <c r="D8" s="248"/>
      <c r="E8" s="248"/>
      <c r="F8" s="248"/>
      <c r="G8" s="248"/>
      <c r="H8" s="248"/>
      <c r="I8" s="248"/>
      <c r="J8" s="248"/>
      <c r="K8" s="248"/>
      <c r="L8" s="248"/>
      <c r="M8" s="248"/>
      <c r="N8" s="248"/>
      <c r="O8" s="248"/>
      <c r="P8" s="248"/>
      <c r="Q8" s="248"/>
      <c r="R8" s="248"/>
      <c r="S8" s="457"/>
      <c r="T8" s="457"/>
    </row>
    <row r="9" spans="1:20" s="74" customFormat="1" ht="14.25" x14ac:dyDescent="0.2">
      <c r="A9" s="458" t="s">
        <v>111</v>
      </c>
      <c r="B9" s="235">
        <v>9055</v>
      </c>
      <c r="C9" s="235">
        <v>63.677747101049142</v>
      </c>
      <c r="D9" s="235">
        <v>11</v>
      </c>
      <c r="E9" s="235">
        <v>15.23302043070127</v>
      </c>
      <c r="F9" s="235">
        <v>12</v>
      </c>
      <c r="G9" s="235">
        <v>137.19757040309221</v>
      </c>
      <c r="H9" s="235">
        <v>99</v>
      </c>
      <c r="I9" s="235">
        <v>216.10833793484264</v>
      </c>
      <c r="J9" s="235">
        <v>162</v>
      </c>
      <c r="K9" s="235"/>
      <c r="L9" s="235">
        <v>9471</v>
      </c>
      <c r="M9" s="235">
        <v>62.308309576602262</v>
      </c>
      <c r="N9" s="235">
        <v>9</v>
      </c>
      <c r="O9" s="235">
        <v>17.674691162496039</v>
      </c>
      <c r="P9" s="235">
        <v>9</v>
      </c>
      <c r="Q9" s="235">
        <v>112.61778059339035</v>
      </c>
      <c r="R9" s="235">
        <v>58</v>
      </c>
      <c r="S9" s="235">
        <v>192.60078133248865</v>
      </c>
      <c r="T9" s="235">
        <v>135</v>
      </c>
    </row>
    <row r="10" spans="1:20" s="74" customFormat="1" ht="14.25" x14ac:dyDescent="0.2">
      <c r="A10" s="458" t="s">
        <v>515</v>
      </c>
      <c r="B10" s="235">
        <v>2151</v>
      </c>
      <c r="C10" s="235">
        <v>303.64621106462113</v>
      </c>
      <c r="D10" s="235">
        <v>103</v>
      </c>
      <c r="E10" s="235">
        <v>21.619246861924687</v>
      </c>
      <c r="F10" s="235">
        <v>15</v>
      </c>
      <c r="G10" s="235">
        <v>195.70199907019992</v>
      </c>
      <c r="H10" s="235">
        <v>181</v>
      </c>
      <c r="I10" s="235">
        <v>520.96745699674568</v>
      </c>
      <c r="J10" s="235">
        <v>334</v>
      </c>
      <c r="K10" s="235"/>
      <c r="L10" s="235">
        <v>2579</v>
      </c>
      <c r="M10" s="235">
        <v>336.7910042652191</v>
      </c>
      <c r="N10" s="235">
        <v>143</v>
      </c>
      <c r="O10" s="235">
        <v>29.428848390849165</v>
      </c>
      <c r="P10" s="235">
        <v>23</v>
      </c>
      <c r="Q10" s="235">
        <v>178.32648313299728</v>
      </c>
      <c r="R10" s="235">
        <v>162</v>
      </c>
      <c r="S10" s="235">
        <v>544.54633578906555</v>
      </c>
      <c r="T10" s="235">
        <v>348</v>
      </c>
    </row>
    <row r="11" spans="1:20" s="74" customFormat="1" ht="14.25" x14ac:dyDescent="0.2">
      <c r="A11" s="458" t="s">
        <v>113</v>
      </c>
      <c r="B11" s="235">
        <v>2009</v>
      </c>
      <c r="C11" s="235">
        <v>52.094574415131909</v>
      </c>
      <c r="D11" s="235">
        <v>14</v>
      </c>
      <c r="E11" s="235">
        <v>10.890492782478844</v>
      </c>
      <c r="F11" s="235">
        <v>1</v>
      </c>
      <c r="G11" s="235">
        <v>171.49477351916377</v>
      </c>
      <c r="H11" s="235">
        <v>149</v>
      </c>
      <c r="I11" s="235">
        <v>234.4798407167745</v>
      </c>
      <c r="J11" s="235">
        <v>191</v>
      </c>
      <c r="K11" s="235"/>
      <c r="L11" s="235">
        <v>1750</v>
      </c>
      <c r="M11" s="235">
        <v>62.876571428571431</v>
      </c>
      <c r="N11" s="235">
        <v>14.5</v>
      </c>
      <c r="O11" s="235">
        <v>13.975428571428571</v>
      </c>
      <c r="P11" s="235">
        <v>1</v>
      </c>
      <c r="Q11" s="235">
        <v>148.49542857142856</v>
      </c>
      <c r="R11" s="235">
        <v>125</v>
      </c>
      <c r="S11" s="235">
        <v>225.34742857142857</v>
      </c>
      <c r="T11" s="235">
        <v>177</v>
      </c>
    </row>
    <row r="12" spans="1:20" s="74" customFormat="1" ht="14.25" x14ac:dyDescent="0.2">
      <c r="A12" s="458" t="s">
        <v>516</v>
      </c>
      <c r="B12" s="235">
        <v>36716</v>
      </c>
      <c r="C12" s="235">
        <v>37.786087809129533</v>
      </c>
      <c r="D12" s="235">
        <v>3</v>
      </c>
      <c r="E12" s="235">
        <v>16.093583178995534</v>
      </c>
      <c r="F12" s="235">
        <v>15</v>
      </c>
      <c r="G12" s="235">
        <v>49.164587645713041</v>
      </c>
      <c r="H12" s="235">
        <v>7</v>
      </c>
      <c r="I12" s="235">
        <v>103.04425863383811</v>
      </c>
      <c r="J12" s="235">
        <v>51</v>
      </c>
      <c r="K12" s="235"/>
      <c r="L12" s="235">
        <v>31301</v>
      </c>
      <c r="M12" s="235">
        <v>45.950353023865055</v>
      </c>
      <c r="N12" s="235">
        <v>6</v>
      </c>
      <c r="O12" s="235">
        <v>17.196287658541262</v>
      </c>
      <c r="P12" s="235">
        <v>15</v>
      </c>
      <c r="Q12" s="235">
        <v>46.521229353694771</v>
      </c>
      <c r="R12" s="235">
        <v>4</v>
      </c>
      <c r="S12" s="235">
        <v>109.66787003610108</v>
      </c>
      <c r="T12" s="235">
        <v>53</v>
      </c>
    </row>
    <row r="13" spans="1:20" s="74" customFormat="1" ht="14.25" x14ac:dyDescent="0.2">
      <c r="A13" s="458" t="s">
        <v>517</v>
      </c>
      <c r="B13" s="235">
        <v>839</v>
      </c>
      <c r="C13" s="235">
        <v>39.320619785458881</v>
      </c>
      <c r="D13" s="235">
        <v>2</v>
      </c>
      <c r="E13" s="235">
        <v>17.754469606674611</v>
      </c>
      <c r="F13" s="235">
        <v>16</v>
      </c>
      <c r="G13" s="235">
        <v>83.550655542312271</v>
      </c>
      <c r="H13" s="235">
        <v>47</v>
      </c>
      <c r="I13" s="235">
        <v>140.62574493444578</v>
      </c>
      <c r="J13" s="235">
        <v>104</v>
      </c>
      <c r="K13" s="235"/>
      <c r="L13" s="235">
        <v>811</v>
      </c>
      <c r="M13" s="235">
        <v>52.891491985203452</v>
      </c>
      <c r="N13" s="235">
        <v>6</v>
      </c>
      <c r="O13" s="235">
        <v>20.817509247842171</v>
      </c>
      <c r="P13" s="235">
        <v>17</v>
      </c>
      <c r="Q13" s="235">
        <v>89.859432799013561</v>
      </c>
      <c r="R13" s="235">
        <v>46</v>
      </c>
      <c r="S13" s="235">
        <v>163.56843403205917</v>
      </c>
      <c r="T13" s="235">
        <v>115</v>
      </c>
    </row>
    <row r="14" spans="1:20" s="74" customFormat="1" ht="14.25" x14ac:dyDescent="0.2">
      <c r="A14" s="458" t="s">
        <v>518</v>
      </c>
      <c r="B14" s="235">
        <v>13136</v>
      </c>
      <c r="C14" s="235">
        <v>59.176994518879418</v>
      </c>
      <c r="D14" s="235">
        <v>17</v>
      </c>
      <c r="E14" s="235">
        <v>22.647457369062121</v>
      </c>
      <c r="F14" s="235">
        <v>17</v>
      </c>
      <c r="G14" s="235">
        <v>65.618529232643112</v>
      </c>
      <c r="H14" s="235">
        <v>4</v>
      </c>
      <c r="I14" s="235">
        <v>147.44298112058465</v>
      </c>
      <c r="J14" s="235">
        <v>85</v>
      </c>
      <c r="K14" s="235"/>
      <c r="L14" s="235">
        <v>12679</v>
      </c>
      <c r="M14" s="235">
        <v>65.966006782869314</v>
      </c>
      <c r="N14" s="235">
        <v>24</v>
      </c>
      <c r="O14" s="235">
        <v>25.889502326681914</v>
      </c>
      <c r="P14" s="235">
        <v>18</v>
      </c>
      <c r="Q14" s="235">
        <v>60.266582538055054</v>
      </c>
      <c r="R14" s="235">
        <v>5</v>
      </c>
      <c r="S14" s="235">
        <v>152.12209164760628</v>
      </c>
      <c r="T14" s="235">
        <v>90</v>
      </c>
    </row>
    <row r="15" spans="1:20" s="74" customFormat="1" ht="14.25" x14ac:dyDescent="0.2">
      <c r="A15" s="459" t="s">
        <v>519</v>
      </c>
      <c r="B15" s="235">
        <v>2888</v>
      </c>
      <c r="C15" s="235">
        <v>28.518005540166204</v>
      </c>
      <c r="D15" s="235">
        <v>1</v>
      </c>
      <c r="E15" s="235">
        <v>17.43836565096953</v>
      </c>
      <c r="F15" s="235">
        <v>16</v>
      </c>
      <c r="G15" s="235">
        <v>89.90997229916897</v>
      </c>
      <c r="H15" s="235">
        <v>37</v>
      </c>
      <c r="I15" s="235">
        <v>135.8663434903047</v>
      </c>
      <c r="J15" s="235">
        <v>84</v>
      </c>
      <c r="K15" s="235"/>
      <c r="L15" s="235">
        <v>3400</v>
      </c>
      <c r="M15" s="235">
        <v>28.63264705882353</v>
      </c>
      <c r="N15" s="235">
        <v>1</v>
      </c>
      <c r="O15" s="235">
        <v>20.040294117647058</v>
      </c>
      <c r="P15" s="235">
        <v>16</v>
      </c>
      <c r="Q15" s="235">
        <v>70.830588235294115</v>
      </c>
      <c r="R15" s="235">
        <v>27</v>
      </c>
      <c r="S15" s="235">
        <v>119.5035294117647</v>
      </c>
      <c r="T15" s="235">
        <v>71</v>
      </c>
    </row>
    <row r="16" spans="1:20" s="74" customFormat="1" ht="14.25" x14ac:dyDescent="0.2">
      <c r="A16" s="302" t="s">
        <v>520</v>
      </c>
      <c r="B16" s="235">
        <v>5044</v>
      </c>
      <c r="C16" s="235">
        <v>37.401665344964314</v>
      </c>
      <c r="D16" s="235">
        <v>3</v>
      </c>
      <c r="E16" s="235">
        <v>14.798374306106265</v>
      </c>
      <c r="F16" s="235">
        <v>13</v>
      </c>
      <c r="G16" s="235">
        <v>83.474226804123717</v>
      </c>
      <c r="H16" s="235">
        <v>38</v>
      </c>
      <c r="I16" s="235">
        <v>135.6742664551943</v>
      </c>
      <c r="J16" s="235">
        <v>81</v>
      </c>
      <c r="K16" s="235"/>
      <c r="L16" s="235">
        <v>4569</v>
      </c>
      <c r="M16" s="235">
        <v>54.2551980739768</v>
      </c>
      <c r="N16" s="235">
        <v>9</v>
      </c>
      <c r="O16" s="235">
        <v>19.718756839571022</v>
      </c>
      <c r="P16" s="235">
        <v>15</v>
      </c>
      <c r="Q16" s="235">
        <v>77.041803458087102</v>
      </c>
      <c r="R16" s="235">
        <v>28</v>
      </c>
      <c r="S16" s="235">
        <v>151.01575837163494</v>
      </c>
      <c r="T16" s="235">
        <v>87</v>
      </c>
    </row>
    <row r="17" spans="1:20" s="74" customFormat="1" ht="14.25" x14ac:dyDescent="0.2">
      <c r="A17" s="302" t="s">
        <v>521</v>
      </c>
      <c r="B17" s="235">
        <v>8210</v>
      </c>
      <c r="C17" s="235">
        <v>135.87405602923263</v>
      </c>
      <c r="D17" s="235">
        <v>46</v>
      </c>
      <c r="E17" s="235">
        <v>22.975030450669916</v>
      </c>
      <c r="F17" s="235">
        <v>16</v>
      </c>
      <c r="G17" s="235">
        <v>92.215225334957367</v>
      </c>
      <c r="H17" s="235">
        <v>34</v>
      </c>
      <c r="I17" s="235">
        <v>251.06431181485993</v>
      </c>
      <c r="J17" s="235">
        <v>158</v>
      </c>
      <c r="K17" s="235"/>
      <c r="L17" s="235">
        <v>8071</v>
      </c>
      <c r="M17" s="235">
        <v>155.97075950935448</v>
      </c>
      <c r="N17" s="235">
        <v>60</v>
      </c>
      <c r="O17" s="235">
        <v>25.772271094040391</v>
      </c>
      <c r="P17" s="235">
        <v>19</v>
      </c>
      <c r="Q17" s="235">
        <v>86.89010035931112</v>
      </c>
      <c r="R17" s="235">
        <v>29</v>
      </c>
      <c r="S17" s="235">
        <v>268.63313096270599</v>
      </c>
      <c r="T17" s="235">
        <v>168</v>
      </c>
    </row>
    <row r="18" spans="1:20" s="74" customFormat="1" ht="14.25" x14ac:dyDescent="0.2">
      <c r="A18" s="302" t="s">
        <v>522</v>
      </c>
      <c r="B18" s="235">
        <v>3655</v>
      </c>
      <c r="C18" s="235">
        <v>491.91025991792065</v>
      </c>
      <c r="D18" s="235">
        <v>294</v>
      </c>
      <c r="E18" s="235">
        <v>29.169357045143638</v>
      </c>
      <c r="F18" s="235">
        <v>23</v>
      </c>
      <c r="G18" s="235">
        <v>121.18768809849522</v>
      </c>
      <c r="H18" s="235">
        <v>42</v>
      </c>
      <c r="I18" s="235">
        <v>642.26730506155945</v>
      </c>
      <c r="J18" s="235">
        <v>438</v>
      </c>
      <c r="K18" s="235"/>
      <c r="L18" s="235">
        <v>2941</v>
      </c>
      <c r="M18" s="235">
        <v>484.54403264195849</v>
      </c>
      <c r="N18" s="235">
        <v>291</v>
      </c>
      <c r="O18" s="235">
        <v>32.147228833730026</v>
      </c>
      <c r="P18" s="235">
        <v>28</v>
      </c>
      <c r="Q18" s="235">
        <v>115.36280176810608</v>
      </c>
      <c r="R18" s="235">
        <v>28</v>
      </c>
      <c r="S18" s="235">
        <v>632.05406324379464</v>
      </c>
      <c r="T18" s="235">
        <v>430</v>
      </c>
    </row>
    <row r="19" spans="1:20" s="74" customFormat="1" ht="25.5" customHeight="1" x14ac:dyDescent="0.2">
      <c r="A19" s="460" t="s">
        <v>523</v>
      </c>
      <c r="B19" s="235">
        <v>141369</v>
      </c>
      <c r="C19" s="235">
        <v>79.611796079762897</v>
      </c>
      <c r="D19" s="235">
        <v>69</v>
      </c>
      <c r="E19" s="235">
        <v>33.187700273751673</v>
      </c>
      <c r="F19" s="235">
        <v>29</v>
      </c>
      <c r="G19" s="235">
        <v>24.110632458318303</v>
      </c>
      <c r="H19" s="235">
        <v>0</v>
      </c>
      <c r="I19" s="235">
        <v>136.91012881183286</v>
      </c>
      <c r="J19" s="235">
        <v>125</v>
      </c>
      <c r="K19" s="235"/>
      <c r="L19" s="235">
        <v>151627</v>
      </c>
      <c r="M19" s="235">
        <v>87.674345598079498</v>
      </c>
      <c r="N19" s="235">
        <v>83</v>
      </c>
      <c r="O19" s="235">
        <v>34.689685873887896</v>
      </c>
      <c r="P19" s="235">
        <v>31</v>
      </c>
      <c r="Q19" s="235">
        <v>17.9266423526153</v>
      </c>
      <c r="R19" s="235">
        <v>0</v>
      </c>
      <c r="S19" s="235">
        <v>140.29067382458268</v>
      </c>
      <c r="T19" s="235">
        <v>132</v>
      </c>
    </row>
    <row r="20" spans="1:20" s="74" customFormat="1" ht="25.5" customHeight="1" x14ac:dyDescent="0.2">
      <c r="A20" s="461" t="s">
        <v>524</v>
      </c>
      <c r="B20" s="235">
        <v>140690</v>
      </c>
      <c r="C20" s="235">
        <v>125.8701826711209</v>
      </c>
      <c r="D20" s="235">
        <v>136</v>
      </c>
      <c r="E20" s="235">
        <v>49.472023597981376</v>
      </c>
      <c r="F20" s="235">
        <v>35</v>
      </c>
      <c r="G20" s="235">
        <v>16.553465065036605</v>
      </c>
      <c r="H20" s="235">
        <v>0</v>
      </c>
      <c r="I20" s="235">
        <v>191.89567133413888</v>
      </c>
      <c r="J20" s="235">
        <v>191</v>
      </c>
      <c r="K20" s="235"/>
      <c r="L20" s="235">
        <v>137307</v>
      </c>
      <c r="M20" s="235">
        <v>129.13120234219667</v>
      </c>
      <c r="N20" s="235">
        <v>142</v>
      </c>
      <c r="O20" s="235">
        <v>52.942654052597462</v>
      </c>
      <c r="P20" s="235">
        <v>35</v>
      </c>
      <c r="Q20" s="235">
        <v>14.506186865928175</v>
      </c>
      <c r="R20" s="235">
        <v>0</v>
      </c>
      <c r="S20" s="235">
        <v>196.58004326072233</v>
      </c>
      <c r="T20" s="235">
        <v>198</v>
      </c>
    </row>
    <row r="21" spans="1:20" s="74" customFormat="1" ht="25.5" customHeight="1" x14ac:dyDescent="0.2">
      <c r="A21" s="462" t="s">
        <v>525</v>
      </c>
      <c r="B21" s="463">
        <v>365762</v>
      </c>
      <c r="C21" s="463">
        <v>97.54945565695725</v>
      </c>
      <c r="D21" s="463">
        <v>87</v>
      </c>
      <c r="E21" s="463">
        <v>36.039219492456844</v>
      </c>
      <c r="F21" s="463">
        <v>28</v>
      </c>
      <c r="G21" s="463">
        <v>33.801045488596408</v>
      </c>
      <c r="H21" s="463">
        <v>0</v>
      </c>
      <c r="I21" s="463">
        <v>167.38972063801052</v>
      </c>
      <c r="J21" s="463">
        <v>151</v>
      </c>
      <c r="K21" s="463"/>
      <c r="L21" s="463">
        <v>366506</v>
      </c>
      <c r="M21" s="463">
        <v>103.51768593147179</v>
      </c>
      <c r="N21" s="463">
        <v>94</v>
      </c>
      <c r="O21" s="463">
        <v>38.583878572247109</v>
      </c>
      <c r="P21" s="463">
        <v>30</v>
      </c>
      <c r="Q21" s="463">
        <v>28.438538523243821</v>
      </c>
      <c r="R21" s="463">
        <v>0</v>
      </c>
      <c r="S21" s="463">
        <v>170.54010302696273</v>
      </c>
      <c r="T21" s="463">
        <v>153</v>
      </c>
    </row>
    <row r="22" spans="1:20" x14ac:dyDescent="0.25">
      <c r="A22" s="453"/>
      <c r="B22" s="453"/>
      <c r="C22" s="451"/>
      <c r="D22" s="451"/>
      <c r="E22" s="451"/>
      <c r="F22" s="451"/>
      <c r="G22" s="451"/>
      <c r="H22" s="451"/>
      <c r="I22" s="451"/>
      <c r="J22" s="451"/>
      <c r="K22" s="451"/>
      <c r="L22" s="451"/>
      <c r="M22" s="452"/>
      <c r="N22" s="452"/>
      <c r="O22" s="452"/>
      <c r="P22" s="452"/>
      <c r="Q22" s="452"/>
      <c r="R22" s="452"/>
      <c r="S22" s="452"/>
      <c r="T22" s="452"/>
    </row>
    <row r="23" spans="1:20" x14ac:dyDescent="0.25">
      <c r="A23" s="464" t="s">
        <v>91</v>
      </c>
      <c r="B23" s="464"/>
      <c r="C23" s="51"/>
      <c r="D23" s="51"/>
      <c r="E23" s="51"/>
      <c r="F23" s="51"/>
      <c r="G23" s="51"/>
      <c r="H23" s="51"/>
      <c r="I23" s="51"/>
      <c r="J23" s="51"/>
      <c r="K23" s="51"/>
      <c r="L23" s="51"/>
      <c r="M23" s="51"/>
      <c r="N23" s="51"/>
      <c r="O23" s="51"/>
      <c r="P23" s="51"/>
      <c r="Q23" s="51"/>
      <c r="R23" s="51"/>
      <c r="S23" s="51"/>
      <c r="T23" s="51"/>
    </row>
    <row r="24" spans="1:20" s="465" customFormat="1" ht="13.5" customHeight="1" x14ac:dyDescent="0.25">
      <c r="A24" s="292" t="s">
        <v>442</v>
      </c>
      <c r="B24" s="442"/>
      <c r="C24" s="441"/>
      <c r="D24" s="441"/>
      <c r="E24" s="441"/>
      <c r="F24" s="441"/>
      <c r="G24" s="441"/>
      <c r="H24" s="441"/>
      <c r="I24" s="441"/>
      <c r="J24" s="441"/>
      <c r="K24" s="441"/>
      <c r="L24" s="441"/>
      <c r="M24" s="441"/>
      <c r="N24" s="441"/>
      <c r="O24" s="441"/>
      <c r="P24" s="441"/>
      <c r="Q24" s="441"/>
      <c r="R24" s="441"/>
      <c r="S24" s="441"/>
      <c r="T24" s="441"/>
    </row>
    <row r="25" spans="1:20" ht="13.5" customHeight="1" x14ac:dyDescent="0.25">
      <c r="A25" s="449" t="s">
        <v>504</v>
      </c>
      <c r="B25" s="449"/>
      <c r="C25" s="441"/>
      <c r="D25" s="441"/>
      <c r="E25" s="441"/>
      <c r="F25" s="441"/>
      <c r="G25" s="441"/>
      <c r="H25" s="441"/>
      <c r="I25" s="441"/>
      <c r="J25" s="441"/>
      <c r="K25" s="441"/>
      <c r="L25" s="441"/>
      <c r="M25" s="441"/>
      <c r="N25" s="441"/>
      <c r="O25" s="441"/>
      <c r="P25" s="441"/>
      <c r="Q25" s="441"/>
      <c r="R25" s="441"/>
      <c r="S25" s="441"/>
      <c r="T25" s="441"/>
    </row>
    <row r="26" spans="1:20" ht="13.5" customHeight="1" x14ac:dyDescent="0.25">
      <c r="A26" s="292" t="s">
        <v>485</v>
      </c>
      <c r="B26" s="292"/>
      <c r="C26" s="441"/>
      <c r="D26" s="441"/>
      <c r="E26" s="441"/>
      <c r="F26" s="441"/>
      <c r="G26" s="441"/>
      <c r="H26" s="441"/>
      <c r="I26" s="441"/>
      <c r="J26" s="441"/>
      <c r="K26" s="441"/>
      <c r="L26" s="441"/>
      <c r="M26" s="441"/>
      <c r="N26" s="441"/>
      <c r="O26" s="441"/>
      <c r="P26" s="441"/>
      <c r="Q26" s="441"/>
      <c r="R26" s="441"/>
      <c r="S26" s="441"/>
      <c r="T26" s="441"/>
    </row>
    <row r="27" spans="1:20" x14ac:dyDescent="0.25">
      <c r="A27" s="684" t="s">
        <v>486</v>
      </c>
      <c r="B27" s="684"/>
      <c r="C27" s="684"/>
      <c r="D27" s="684"/>
      <c r="E27" s="684"/>
      <c r="F27" s="684"/>
      <c r="G27" s="684"/>
      <c r="H27" s="684"/>
      <c r="I27" s="684"/>
      <c r="J27" s="684"/>
      <c r="K27" s="684"/>
      <c r="L27" s="684"/>
      <c r="M27" s="684"/>
      <c r="N27" s="684"/>
      <c r="O27" s="684"/>
      <c r="P27" s="684"/>
      <c r="Q27" s="684"/>
      <c r="R27" s="684"/>
      <c r="S27" s="684"/>
      <c r="T27" s="684"/>
    </row>
    <row r="28" spans="1:20" ht="13.5" customHeight="1" x14ac:dyDescent="0.25">
      <c r="A28" s="442" t="s">
        <v>591</v>
      </c>
      <c r="B28" s="442"/>
      <c r="C28" s="443"/>
      <c r="D28" s="443"/>
      <c r="E28" s="443"/>
      <c r="F28" s="443"/>
      <c r="G28" s="443"/>
      <c r="H28" s="443"/>
      <c r="I28" s="443"/>
      <c r="J28" s="443"/>
      <c r="K28" s="443"/>
      <c r="L28" s="443"/>
      <c r="M28" s="443"/>
      <c r="N28" s="443"/>
      <c r="O28" s="443"/>
      <c r="P28" s="443"/>
      <c r="Q28" s="443"/>
      <c r="R28" s="443"/>
      <c r="S28" s="443"/>
      <c r="T28" s="443"/>
    </row>
    <row r="29" spans="1:20" ht="13.5" customHeight="1" x14ac:dyDescent="0.25">
      <c r="A29" s="292" t="s">
        <v>527</v>
      </c>
      <c r="B29" s="292"/>
      <c r="C29" s="441"/>
      <c r="D29" s="441"/>
      <c r="E29" s="441"/>
      <c r="F29" s="441"/>
      <c r="G29" s="441"/>
      <c r="H29" s="441"/>
      <c r="I29" s="441"/>
      <c r="J29" s="441"/>
      <c r="K29" s="441"/>
      <c r="L29" s="441"/>
      <c r="M29" s="441"/>
      <c r="N29" s="441"/>
      <c r="O29" s="441"/>
      <c r="P29" s="441"/>
      <c r="Q29" s="441"/>
      <c r="R29" s="441"/>
      <c r="S29" s="441"/>
      <c r="T29" s="441"/>
    </row>
    <row r="30" spans="1:20" ht="13.5" customHeight="1" x14ac:dyDescent="0.25">
      <c r="A30" s="449" t="s">
        <v>528</v>
      </c>
      <c r="B30" s="449"/>
      <c r="C30" s="441"/>
      <c r="D30" s="441"/>
      <c r="E30" s="441"/>
      <c r="F30" s="441"/>
      <c r="G30" s="441"/>
      <c r="H30" s="441"/>
      <c r="I30" s="441"/>
      <c r="J30" s="441"/>
      <c r="K30" s="441"/>
      <c r="L30" s="441"/>
      <c r="M30" s="441"/>
      <c r="N30" s="441"/>
      <c r="O30" s="441"/>
      <c r="P30" s="441"/>
      <c r="Q30" s="441"/>
      <c r="R30" s="441"/>
      <c r="S30" s="441"/>
      <c r="T30" s="441"/>
    </row>
    <row r="31" spans="1:20" ht="13.5" customHeight="1" x14ac:dyDescent="0.25">
      <c r="A31" s="292" t="s">
        <v>529</v>
      </c>
      <c r="B31" s="292"/>
      <c r="C31" s="441"/>
      <c r="D31" s="441"/>
      <c r="E31" s="441"/>
      <c r="F31" s="441"/>
      <c r="G31" s="441"/>
      <c r="H31" s="441"/>
      <c r="I31" s="441"/>
      <c r="J31" s="441"/>
      <c r="K31" s="441"/>
      <c r="L31" s="441"/>
      <c r="M31" s="441"/>
      <c r="N31" s="441"/>
      <c r="O31" s="441"/>
      <c r="P31" s="441"/>
      <c r="Q31" s="441"/>
      <c r="R31" s="441"/>
      <c r="S31" s="441"/>
      <c r="T31" s="441"/>
    </row>
    <row r="32" spans="1:20" ht="13.5" customHeight="1" x14ac:dyDescent="0.25">
      <c r="A32" s="292" t="s">
        <v>530</v>
      </c>
      <c r="B32" s="292"/>
      <c r="C32" s="441"/>
      <c r="D32" s="441"/>
      <c r="E32" s="441"/>
      <c r="F32" s="441"/>
      <c r="G32" s="441"/>
      <c r="H32" s="441"/>
      <c r="I32" s="441"/>
      <c r="J32" s="441"/>
      <c r="K32" s="441"/>
      <c r="L32" s="441"/>
      <c r="M32" s="441"/>
      <c r="N32" s="441"/>
      <c r="O32" s="441"/>
      <c r="P32" s="441"/>
      <c r="Q32" s="441"/>
      <c r="R32" s="441"/>
      <c r="S32" s="441"/>
      <c r="T32" s="441"/>
    </row>
    <row r="33" spans="1:20" ht="13.5" customHeight="1" x14ac:dyDescent="0.25">
      <c r="A33" s="449" t="s">
        <v>531</v>
      </c>
      <c r="B33" s="449"/>
      <c r="C33" s="441"/>
      <c r="D33" s="441"/>
      <c r="E33" s="441"/>
      <c r="F33" s="441"/>
      <c r="G33" s="441"/>
      <c r="H33" s="441"/>
      <c r="I33" s="441"/>
      <c r="J33" s="441"/>
      <c r="K33" s="441"/>
      <c r="L33" s="441"/>
      <c r="M33" s="441"/>
      <c r="N33" s="441"/>
      <c r="O33" s="441"/>
      <c r="P33" s="441"/>
      <c r="Q33" s="441"/>
      <c r="R33" s="441"/>
      <c r="S33" s="441"/>
      <c r="T33" s="441"/>
    </row>
    <row r="34" spans="1:20" ht="13.5" customHeight="1" x14ac:dyDescent="0.25">
      <c r="A34" s="292" t="s">
        <v>594</v>
      </c>
      <c r="B34" s="292"/>
      <c r="C34" s="441"/>
      <c r="D34" s="441"/>
      <c r="E34" s="441"/>
      <c r="F34" s="441"/>
      <c r="G34" s="441"/>
      <c r="H34" s="441"/>
      <c r="I34" s="441"/>
      <c r="J34" s="441"/>
      <c r="K34" s="441"/>
      <c r="L34" s="441"/>
      <c r="M34" s="441"/>
      <c r="N34" s="441"/>
      <c r="O34" s="441"/>
      <c r="P34" s="441"/>
      <c r="Q34" s="441"/>
      <c r="R34" s="441"/>
      <c r="S34" s="441"/>
      <c r="T34" s="441"/>
    </row>
    <row r="35" spans="1:20" x14ac:dyDescent="0.25">
      <c r="A35" s="441"/>
      <c r="B35" s="441"/>
      <c r="C35" s="441"/>
      <c r="D35" s="441"/>
      <c r="E35" s="441"/>
      <c r="F35" s="441"/>
      <c r="G35" s="441"/>
      <c r="H35" s="441"/>
      <c r="I35" s="441"/>
      <c r="J35" s="441"/>
      <c r="K35" s="441"/>
      <c r="L35" s="441"/>
      <c r="M35" s="441"/>
      <c r="N35" s="441"/>
      <c r="O35" s="441"/>
      <c r="P35" s="441"/>
      <c r="Q35" s="441"/>
      <c r="R35" s="441"/>
      <c r="S35" s="441"/>
      <c r="T35" s="441"/>
    </row>
    <row r="37" spans="1:20" x14ac:dyDescent="0.25">
      <c r="A37" s="666" t="s">
        <v>452</v>
      </c>
      <c r="B37" s="667"/>
      <c r="C37" s="667"/>
      <c r="D37" s="667"/>
      <c r="E37" s="667"/>
      <c r="F37" s="667"/>
      <c r="G37" s="487" t="s">
        <v>453</v>
      </c>
    </row>
    <row r="38" spans="1:20" x14ac:dyDescent="0.25">
      <c r="A38" s="666" t="s">
        <v>454</v>
      </c>
      <c r="B38" s="667"/>
      <c r="C38" s="667"/>
      <c r="D38" s="667"/>
      <c r="E38" s="667"/>
      <c r="F38" s="667"/>
      <c r="G38" s="487" t="s">
        <v>455</v>
      </c>
    </row>
    <row r="39" spans="1:20" x14ac:dyDescent="0.25">
      <c r="A39" s="668" t="s">
        <v>506</v>
      </c>
      <c r="B39" s="669"/>
      <c r="C39" s="669"/>
      <c r="D39" s="669"/>
      <c r="E39" s="669"/>
      <c r="F39" s="669"/>
      <c r="G39" s="487" t="s">
        <v>455</v>
      </c>
    </row>
    <row r="47" spans="1:20" ht="39" customHeight="1" x14ac:dyDescent="0.25"/>
  </sheetData>
  <mergeCells count="21">
    <mergeCell ref="L4:T4"/>
    <mergeCell ref="S5:T5"/>
    <mergeCell ref="S6:T6"/>
    <mergeCell ref="A27:T27"/>
    <mergeCell ref="A4:A7"/>
    <mergeCell ref="B4:J4"/>
    <mergeCell ref="M5:P5"/>
    <mergeCell ref="I5:J5"/>
    <mergeCell ref="Q5:R5"/>
    <mergeCell ref="Q6:R6"/>
    <mergeCell ref="G5:H5"/>
    <mergeCell ref="O6:P6"/>
    <mergeCell ref="C5:F5"/>
    <mergeCell ref="A39:F39"/>
    <mergeCell ref="E6:F6"/>
    <mergeCell ref="G6:H6"/>
    <mergeCell ref="I6:J6"/>
    <mergeCell ref="M6:N6"/>
    <mergeCell ref="A38:F38"/>
    <mergeCell ref="C6:D6"/>
    <mergeCell ref="A37:F37"/>
  </mergeCells>
  <conditionalFormatting sqref="A29:B29">
    <cfRule type="cellIs" dxfId="12" priority="2"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X42"/>
  <sheetViews>
    <sheetView zoomScale="80" zoomScaleNormal="80" workbookViewId="0">
      <pane xSplit="1" ySplit="8" topLeftCell="B9" activePane="bottomRight" state="frozen"/>
      <selection pane="topRight" activeCell="B1" sqref="B1"/>
      <selection pane="bottomLeft" activeCell="A9" sqref="A9"/>
      <selection pane="bottomRight"/>
    </sheetView>
  </sheetViews>
  <sheetFormatPr defaultRowHeight="15" x14ac:dyDescent="0.25"/>
  <cols>
    <col min="1" max="1" width="38.5703125" style="2" customWidth="1"/>
    <col min="2" max="2" width="15.5703125" style="2" customWidth="1"/>
    <col min="3" max="11" width="9.140625" style="2"/>
    <col min="12" max="12" width="13.140625" style="2" customWidth="1"/>
    <col min="13" max="21" width="9.140625" style="2"/>
    <col min="22" max="22" width="13.28515625" style="2" customWidth="1"/>
    <col min="23" max="31" width="9.140625" style="2"/>
    <col min="32" max="32" width="15.28515625" style="2" customWidth="1"/>
    <col min="33" max="41" width="9.140625" style="2"/>
    <col min="42" max="42" width="10.7109375" style="2" customWidth="1"/>
    <col min="43" max="16384" width="9.140625" style="2"/>
  </cols>
  <sheetData>
    <row r="1" spans="1:50" s="302" customFormat="1" ht="12.75" x14ac:dyDescent="0.2">
      <c r="A1" s="470" t="s">
        <v>540</v>
      </c>
      <c r="B1" s="309"/>
      <c r="J1" s="309"/>
      <c r="K1" s="309"/>
      <c r="L1" s="309"/>
      <c r="T1" s="176" t="s">
        <v>72</v>
      </c>
      <c r="U1" s="309"/>
      <c r="V1" s="309"/>
      <c r="AD1" s="387"/>
      <c r="AE1" s="309"/>
      <c r="AF1" s="309"/>
      <c r="AN1" s="387"/>
      <c r="AO1" s="309"/>
      <c r="AP1" s="309"/>
      <c r="AX1" s="387"/>
    </row>
    <row r="2" spans="1:50" s="302" customFormat="1" ht="14.25" x14ac:dyDescent="0.2">
      <c r="A2" s="14" t="s">
        <v>593</v>
      </c>
    </row>
    <row r="3" spans="1:50" s="302" customFormat="1" ht="12.75" x14ac:dyDescent="0.2">
      <c r="A3" s="14"/>
    </row>
    <row r="4" spans="1:50" s="10" customFormat="1" ht="18" customHeight="1" x14ac:dyDescent="0.2">
      <c r="A4" s="72"/>
      <c r="C4" s="72"/>
      <c r="D4" s="72"/>
      <c r="E4" s="72"/>
      <c r="F4" s="72"/>
      <c r="G4" s="72"/>
      <c r="H4" s="72"/>
      <c r="I4" s="72"/>
      <c r="J4" s="72"/>
      <c r="T4" s="486" t="s">
        <v>428</v>
      </c>
    </row>
    <row r="5" spans="1:50" s="444" customFormat="1" ht="12.75" customHeight="1" x14ac:dyDescent="0.2">
      <c r="A5" s="691" t="s">
        <v>508</v>
      </c>
      <c r="B5" s="476"/>
      <c r="C5" s="611">
        <v>2011</v>
      </c>
      <c r="D5" s="611"/>
      <c r="E5" s="611"/>
      <c r="F5" s="611"/>
      <c r="G5" s="611"/>
      <c r="H5" s="611"/>
      <c r="I5" s="611"/>
      <c r="J5" s="611"/>
      <c r="K5" s="476"/>
      <c r="L5" s="476"/>
      <c r="M5" s="611">
        <v>2012</v>
      </c>
      <c r="N5" s="611"/>
      <c r="O5" s="611"/>
      <c r="P5" s="611"/>
      <c r="Q5" s="611"/>
      <c r="R5" s="611"/>
      <c r="S5" s="611"/>
      <c r="T5" s="611"/>
      <c r="U5" s="476"/>
      <c r="V5" s="476"/>
      <c r="W5" s="611">
        <v>2013</v>
      </c>
      <c r="X5" s="611"/>
      <c r="Y5" s="611"/>
      <c r="Z5" s="611"/>
      <c r="AA5" s="611"/>
      <c r="AB5" s="611"/>
      <c r="AC5" s="611"/>
      <c r="AD5" s="611"/>
      <c r="AE5" s="476"/>
      <c r="AF5" s="476"/>
      <c r="AG5" s="611">
        <v>2014</v>
      </c>
      <c r="AH5" s="611"/>
      <c r="AI5" s="611"/>
      <c r="AJ5" s="611"/>
      <c r="AK5" s="611"/>
      <c r="AL5" s="611"/>
      <c r="AM5" s="611"/>
      <c r="AN5" s="611"/>
      <c r="AO5" s="476"/>
      <c r="AP5" s="476"/>
      <c r="AQ5" s="611">
        <v>2015</v>
      </c>
      <c r="AR5" s="611"/>
      <c r="AS5" s="611"/>
      <c r="AT5" s="611"/>
      <c r="AU5" s="611"/>
      <c r="AV5" s="611"/>
      <c r="AW5" s="611"/>
      <c r="AX5" s="611"/>
    </row>
    <row r="6" spans="1:50" s="444" customFormat="1" ht="12.75" customHeight="1" x14ac:dyDescent="0.2">
      <c r="A6" s="692"/>
      <c r="B6" s="475"/>
      <c r="C6" s="660" t="s">
        <v>463</v>
      </c>
      <c r="D6" s="660"/>
      <c r="E6" s="660"/>
      <c r="F6" s="660"/>
      <c r="G6" s="660" t="s">
        <v>464</v>
      </c>
      <c r="H6" s="660"/>
      <c r="I6" s="660" t="s">
        <v>465</v>
      </c>
      <c r="J6" s="660"/>
      <c r="K6" s="475"/>
      <c r="L6" s="475"/>
      <c r="M6" s="660" t="s">
        <v>463</v>
      </c>
      <c r="N6" s="660"/>
      <c r="O6" s="660"/>
      <c r="P6" s="660"/>
      <c r="Q6" s="660" t="s">
        <v>464</v>
      </c>
      <c r="R6" s="660"/>
      <c r="S6" s="660" t="s">
        <v>465</v>
      </c>
      <c r="T6" s="660"/>
      <c r="U6" s="475"/>
      <c r="V6" s="475"/>
      <c r="W6" s="660" t="s">
        <v>463</v>
      </c>
      <c r="X6" s="660"/>
      <c r="Y6" s="660"/>
      <c r="Z6" s="660"/>
      <c r="AA6" s="660" t="s">
        <v>464</v>
      </c>
      <c r="AB6" s="660"/>
      <c r="AC6" s="660" t="s">
        <v>465</v>
      </c>
      <c r="AD6" s="660"/>
      <c r="AE6" s="475"/>
      <c r="AF6" s="475"/>
      <c r="AG6" s="660" t="s">
        <v>463</v>
      </c>
      <c r="AH6" s="660"/>
      <c r="AI6" s="660"/>
      <c r="AJ6" s="660"/>
      <c r="AK6" s="660" t="s">
        <v>464</v>
      </c>
      <c r="AL6" s="660"/>
      <c r="AM6" s="660" t="s">
        <v>465</v>
      </c>
      <c r="AN6" s="660"/>
      <c r="AO6" s="475"/>
      <c r="AP6" s="475"/>
      <c r="AQ6" s="660" t="s">
        <v>463</v>
      </c>
      <c r="AR6" s="660"/>
      <c r="AS6" s="660"/>
      <c r="AT6" s="660"/>
      <c r="AU6" s="660" t="s">
        <v>464</v>
      </c>
      <c r="AV6" s="660"/>
      <c r="AW6" s="660" t="s">
        <v>465</v>
      </c>
      <c r="AX6" s="660"/>
    </row>
    <row r="7" spans="1:50" s="444" customFormat="1" ht="57.75" customHeight="1" x14ac:dyDescent="0.2">
      <c r="A7" s="692"/>
      <c r="B7" s="477" t="s">
        <v>511</v>
      </c>
      <c r="C7" s="686" t="s">
        <v>468</v>
      </c>
      <c r="D7" s="686"/>
      <c r="E7" s="686" t="s">
        <v>469</v>
      </c>
      <c r="F7" s="686"/>
      <c r="G7" s="686" t="s">
        <v>470</v>
      </c>
      <c r="H7" s="686"/>
      <c r="I7" s="675" t="s">
        <v>512</v>
      </c>
      <c r="J7" s="675"/>
      <c r="K7" s="477"/>
      <c r="L7" s="477" t="s">
        <v>511</v>
      </c>
      <c r="M7" s="686" t="s">
        <v>468</v>
      </c>
      <c r="N7" s="686"/>
      <c r="O7" s="686" t="s">
        <v>469</v>
      </c>
      <c r="P7" s="686"/>
      <c r="Q7" s="686" t="s">
        <v>470</v>
      </c>
      <c r="R7" s="686"/>
      <c r="S7" s="675" t="s">
        <v>512</v>
      </c>
      <c r="T7" s="675"/>
      <c r="U7" s="477"/>
      <c r="V7" s="477" t="s">
        <v>511</v>
      </c>
      <c r="W7" s="686" t="s">
        <v>468</v>
      </c>
      <c r="X7" s="686"/>
      <c r="Y7" s="686" t="s">
        <v>469</v>
      </c>
      <c r="Z7" s="686"/>
      <c r="AA7" s="686" t="s">
        <v>470</v>
      </c>
      <c r="AB7" s="686"/>
      <c r="AC7" s="675" t="s">
        <v>512</v>
      </c>
      <c r="AD7" s="675"/>
      <c r="AE7" s="477"/>
      <c r="AF7" s="477" t="s">
        <v>511</v>
      </c>
      <c r="AG7" s="686" t="s">
        <v>468</v>
      </c>
      <c r="AH7" s="686"/>
      <c r="AI7" s="686" t="s">
        <v>469</v>
      </c>
      <c r="AJ7" s="686"/>
      <c r="AK7" s="686" t="s">
        <v>470</v>
      </c>
      <c r="AL7" s="686"/>
      <c r="AM7" s="675" t="s">
        <v>512</v>
      </c>
      <c r="AN7" s="675"/>
      <c r="AO7" s="477"/>
      <c r="AP7" s="477" t="s">
        <v>511</v>
      </c>
      <c r="AQ7" s="686" t="s">
        <v>468</v>
      </c>
      <c r="AR7" s="686"/>
      <c r="AS7" s="686" t="s">
        <v>469</v>
      </c>
      <c r="AT7" s="686"/>
      <c r="AU7" s="686" t="s">
        <v>470</v>
      </c>
      <c r="AV7" s="686"/>
      <c r="AW7" s="675" t="s">
        <v>512</v>
      </c>
      <c r="AX7" s="675"/>
    </row>
    <row r="8" spans="1:50" s="10" customFormat="1" ht="14.25" x14ac:dyDescent="0.2">
      <c r="A8" s="693"/>
      <c r="B8" s="478"/>
      <c r="C8" s="478" t="s">
        <v>472</v>
      </c>
      <c r="D8" s="478" t="s">
        <v>513</v>
      </c>
      <c r="E8" s="478" t="s">
        <v>472</v>
      </c>
      <c r="F8" s="478" t="s">
        <v>513</v>
      </c>
      <c r="G8" s="478" t="s">
        <v>472</v>
      </c>
      <c r="H8" s="478" t="s">
        <v>513</v>
      </c>
      <c r="I8" s="478" t="s">
        <v>472</v>
      </c>
      <c r="J8" s="478" t="s">
        <v>513</v>
      </c>
      <c r="K8" s="478"/>
      <c r="L8" s="478"/>
      <c r="M8" s="478" t="s">
        <v>472</v>
      </c>
      <c r="N8" s="478" t="s">
        <v>513</v>
      </c>
      <c r="O8" s="478" t="s">
        <v>472</v>
      </c>
      <c r="P8" s="478" t="s">
        <v>513</v>
      </c>
      <c r="Q8" s="478" t="s">
        <v>472</v>
      </c>
      <c r="R8" s="478" t="s">
        <v>513</v>
      </c>
      <c r="S8" s="478" t="s">
        <v>472</v>
      </c>
      <c r="T8" s="478" t="s">
        <v>513</v>
      </c>
      <c r="U8" s="478"/>
      <c r="V8" s="478"/>
      <c r="W8" s="478" t="s">
        <v>472</v>
      </c>
      <c r="X8" s="478" t="s">
        <v>513</v>
      </c>
      <c r="Y8" s="478" t="s">
        <v>472</v>
      </c>
      <c r="Z8" s="478" t="s">
        <v>513</v>
      </c>
      <c r="AA8" s="478" t="s">
        <v>472</v>
      </c>
      <c r="AB8" s="478" t="s">
        <v>513</v>
      </c>
      <c r="AC8" s="478" t="s">
        <v>472</v>
      </c>
      <c r="AD8" s="478" t="s">
        <v>513</v>
      </c>
      <c r="AE8" s="478"/>
      <c r="AF8" s="478"/>
      <c r="AG8" s="478" t="s">
        <v>472</v>
      </c>
      <c r="AH8" s="478" t="s">
        <v>513</v>
      </c>
      <c r="AI8" s="478" t="s">
        <v>472</v>
      </c>
      <c r="AJ8" s="478" t="s">
        <v>513</v>
      </c>
      <c r="AK8" s="478" t="s">
        <v>472</v>
      </c>
      <c r="AL8" s="478" t="s">
        <v>513</v>
      </c>
      <c r="AM8" s="478" t="s">
        <v>472</v>
      </c>
      <c r="AN8" s="478" t="s">
        <v>513</v>
      </c>
      <c r="AO8" s="478"/>
      <c r="AP8" s="478"/>
      <c r="AQ8" s="478" t="s">
        <v>472</v>
      </c>
      <c r="AR8" s="478" t="s">
        <v>513</v>
      </c>
      <c r="AS8" s="478" t="s">
        <v>472</v>
      </c>
      <c r="AT8" s="478" t="s">
        <v>513</v>
      </c>
      <c r="AU8" s="478" t="s">
        <v>472</v>
      </c>
      <c r="AV8" s="478" t="s">
        <v>513</v>
      </c>
      <c r="AW8" s="478" t="s">
        <v>472</v>
      </c>
      <c r="AX8" s="478" t="s">
        <v>513</v>
      </c>
    </row>
    <row r="9" spans="1:50" s="302" customFormat="1" ht="25.5" customHeight="1" x14ac:dyDescent="0.2">
      <c r="A9" s="456" t="s">
        <v>514</v>
      </c>
      <c r="B9" s="248"/>
      <c r="C9" s="10"/>
      <c r="D9" s="248"/>
      <c r="E9" s="248"/>
      <c r="F9" s="248"/>
      <c r="G9" s="248"/>
      <c r="H9" s="248"/>
      <c r="I9" s="248"/>
      <c r="J9" s="248"/>
      <c r="K9" s="248"/>
      <c r="L9" s="248"/>
      <c r="M9" s="248"/>
      <c r="N9" s="248"/>
      <c r="O9" s="248"/>
      <c r="P9" s="248"/>
      <c r="Q9" s="248"/>
      <c r="R9" s="248"/>
      <c r="S9" s="457"/>
      <c r="T9" s="457"/>
      <c r="U9" s="248"/>
      <c r="V9" s="248"/>
      <c r="W9" s="248"/>
      <c r="X9" s="248"/>
      <c r="Y9" s="248"/>
      <c r="Z9" s="248"/>
      <c r="AA9" s="248"/>
      <c r="AB9" s="248"/>
      <c r="AC9" s="457"/>
      <c r="AD9" s="457"/>
      <c r="AE9" s="248"/>
      <c r="AF9" s="248"/>
      <c r="AG9" s="248"/>
      <c r="AH9" s="248"/>
      <c r="AI9" s="248"/>
      <c r="AJ9" s="248"/>
      <c r="AK9" s="248"/>
      <c r="AL9" s="248"/>
      <c r="AM9" s="457"/>
      <c r="AN9" s="457"/>
      <c r="AO9" s="248"/>
      <c r="AP9" s="248"/>
      <c r="AQ9" s="248"/>
      <c r="AR9" s="248"/>
      <c r="AS9" s="248"/>
      <c r="AT9" s="248"/>
      <c r="AU9" s="248"/>
      <c r="AV9" s="248"/>
      <c r="AW9" s="457"/>
      <c r="AX9" s="457"/>
    </row>
    <row r="10" spans="1:50" s="302" customFormat="1" ht="12.75" x14ac:dyDescent="0.2">
      <c r="A10" s="458" t="s">
        <v>111</v>
      </c>
      <c r="B10" s="235">
        <v>45939</v>
      </c>
      <c r="C10" s="235">
        <v>58.395589803870351</v>
      </c>
      <c r="D10" s="235">
        <v>20</v>
      </c>
      <c r="E10" s="235">
        <v>15.828925314003353</v>
      </c>
      <c r="F10" s="235">
        <v>10</v>
      </c>
      <c r="G10" s="235">
        <v>128.37486667102027</v>
      </c>
      <c r="H10" s="235">
        <v>105</v>
      </c>
      <c r="I10" s="235">
        <v>202.59938178889396</v>
      </c>
      <c r="J10" s="235">
        <v>164</v>
      </c>
      <c r="K10" s="235"/>
      <c r="L10" s="235">
        <v>38408</v>
      </c>
      <c r="M10" s="235">
        <v>55.50812330764424</v>
      </c>
      <c r="N10" s="235">
        <v>13</v>
      </c>
      <c r="O10" s="235">
        <v>15.917491147677568</v>
      </c>
      <c r="P10" s="235">
        <v>10</v>
      </c>
      <c r="Q10" s="235">
        <v>126.95214538637784</v>
      </c>
      <c r="R10" s="235">
        <v>99</v>
      </c>
      <c r="S10" s="235">
        <v>198.37775984169966</v>
      </c>
      <c r="T10" s="235">
        <v>157</v>
      </c>
      <c r="U10" s="235"/>
      <c r="V10" s="235">
        <v>33750</v>
      </c>
      <c r="W10" s="235">
        <v>55.103140740740741</v>
      </c>
      <c r="X10" s="235">
        <v>9</v>
      </c>
      <c r="Y10" s="235">
        <v>16.751466666666666</v>
      </c>
      <c r="Z10" s="235">
        <v>11</v>
      </c>
      <c r="AA10" s="235">
        <v>116.62847407407408</v>
      </c>
      <c r="AB10" s="235">
        <v>87</v>
      </c>
      <c r="AC10" s="235">
        <v>188.48308148148149</v>
      </c>
      <c r="AD10" s="235">
        <v>142</v>
      </c>
      <c r="AE10" s="235"/>
      <c r="AF10" s="235">
        <v>35045</v>
      </c>
      <c r="AG10" s="235">
        <v>55.500385219004137</v>
      </c>
      <c r="AH10" s="235">
        <v>9</v>
      </c>
      <c r="AI10" s="235">
        <v>15.142245684120416</v>
      </c>
      <c r="AJ10" s="235">
        <v>12</v>
      </c>
      <c r="AK10" s="235">
        <v>119.64203167356256</v>
      </c>
      <c r="AL10" s="235">
        <v>86</v>
      </c>
      <c r="AM10" s="235">
        <v>190.28466257668711</v>
      </c>
      <c r="AN10" s="235">
        <v>146</v>
      </c>
      <c r="AO10" s="235"/>
      <c r="AP10" s="235">
        <v>37038</v>
      </c>
      <c r="AQ10" s="235">
        <v>59.645904206490634</v>
      </c>
      <c r="AR10" s="235">
        <v>10</v>
      </c>
      <c r="AS10" s="235">
        <v>15.629380636103461</v>
      </c>
      <c r="AT10" s="235">
        <v>12</v>
      </c>
      <c r="AU10" s="235">
        <v>130.87564123332794</v>
      </c>
      <c r="AV10" s="235">
        <v>88</v>
      </c>
      <c r="AW10" s="235">
        <v>206.15092607592203</v>
      </c>
      <c r="AX10" s="235">
        <v>152</v>
      </c>
    </row>
    <row r="11" spans="1:50" s="302" customFormat="1" ht="12.75" x14ac:dyDescent="0.2">
      <c r="A11" s="458" t="s">
        <v>515</v>
      </c>
      <c r="B11" s="235">
        <v>8518</v>
      </c>
      <c r="C11" s="235">
        <v>295.47288095797137</v>
      </c>
      <c r="D11" s="235">
        <v>78.5</v>
      </c>
      <c r="E11" s="235">
        <v>19.476989903733269</v>
      </c>
      <c r="F11" s="235">
        <v>11</v>
      </c>
      <c r="G11" s="235">
        <v>181.03298896454567</v>
      </c>
      <c r="H11" s="235">
        <v>164</v>
      </c>
      <c r="I11" s="235">
        <v>495.98285982625032</v>
      </c>
      <c r="J11" s="235">
        <v>289</v>
      </c>
      <c r="K11" s="235"/>
      <c r="L11" s="235">
        <v>8120</v>
      </c>
      <c r="M11" s="235">
        <v>292.47536945812806</v>
      </c>
      <c r="N11" s="235">
        <v>83</v>
      </c>
      <c r="O11" s="235">
        <v>19.407019704433498</v>
      </c>
      <c r="P11" s="235">
        <v>12</v>
      </c>
      <c r="Q11" s="235">
        <v>180.9472906403941</v>
      </c>
      <c r="R11" s="235">
        <v>163</v>
      </c>
      <c r="S11" s="235">
        <v>492.82967980295564</v>
      </c>
      <c r="T11" s="235">
        <v>294</v>
      </c>
      <c r="U11" s="235"/>
      <c r="V11" s="235">
        <v>7906</v>
      </c>
      <c r="W11" s="235">
        <v>300.25221350872755</v>
      </c>
      <c r="X11" s="235">
        <v>85</v>
      </c>
      <c r="Y11" s="235">
        <v>22.932329876043511</v>
      </c>
      <c r="Z11" s="235">
        <v>14</v>
      </c>
      <c r="AA11" s="235">
        <v>172.15418669365039</v>
      </c>
      <c r="AB11" s="235">
        <v>155.5</v>
      </c>
      <c r="AC11" s="235">
        <v>495.33873007842146</v>
      </c>
      <c r="AD11" s="235">
        <v>290</v>
      </c>
      <c r="AE11" s="235"/>
      <c r="AF11" s="235">
        <v>8554</v>
      </c>
      <c r="AG11" s="235">
        <v>313.94938040682723</v>
      </c>
      <c r="AH11" s="235">
        <v>108</v>
      </c>
      <c r="AI11" s="235">
        <v>21.181318681318682</v>
      </c>
      <c r="AJ11" s="235">
        <v>15</v>
      </c>
      <c r="AK11" s="235">
        <v>182.78232405891981</v>
      </c>
      <c r="AL11" s="235">
        <v>171</v>
      </c>
      <c r="AM11" s="235">
        <v>517.9130231470657</v>
      </c>
      <c r="AN11" s="235">
        <v>320</v>
      </c>
      <c r="AO11" s="235"/>
      <c r="AP11" s="235">
        <v>9333</v>
      </c>
      <c r="AQ11" s="235">
        <v>320.88706739526413</v>
      </c>
      <c r="AR11" s="235">
        <v>113</v>
      </c>
      <c r="AS11" s="235">
        <v>24.147433836922747</v>
      </c>
      <c r="AT11" s="235">
        <v>15</v>
      </c>
      <c r="AU11" s="235">
        <v>191.29176042001501</v>
      </c>
      <c r="AV11" s="235">
        <v>173</v>
      </c>
      <c r="AW11" s="235">
        <v>536.32626165220188</v>
      </c>
      <c r="AX11" s="235">
        <v>341</v>
      </c>
    </row>
    <row r="12" spans="1:50" s="302" customFormat="1" ht="12.75" x14ac:dyDescent="0.2">
      <c r="A12" s="458" t="s">
        <v>113</v>
      </c>
      <c r="B12" s="235">
        <v>14359</v>
      </c>
      <c r="C12" s="235">
        <v>42.995542865102024</v>
      </c>
      <c r="D12" s="235">
        <v>7</v>
      </c>
      <c r="E12" s="235">
        <v>9.6976808969983974</v>
      </c>
      <c r="F12" s="235">
        <v>2</v>
      </c>
      <c r="G12" s="235">
        <v>126.75792186085383</v>
      </c>
      <c r="H12" s="235">
        <v>109</v>
      </c>
      <c r="I12" s="235">
        <v>179.45114562295424</v>
      </c>
      <c r="J12" s="235">
        <v>146</v>
      </c>
      <c r="K12" s="235"/>
      <c r="L12" s="235">
        <v>13224</v>
      </c>
      <c r="M12" s="235">
        <v>43.264594676346036</v>
      </c>
      <c r="N12" s="235">
        <v>7</v>
      </c>
      <c r="O12" s="235">
        <v>10.327586206896552</v>
      </c>
      <c r="P12" s="235">
        <v>2</v>
      </c>
      <c r="Q12" s="235">
        <v>131.56798245614036</v>
      </c>
      <c r="R12" s="235">
        <v>113</v>
      </c>
      <c r="S12" s="235">
        <v>185.16016333938293</v>
      </c>
      <c r="T12" s="235">
        <v>155</v>
      </c>
      <c r="U12" s="235"/>
      <c r="V12" s="235">
        <v>10627</v>
      </c>
      <c r="W12" s="235">
        <v>42.38289263197516</v>
      </c>
      <c r="X12" s="235">
        <v>6</v>
      </c>
      <c r="Y12" s="235">
        <v>10.814717229697939</v>
      </c>
      <c r="Z12" s="235">
        <v>1</v>
      </c>
      <c r="AA12" s="235">
        <v>126.33160816787428</v>
      </c>
      <c r="AB12" s="235">
        <v>108</v>
      </c>
      <c r="AC12" s="235">
        <v>179.52921802954737</v>
      </c>
      <c r="AD12" s="235">
        <v>149</v>
      </c>
      <c r="AE12" s="235"/>
      <c r="AF12" s="235">
        <v>8842</v>
      </c>
      <c r="AG12" s="235">
        <v>49.239990952273239</v>
      </c>
      <c r="AH12" s="235">
        <v>11</v>
      </c>
      <c r="AI12" s="235">
        <v>10.722800271431803</v>
      </c>
      <c r="AJ12" s="235">
        <v>2</v>
      </c>
      <c r="AK12" s="235">
        <v>144.75186609364397</v>
      </c>
      <c r="AL12" s="235">
        <v>128</v>
      </c>
      <c r="AM12" s="235">
        <v>204.71465731734901</v>
      </c>
      <c r="AN12" s="235">
        <v>172</v>
      </c>
      <c r="AO12" s="235"/>
      <c r="AP12" s="235">
        <v>7719</v>
      </c>
      <c r="AQ12" s="235">
        <v>54.325430755279179</v>
      </c>
      <c r="AR12" s="235">
        <v>16</v>
      </c>
      <c r="AS12" s="235">
        <v>12.239020598523124</v>
      </c>
      <c r="AT12" s="235">
        <v>2</v>
      </c>
      <c r="AU12" s="235">
        <v>163.7396035755927</v>
      </c>
      <c r="AV12" s="235">
        <v>136</v>
      </c>
      <c r="AW12" s="235">
        <v>230.30405492939499</v>
      </c>
      <c r="AX12" s="235">
        <v>182</v>
      </c>
    </row>
    <row r="13" spans="1:50" s="302" customFormat="1" ht="12.75" x14ac:dyDescent="0.2">
      <c r="A13" s="458" t="s">
        <v>516</v>
      </c>
      <c r="B13" s="235">
        <v>175694</v>
      </c>
      <c r="C13" s="235">
        <v>33.692066889022961</v>
      </c>
      <c r="D13" s="235">
        <v>1</v>
      </c>
      <c r="E13" s="235">
        <v>13.902079752296606</v>
      </c>
      <c r="F13" s="235">
        <v>10</v>
      </c>
      <c r="G13" s="235">
        <v>41.074459002584035</v>
      </c>
      <c r="H13" s="235">
        <v>9</v>
      </c>
      <c r="I13" s="235">
        <v>88.668605643903604</v>
      </c>
      <c r="J13" s="235">
        <v>45</v>
      </c>
      <c r="K13" s="235"/>
      <c r="L13" s="235">
        <v>165753</v>
      </c>
      <c r="M13" s="235">
        <v>34.494337960700562</v>
      </c>
      <c r="N13" s="235">
        <v>2</v>
      </c>
      <c r="O13" s="235">
        <v>14.738888587235223</v>
      </c>
      <c r="P13" s="235">
        <v>12</v>
      </c>
      <c r="Q13" s="235">
        <v>41.947729452860578</v>
      </c>
      <c r="R13" s="235">
        <v>8</v>
      </c>
      <c r="S13" s="235">
        <v>91.180956000796371</v>
      </c>
      <c r="T13" s="235">
        <v>47</v>
      </c>
      <c r="U13" s="235"/>
      <c r="V13" s="235">
        <v>160346</v>
      </c>
      <c r="W13" s="235">
        <v>34.470532473525999</v>
      </c>
      <c r="X13" s="235">
        <v>2</v>
      </c>
      <c r="Y13" s="235">
        <v>15.330086188617116</v>
      </c>
      <c r="Z13" s="235">
        <v>14</v>
      </c>
      <c r="AA13" s="235">
        <v>38.981396480111755</v>
      </c>
      <c r="AB13" s="235">
        <v>7</v>
      </c>
      <c r="AC13" s="235">
        <v>88.782015142254878</v>
      </c>
      <c r="AD13" s="235">
        <v>47</v>
      </c>
      <c r="AE13" s="235"/>
      <c r="AF13" s="235">
        <v>154406</v>
      </c>
      <c r="AG13" s="235">
        <v>36.860814994235973</v>
      </c>
      <c r="AH13" s="235">
        <v>3</v>
      </c>
      <c r="AI13" s="235">
        <v>15.667247386759582</v>
      </c>
      <c r="AJ13" s="235">
        <v>14</v>
      </c>
      <c r="AK13" s="235">
        <v>43.753617087418881</v>
      </c>
      <c r="AL13" s="235">
        <v>8</v>
      </c>
      <c r="AM13" s="235">
        <v>96.281679468414438</v>
      </c>
      <c r="AN13" s="235">
        <v>51</v>
      </c>
      <c r="AO13" s="235"/>
      <c r="AP13" s="235">
        <v>142478</v>
      </c>
      <c r="AQ13" s="235">
        <v>40.534875559735539</v>
      </c>
      <c r="AR13" s="235">
        <v>5</v>
      </c>
      <c r="AS13" s="235">
        <v>16.319080840550821</v>
      </c>
      <c r="AT13" s="235">
        <v>15</v>
      </c>
      <c r="AU13" s="235">
        <v>50.073113042013503</v>
      </c>
      <c r="AV13" s="235">
        <v>7</v>
      </c>
      <c r="AW13" s="235">
        <v>106.92706944229987</v>
      </c>
      <c r="AX13" s="235">
        <v>56</v>
      </c>
    </row>
    <row r="14" spans="1:50" s="302" customFormat="1" ht="12.75" x14ac:dyDescent="0.2">
      <c r="A14" s="458" t="s">
        <v>517</v>
      </c>
      <c r="B14" s="235">
        <v>8196</v>
      </c>
      <c r="C14" s="235">
        <v>30.749633967789165</v>
      </c>
      <c r="D14" s="235">
        <v>1</v>
      </c>
      <c r="E14" s="235">
        <v>15.965714982918497</v>
      </c>
      <c r="F14" s="235">
        <v>12</v>
      </c>
      <c r="G14" s="235">
        <v>62.575402635431921</v>
      </c>
      <c r="H14" s="235">
        <v>28</v>
      </c>
      <c r="I14" s="235">
        <v>109.29075158613958</v>
      </c>
      <c r="J14" s="235">
        <v>69</v>
      </c>
      <c r="K14" s="235"/>
      <c r="L14" s="235">
        <v>7572</v>
      </c>
      <c r="M14" s="235">
        <v>33.077258320126781</v>
      </c>
      <c r="N14" s="235">
        <v>1</v>
      </c>
      <c r="O14" s="235">
        <v>17.888008452192288</v>
      </c>
      <c r="P14" s="235">
        <v>15</v>
      </c>
      <c r="Q14" s="235">
        <v>65.940042260961434</v>
      </c>
      <c r="R14" s="235">
        <v>28</v>
      </c>
      <c r="S14" s="235">
        <v>116.9053090332805</v>
      </c>
      <c r="T14" s="235">
        <v>72</v>
      </c>
      <c r="U14" s="235"/>
      <c r="V14" s="235">
        <v>5702</v>
      </c>
      <c r="W14" s="235">
        <v>34.496843212907748</v>
      </c>
      <c r="X14" s="235">
        <v>1</v>
      </c>
      <c r="Y14" s="235">
        <v>19.129779024903542</v>
      </c>
      <c r="Z14" s="235">
        <v>16</v>
      </c>
      <c r="AA14" s="235">
        <v>68.557523675903198</v>
      </c>
      <c r="AB14" s="235">
        <v>33</v>
      </c>
      <c r="AC14" s="235">
        <v>122.18414591371449</v>
      </c>
      <c r="AD14" s="235">
        <v>84</v>
      </c>
      <c r="AE14" s="235"/>
      <c r="AF14" s="235">
        <v>3493</v>
      </c>
      <c r="AG14" s="235">
        <v>45.279129687947325</v>
      </c>
      <c r="AH14" s="235">
        <v>3</v>
      </c>
      <c r="AI14" s="235">
        <v>18.926710563985115</v>
      </c>
      <c r="AJ14" s="235">
        <v>16</v>
      </c>
      <c r="AK14" s="235">
        <v>87.931577440595476</v>
      </c>
      <c r="AL14" s="235">
        <v>52</v>
      </c>
      <c r="AM14" s="235">
        <v>152.13741769252792</v>
      </c>
      <c r="AN14" s="235">
        <v>109</v>
      </c>
      <c r="AO14" s="235"/>
      <c r="AP14" s="235">
        <v>3252</v>
      </c>
      <c r="AQ14" s="235">
        <v>44.488622386223859</v>
      </c>
      <c r="AR14" s="235">
        <v>3</v>
      </c>
      <c r="AS14" s="235">
        <v>18.630381303813039</v>
      </c>
      <c r="AT14" s="235">
        <v>15</v>
      </c>
      <c r="AU14" s="235">
        <v>89.116851168511687</v>
      </c>
      <c r="AV14" s="235">
        <v>49</v>
      </c>
      <c r="AW14" s="235">
        <v>152.23585485854858</v>
      </c>
      <c r="AX14" s="235">
        <v>115</v>
      </c>
    </row>
    <row r="15" spans="1:50" s="302" customFormat="1" ht="12.75" x14ac:dyDescent="0.2">
      <c r="A15" s="458" t="s">
        <v>518</v>
      </c>
      <c r="B15" s="235">
        <v>69778</v>
      </c>
      <c r="C15" s="235">
        <v>45.881051334231422</v>
      </c>
      <c r="D15" s="235">
        <v>1</v>
      </c>
      <c r="E15" s="235">
        <v>18.234271546905902</v>
      </c>
      <c r="F15" s="235">
        <v>13</v>
      </c>
      <c r="G15" s="235">
        <v>48.468342457508101</v>
      </c>
      <c r="H15" s="235">
        <v>2</v>
      </c>
      <c r="I15" s="235">
        <v>112.58366533864542</v>
      </c>
      <c r="J15" s="235">
        <v>60</v>
      </c>
      <c r="K15" s="235"/>
      <c r="L15" s="235">
        <v>65175</v>
      </c>
      <c r="M15" s="235">
        <v>47.874568469505178</v>
      </c>
      <c r="N15" s="235">
        <v>1</v>
      </c>
      <c r="O15" s="235">
        <v>20.74235519754507</v>
      </c>
      <c r="P15" s="235">
        <v>15</v>
      </c>
      <c r="Q15" s="235">
        <v>48.853747602608365</v>
      </c>
      <c r="R15" s="235">
        <v>2</v>
      </c>
      <c r="S15" s="235">
        <v>117.47067126965861</v>
      </c>
      <c r="T15" s="235">
        <v>68</v>
      </c>
      <c r="U15" s="235"/>
      <c r="V15" s="235">
        <v>62226</v>
      </c>
      <c r="W15" s="235">
        <v>54.024266383826699</v>
      </c>
      <c r="X15" s="235">
        <v>7</v>
      </c>
      <c r="Y15" s="235">
        <v>22.955902677337448</v>
      </c>
      <c r="Z15" s="235">
        <v>17</v>
      </c>
      <c r="AA15" s="235">
        <v>48.460177417799635</v>
      </c>
      <c r="AB15" s="235">
        <v>2</v>
      </c>
      <c r="AC15" s="235">
        <v>125.44034647896378</v>
      </c>
      <c r="AD15" s="235">
        <v>75</v>
      </c>
      <c r="AE15" s="235"/>
      <c r="AF15" s="235">
        <v>57432</v>
      </c>
      <c r="AG15" s="235">
        <v>56.204502716255746</v>
      </c>
      <c r="AH15" s="235">
        <v>14</v>
      </c>
      <c r="AI15" s="235">
        <v>21.752977434183034</v>
      </c>
      <c r="AJ15" s="235">
        <v>17</v>
      </c>
      <c r="AK15" s="235">
        <v>53.949087616659703</v>
      </c>
      <c r="AL15" s="235">
        <v>3</v>
      </c>
      <c r="AM15" s="235">
        <v>131.90656776709849</v>
      </c>
      <c r="AN15" s="235">
        <v>79</v>
      </c>
      <c r="AO15" s="235"/>
      <c r="AP15" s="235">
        <v>52856</v>
      </c>
      <c r="AQ15" s="235">
        <v>59.656008778568186</v>
      </c>
      <c r="AR15" s="235">
        <v>18</v>
      </c>
      <c r="AS15" s="235">
        <v>23.16128727107613</v>
      </c>
      <c r="AT15" s="235">
        <v>17</v>
      </c>
      <c r="AU15" s="235">
        <v>64.524822158316937</v>
      </c>
      <c r="AV15" s="235">
        <v>6</v>
      </c>
      <c r="AW15" s="235">
        <v>147.34211820796125</v>
      </c>
      <c r="AX15" s="235">
        <v>87</v>
      </c>
    </row>
    <row r="16" spans="1:50" s="302" customFormat="1" ht="12.75" x14ac:dyDescent="0.2">
      <c r="A16" s="459" t="s">
        <v>519</v>
      </c>
      <c r="B16" s="235">
        <v>16707</v>
      </c>
      <c r="C16" s="235">
        <v>23.159094990123901</v>
      </c>
      <c r="D16" s="235">
        <v>1</v>
      </c>
      <c r="E16" s="235">
        <v>14.872328963907345</v>
      </c>
      <c r="F16" s="235">
        <v>10</v>
      </c>
      <c r="G16" s="235">
        <v>72.925121206679833</v>
      </c>
      <c r="H16" s="235">
        <v>37</v>
      </c>
      <c r="I16" s="235">
        <v>110.95654516071107</v>
      </c>
      <c r="J16" s="235">
        <v>68</v>
      </c>
      <c r="K16" s="235"/>
      <c r="L16" s="235">
        <v>13612</v>
      </c>
      <c r="M16" s="235">
        <v>23.39457831325301</v>
      </c>
      <c r="N16" s="235">
        <v>1</v>
      </c>
      <c r="O16" s="235">
        <v>15.957317073170731</v>
      </c>
      <c r="P16" s="235">
        <v>13</v>
      </c>
      <c r="Q16" s="235">
        <v>72.574272700558325</v>
      </c>
      <c r="R16" s="235">
        <v>38</v>
      </c>
      <c r="S16" s="235">
        <v>111.92616808698207</v>
      </c>
      <c r="T16" s="235">
        <v>70</v>
      </c>
      <c r="U16" s="235"/>
      <c r="V16" s="235">
        <v>12215</v>
      </c>
      <c r="W16" s="235">
        <v>22.78100695865739</v>
      </c>
      <c r="X16" s="235">
        <v>1</v>
      </c>
      <c r="Y16" s="235">
        <v>17.991731477691363</v>
      </c>
      <c r="Z16" s="235">
        <v>15</v>
      </c>
      <c r="AA16" s="235">
        <v>69.520916905444125</v>
      </c>
      <c r="AB16" s="235">
        <v>34</v>
      </c>
      <c r="AC16" s="235">
        <v>110.29365534179287</v>
      </c>
      <c r="AD16" s="235">
        <v>71</v>
      </c>
      <c r="AE16" s="235"/>
      <c r="AF16" s="235">
        <v>11752</v>
      </c>
      <c r="AG16" s="235">
        <v>24.67775697753574</v>
      </c>
      <c r="AH16" s="235">
        <v>1</v>
      </c>
      <c r="AI16" s="235">
        <v>17.792716133424097</v>
      </c>
      <c r="AJ16" s="235">
        <v>15</v>
      </c>
      <c r="AK16" s="235">
        <v>74.862661674608574</v>
      </c>
      <c r="AL16" s="235">
        <v>35</v>
      </c>
      <c r="AM16" s="235">
        <v>117.33313478556842</v>
      </c>
      <c r="AN16" s="235">
        <v>76</v>
      </c>
      <c r="AO16" s="235"/>
      <c r="AP16" s="235">
        <v>12375</v>
      </c>
      <c r="AQ16" s="235">
        <v>27.421818181818182</v>
      </c>
      <c r="AR16" s="235">
        <v>1</v>
      </c>
      <c r="AS16" s="235">
        <v>18.282828282828284</v>
      </c>
      <c r="AT16" s="235">
        <v>16</v>
      </c>
      <c r="AU16" s="235">
        <v>82.109979797979804</v>
      </c>
      <c r="AV16" s="235">
        <v>34</v>
      </c>
      <c r="AW16" s="235">
        <v>127.81462626262626</v>
      </c>
      <c r="AX16" s="235">
        <v>79</v>
      </c>
    </row>
    <row r="17" spans="1:50" s="302" customFormat="1" ht="12.75" x14ac:dyDescent="0.2">
      <c r="A17" s="302" t="s">
        <v>520</v>
      </c>
      <c r="B17" s="235">
        <v>25451</v>
      </c>
      <c r="C17" s="235">
        <v>36.258418136811912</v>
      </c>
      <c r="D17" s="235">
        <v>2</v>
      </c>
      <c r="E17" s="235">
        <v>12.90786216651605</v>
      </c>
      <c r="F17" s="235">
        <v>8</v>
      </c>
      <c r="G17" s="235">
        <v>80.436328631487953</v>
      </c>
      <c r="H17" s="235">
        <v>43</v>
      </c>
      <c r="I17" s="235">
        <v>129.60260893481592</v>
      </c>
      <c r="J17" s="235">
        <v>78</v>
      </c>
      <c r="K17" s="235"/>
      <c r="L17" s="235">
        <v>22265</v>
      </c>
      <c r="M17" s="235">
        <v>35.247877835167301</v>
      </c>
      <c r="N17" s="235">
        <v>2</v>
      </c>
      <c r="O17" s="235">
        <v>13.179115203233774</v>
      </c>
      <c r="P17" s="235">
        <v>8</v>
      </c>
      <c r="Q17" s="235">
        <v>74.347720637772284</v>
      </c>
      <c r="R17" s="235">
        <v>37</v>
      </c>
      <c r="S17" s="235">
        <v>122.77471367617336</v>
      </c>
      <c r="T17" s="235">
        <v>70</v>
      </c>
      <c r="U17" s="235"/>
      <c r="V17" s="235">
        <v>20967</v>
      </c>
      <c r="W17" s="235">
        <v>34.254113607096869</v>
      </c>
      <c r="X17" s="235">
        <v>2</v>
      </c>
      <c r="Y17" s="235">
        <v>14.095626460628607</v>
      </c>
      <c r="Z17" s="235">
        <v>10</v>
      </c>
      <c r="AA17" s="235">
        <v>66.871512376591781</v>
      </c>
      <c r="AB17" s="235">
        <v>30</v>
      </c>
      <c r="AC17" s="235">
        <v>115.22125244431726</v>
      </c>
      <c r="AD17" s="235">
        <v>67</v>
      </c>
      <c r="AE17" s="235"/>
      <c r="AF17" s="235">
        <v>21703</v>
      </c>
      <c r="AG17" s="235">
        <v>36.956181173109705</v>
      </c>
      <c r="AH17" s="235">
        <v>2</v>
      </c>
      <c r="AI17" s="235">
        <v>14.202736948808921</v>
      </c>
      <c r="AJ17" s="235">
        <v>11</v>
      </c>
      <c r="AK17" s="235">
        <v>72.072201999723546</v>
      </c>
      <c r="AL17" s="235">
        <v>30</v>
      </c>
      <c r="AM17" s="235">
        <v>123.23112012164216</v>
      </c>
      <c r="AN17" s="235">
        <v>70</v>
      </c>
      <c r="AO17" s="235"/>
      <c r="AP17" s="235">
        <v>20483</v>
      </c>
      <c r="AQ17" s="235">
        <v>41.544890885124246</v>
      </c>
      <c r="AR17" s="235">
        <v>4</v>
      </c>
      <c r="AS17" s="235">
        <v>16.359566469755407</v>
      </c>
      <c r="AT17" s="235">
        <v>14</v>
      </c>
      <c r="AU17" s="235">
        <v>82.500561441195131</v>
      </c>
      <c r="AV17" s="235">
        <v>36</v>
      </c>
      <c r="AW17" s="235">
        <v>140.40501879607478</v>
      </c>
      <c r="AX17" s="235">
        <v>86</v>
      </c>
    </row>
    <row r="18" spans="1:50" s="302" customFormat="1" ht="14.25" x14ac:dyDescent="0.2">
      <c r="A18" s="302" t="s">
        <v>521</v>
      </c>
      <c r="B18" s="235">
        <v>39044</v>
      </c>
      <c r="C18" s="235">
        <v>125.7202130929208</v>
      </c>
      <c r="D18" s="235">
        <v>37</v>
      </c>
      <c r="E18" s="235">
        <v>24.418194857084316</v>
      </c>
      <c r="F18" s="235">
        <v>12</v>
      </c>
      <c r="G18" s="235">
        <v>83.917144759758216</v>
      </c>
      <c r="H18" s="235">
        <v>42</v>
      </c>
      <c r="I18" s="235">
        <v>234.05555270976333</v>
      </c>
      <c r="J18" s="235">
        <v>133</v>
      </c>
      <c r="K18" s="235"/>
      <c r="L18" s="235">
        <v>39169</v>
      </c>
      <c r="M18" s="235">
        <v>117.66721131507059</v>
      </c>
      <c r="N18" s="235">
        <v>29</v>
      </c>
      <c r="O18" s="235">
        <v>23.205238836835253</v>
      </c>
      <c r="P18" s="235">
        <v>13</v>
      </c>
      <c r="Q18" s="235">
        <v>77.351885419592023</v>
      </c>
      <c r="R18" s="235">
        <v>29</v>
      </c>
      <c r="S18" s="235">
        <v>218.22433557149787</v>
      </c>
      <c r="T18" s="235">
        <v>121</v>
      </c>
      <c r="U18" s="235"/>
      <c r="V18" s="235">
        <v>36597</v>
      </c>
      <c r="W18" s="235">
        <v>119.16236303522146</v>
      </c>
      <c r="X18" s="235">
        <v>31</v>
      </c>
      <c r="Y18" s="235">
        <v>21.845779708719295</v>
      </c>
      <c r="Z18" s="235">
        <v>14</v>
      </c>
      <c r="AA18" s="235">
        <v>72.611061015930261</v>
      </c>
      <c r="AB18" s="235">
        <v>28</v>
      </c>
      <c r="AC18" s="235">
        <v>213.61920375987103</v>
      </c>
      <c r="AD18" s="235">
        <v>118</v>
      </c>
      <c r="AE18" s="235"/>
      <c r="AF18" s="235">
        <v>33852</v>
      </c>
      <c r="AG18" s="235">
        <v>120.07355547678128</v>
      </c>
      <c r="AH18" s="235">
        <v>34</v>
      </c>
      <c r="AI18" s="235">
        <v>20.666962070187875</v>
      </c>
      <c r="AJ18" s="235">
        <v>15</v>
      </c>
      <c r="AK18" s="235">
        <v>78.61207609594706</v>
      </c>
      <c r="AL18" s="235">
        <v>29</v>
      </c>
      <c r="AM18" s="235">
        <v>219.35259364291622</v>
      </c>
      <c r="AN18" s="235">
        <v>128</v>
      </c>
      <c r="AO18" s="235"/>
      <c r="AP18" s="235">
        <v>32714</v>
      </c>
      <c r="AQ18" s="235">
        <v>137.59439383750077</v>
      </c>
      <c r="AR18" s="235">
        <v>47</v>
      </c>
      <c r="AS18" s="235">
        <v>23.452436265818914</v>
      </c>
      <c r="AT18" s="235">
        <v>16</v>
      </c>
      <c r="AU18" s="235">
        <v>90.101699578162254</v>
      </c>
      <c r="AV18" s="235">
        <v>34</v>
      </c>
      <c r="AW18" s="235">
        <v>251.14852968148193</v>
      </c>
      <c r="AX18" s="235">
        <v>155</v>
      </c>
    </row>
    <row r="19" spans="1:50" s="302" customFormat="1" ht="12.75" x14ac:dyDescent="0.2">
      <c r="A19" s="302" t="s">
        <v>522</v>
      </c>
      <c r="B19" s="235">
        <v>16731</v>
      </c>
      <c r="C19" s="235">
        <v>482.33697926005618</v>
      </c>
      <c r="D19" s="235">
        <v>252</v>
      </c>
      <c r="E19" s="235">
        <v>27.591775745621899</v>
      </c>
      <c r="F19" s="235">
        <v>17</v>
      </c>
      <c r="G19" s="235">
        <v>94.613173151634683</v>
      </c>
      <c r="H19" s="235">
        <v>41</v>
      </c>
      <c r="I19" s="235">
        <v>604.54192815731278</v>
      </c>
      <c r="J19" s="235">
        <v>386</v>
      </c>
      <c r="K19" s="235"/>
      <c r="L19" s="235">
        <v>14111</v>
      </c>
      <c r="M19" s="235">
        <v>432.94309404011057</v>
      </c>
      <c r="N19" s="235">
        <v>189</v>
      </c>
      <c r="O19" s="235">
        <v>29.963007582736871</v>
      </c>
      <c r="P19" s="235">
        <v>19</v>
      </c>
      <c r="Q19" s="235">
        <v>103.75692721989937</v>
      </c>
      <c r="R19" s="235">
        <v>41</v>
      </c>
      <c r="S19" s="235">
        <v>566.66302884274683</v>
      </c>
      <c r="T19" s="235">
        <v>321</v>
      </c>
      <c r="U19" s="235"/>
      <c r="V19" s="235">
        <v>13326</v>
      </c>
      <c r="W19" s="235">
        <v>437.23915653609487</v>
      </c>
      <c r="X19" s="235">
        <v>212</v>
      </c>
      <c r="Y19" s="235">
        <v>30.689554254840161</v>
      </c>
      <c r="Z19" s="235">
        <v>21</v>
      </c>
      <c r="AA19" s="235">
        <v>95.933288308569715</v>
      </c>
      <c r="AB19" s="235">
        <v>34</v>
      </c>
      <c r="AC19" s="235">
        <v>563.86199909950471</v>
      </c>
      <c r="AD19" s="235">
        <v>337</v>
      </c>
      <c r="AE19" s="235"/>
      <c r="AF19" s="235">
        <v>14562</v>
      </c>
      <c r="AG19" s="235">
        <v>469.55349539898367</v>
      </c>
      <c r="AH19" s="235">
        <v>266</v>
      </c>
      <c r="AI19" s="235">
        <v>29.632468067573136</v>
      </c>
      <c r="AJ19" s="235">
        <v>22</v>
      </c>
      <c r="AK19" s="235">
        <v>96.942658975415469</v>
      </c>
      <c r="AL19" s="235">
        <v>28</v>
      </c>
      <c r="AM19" s="235">
        <v>596.12862244197231</v>
      </c>
      <c r="AN19" s="235">
        <v>385.5</v>
      </c>
      <c r="AO19" s="235"/>
      <c r="AP19" s="235">
        <v>14040</v>
      </c>
      <c r="AQ19" s="235">
        <v>483.37742165242167</v>
      </c>
      <c r="AR19" s="235">
        <v>289</v>
      </c>
      <c r="AS19" s="235">
        <v>29.93454415954416</v>
      </c>
      <c r="AT19" s="235">
        <v>24</v>
      </c>
      <c r="AU19" s="235">
        <v>122.45420227920228</v>
      </c>
      <c r="AV19" s="235">
        <v>40</v>
      </c>
      <c r="AW19" s="235">
        <v>635.76616809116808</v>
      </c>
      <c r="AX19" s="235">
        <v>429</v>
      </c>
    </row>
    <row r="20" spans="1:50" s="302" customFormat="1" ht="25.5" customHeight="1" x14ac:dyDescent="0.2">
      <c r="A20" s="460" t="s">
        <v>523</v>
      </c>
      <c r="B20" s="235">
        <v>592327</v>
      </c>
      <c r="C20" s="235">
        <v>80.589534159341042</v>
      </c>
      <c r="D20" s="235">
        <v>65</v>
      </c>
      <c r="E20" s="235">
        <v>36.880809080119597</v>
      </c>
      <c r="F20" s="235">
        <v>34</v>
      </c>
      <c r="G20" s="235">
        <v>20.870468508104477</v>
      </c>
      <c r="H20" s="235">
        <v>0</v>
      </c>
      <c r="I20" s="235">
        <v>138.34081174756511</v>
      </c>
      <c r="J20" s="235">
        <v>127</v>
      </c>
      <c r="K20" s="235"/>
      <c r="L20" s="235">
        <v>569042</v>
      </c>
      <c r="M20" s="235">
        <v>83.746793734030177</v>
      </c>
      <c r="N20" s="235">
        <v>69</v>
      </c>
      <c r="O20" s="235">
        <v>39.066771872726441</v>
      </c>
      <c r="P20" s="235">
        <v>35</v>
      </c>
      <c r="Q20" s="235">
        <v>20.773199517786033</v>
      </c>
      <c r="R20" s="235">
        <v>0</v>
      </c>
      <c r="S20" s="235">
        <v>143.58676512454267</v>
      </c>
      <c r="T20" s="235">
        <v>132</v>
      </c>
      <c r="U20" s="235"/>
      <c r="V20" s="235">
        <v>533626</v>
      </c>
      <c r="W20" s="235">
        <v>79.46753906293921</v>
      </c>
      <c r="X20" s="235">
        <v>64</v>
      </c>
      <c r="Y20" s="235">
        <v>36.523205391041664</v>
      </c>
      <c r="Z20" s="235">
        <v>33</v>
      </c>
      <c r="AA20" s="235">
        <v>21.79069797948376</v>
      </c>
      <c r="AB20" s="235">
        <v>0</v>
      </c>
      <c r="AC20" s="235">
        <v>137.78144243346463</v>
      </c>
      <c r="AD20" s="235">
        <v>127</v>
      </c>
      <c r="AE20" s="235"/>
      <c r="AF20" s="235">
        <v>560734</v>
      </c>
      <c r="AG20" s="235">
        <v>76.77868650732789</v>
      </c>
      <c r="AH20" s="235">
        <v>69</v>
      </c>
      <c r="AI20" s="235">
        <v>35.514250963915153</v>
      </c>
      <c r="AJ20" s="235">
        <v>33</v>
      </c>
      <c r="AK20" s="235">
        <v>22.106890254559204</v>
      </c>
      <c r="AL20" s="235">
        <v>0</v>
      </c>
      <c r="AM20" s="235">
        <v>134.39982772580225</v>
      </c>
      <c r="AN20" s="235">
        <v>130</v>
      </c>
      <c r="AO20" s="235"/>
      <c r="AP20" s="235">
        <v>589153</v>
      </c>
      <c r="AQ20" s="235">
        <v>80.767333782565814</v>
      </c>
      <c r="AR20" s="235">
        <v>72</v>
      </c>
      <c r="AS20" s="235">
        <v>32.92217132052285</v>
      </c>
      <c r="AT20" s="235">
        <v>30</v>
      </c>
      <c r="AU20" s="235">
        <v>23.226939351917075</v>
      </c>
      <c r="AV20" s="235">
        <v>0</v>
      </c>
      <c r="AW20" s="235">
        <v>136.91644445500575</v>
      </c>
      <c r="AX20" s="235">
        <v>127</v>
      </c>
    </row>
    <row r="21" spans="1:50" s="302" customFormat="1" ht="25.5" customHeight="1" x14ac:dyDescent="0.2">
      <c r="A21" s="461" t="s">
        <v>524</v>
      </c>
      <c r="B21" s="235">
        <v>539777</v>
      </c>
      <c r="C21" s="235">
        <v>105.61550603304698</v>
      </c>
      <c r="D21" s="235">
        <v>104</v>
      </c>
      <c r="E21" s="235">
        <v>44.425551663001571</v>
      </c>
      <c r="F21" s="235">
        <v>39</v>
      </c>
      <c r="G21" s="235">
        <v>20.35894823232557</v>
      </c>
      <c r="H21" s="235">
        <v>0</v>
      </c>
      <c r="I21" s="235">
        <v>170.40000592837413</v>
      </c>
      <c r="J21" s="235">
        <v>163</v>
      </c>
      <c r="K21" s="235"/>
      <c r="L21" s="235">
        <v>514682</v>
      </c>
      <c r="M21" s="235">
        <v>111.60082730695846</v>
      </c>
      <c r="N21" s="235">
        <v>118</v>
      </c>
      <c r="O21" s="235">
        <v>47.672780474156859</v>
      </c>
      <c r="P21" s="235">
        <v>39</v>
      </c>
      <c r="Q21" s="235">
        <v>20.081011187490528</v>
      </c>
      <c r="R21" s="235">
        <v>0</v>
      </c>
      <c r="S21" s="235">
        <v>179.35461896860585</v>
      </c>
      <c r="T21" s="235">
        <v>178</v>
      </c>
      <c r="U21" s="235"/>
      <c r="V21" s="235">
        <v>511322</v>
      </c>
      <c r="W21" s="235">
        <v>117.19404406616574</v>
      </c>
      <c r="X21" s="235">
        <v>130</v>
      </c>
      <c r="Y21" s="235">
        <v>45.759701323236627</v>
      </c>
      <c r="Z21" s="235">
        <v>35</v>
      </c>
      <c r="AA21" s="235">
        <v>18.166351144679869</v>
      </c>
      <c r="AB21" s="235">
        <v>0</v>
      </c>
      <c r="AC21" s="235">
        <v>181.12009653408225</v>
      </c>
      <c r="AD21" s="235">
        <v>183</v>
      </c>
      <c r="AE21" s="235"/>
      <c r="AF21" s="235">
        <v>539028</v>
      </c>
      <c r="AG21" s="235">
        <v>123.03516143873787</v>
      </c>
      <c r="AH21" s="235">
        <v>141</v>
      </c>
      <c r="AI21" s="235">
        <v>46.070374822829244</v>
      </c>
      <c r="AJ21" s="235">
        <v>34</v>
      </c>
      <c r="AK21" s="235">
        <v>15.663138093011867</v>
      </c>
      <c r="AL21" s="235">
        <v>0</v>
      </c>
      <c r="AM21" s="235">
        <v>184.76867435457899</v>
      </c>
      <c r="AN21" s="235">
        <v>188</v>
      </c>
      <c r="AO21" s="235"/>
      <c r="AP21" s="235">
        <v>584185</v>
      </c>
      <c r="AQ21" s="235">
        <v>124.47028424214932</v>
      </c>
      <c r="AR21" s="235">
        <v>133</v>
      </c>
      <c r="AS21" s="235">
        <v>51.794113166205911</v>
      </c>
      <c r="AT21" s="235">
        <v>36</v>
      </c>
      <c r="AU21" s="235">
        <v>16.044338694078075</v>
      </c>
      <c r="AV21" s="235">
        <v>0</v>
      </c>
      <c r="AW21" s="235">
        <v>192.3087361024333</v>
      </c>
      <c r="AX21" s="235">
        <v>190</v>
      </c>
    </row>
    <row r="22" spans="1:50" s="302" customFormat="1" ht="25.5" customHeight="1" x14ac:dyDescent="0.2">
      <c r="A22" s="462" t="s">
        <v>525</v>
      </c>
      <c r="B22" s="463">
        <v>1552521</v>
      </c>
      <c r="C22" s="463">
        <v>86.454458264976765</v>
      </c>
      <c r="D22" s="463">
        <v>66</v>
      </c>
      <c r="E22" s="463">
        <v>33.941852638386209</v>
      </c>
      <c r="F22" s="463">
        <v>28</v>
      </c>
      <c r="G22" s="463">
        <v>33.395625566417458</v>
      </c>
      <c r="H22" s="463">
        <v>0</v>
      </c>
      <c r="I22" s="463">
        <v>153.79193646978044</v>
      </c>
      <c r="J22" s="463">
        <v>133</v>
      </c>
      <c r="K22" s="463"/>
      <c r="L22" s="463">
        <v>1471133</v>
      </c>
      <c r="M22" s="463">
        <v>89.103433204203839</v>
      </c>
      <c r="N22" s="463">
        <v>70</v>
      </c>
      <c r="O22" s="463">
        <v>36.329275463197412</v>
      </c>
      <c r="P22" s="463">
        <v>29</v>
      </c>
      <c r="Q22" s="463">
        <v>32.63792532694189</v>
      </c>
      <c r="R22" s="463">
        <v>0</v>
      </c>
      <c r="S22" s="463">
        <v>158.07063399434313</v>
      </c>
      <c r="T22" s="463">
        <v>139</v>
      </c>
      <c r="U22" s="463"/>
      <c r="V22" s="463">
        <v>1408610</v>
      </c>
      <c r="W22" s="463">
        <v>90.361067293289125</v>
      </c>
      <c r="X22" s="463">
        <v>72</v>
      </c>
      <c r="Y22" s="463">
        <v>35.118796544110864</v>
      </c>
      <c r="Z22" s="463">
        <v>28</v>
      </c>
      <c r="AA22" s="463">
        <v>30.810999495957006</v>
      </c>
      <c r="AB22" s="463">
        <v>0</v>
      </c>
      <c r="AC22" s="463">
        <v>156.29086333335701</v>
      </c>
      <c r="AD22" s="463">
        <v>141</v>
      </c>
      <c r="AE22" s="463"/>
      <c r="AF22" s="463">
        <v>1449403</v>
      </c>
      <c r="AG22" s="463">
        <v>93.493528024986844</v>
      </c>
      <c r="AH22" s="463">
        <v>85</v>
      </c>
      <c r="AI22" s="463">
        <v>35.143392831393342</v>
      </c>
      <c r="AJ22" s="463">
        <v>28</v>
      </c>
      <c r="AK22" s="463">
        <v>30.73915260283027</v>
      </c>
      <c r="AL22" s="463">
        <v>0</v>
      </c>
      <c r="AM22" s="463">
        <v>159.37607345921046</v>
      </c>
      <c r="AN22" s="463">
        <v>149</v>
      </c>
      <c r="AO22" s="463"/>
      <c r="AP22" s="463">
        <v>1505626</v>
      </c>
      <c r="AQ22" s="463">
        <v>97.947767905176988</v>
      </c>
      <c r="AR22" s="463">
        <v>89</v>
      </c>
      <c r="AS22" s="463">
        <v>37.134731998517559</v>
      </c>
      <c r="AT22" s="463">
        <v>29</v>
      </c>
      <c r="AU22" s="463">
        <v>32.651634602484279</v>
      </c>
      <c r="AV22" s="463">
        <v>0</v>
      </c>
      <c r="AW22" s="463">
        <v>167.73413450617883</v>
      </c>
      <c r="AX22" s="463">
        <v>151</v>
      </c>
    </row>
    <row r="23" spans="1:50" ht="25.5" customHeight="1" x14ac:dyDescent="0.25"/>
    <row r="24" spans="1:50" s="51" customFormat="1" ht="11.25" x14ac:dyDescent="0.2">
      <c r="A24" s="464" t="s">
        <v>91</v>
      </c>
    </row>
    <row r="25" spans="1:50" ht="13.5" customHeight="1" x14ac:dyDescent="0.25">
      <c r="A25" s="292" t="s">
        <v>442</v>
      </c>
    </row>
    <row r="26" spans="1:50" ht="13.5" customHeight="1" x14ac:dyDescent="0.25">
      <c r="A26" s="61" t="s">
        <v>504</v>
      </c>
    </row>
    <row r="27" spans="1:50" ht="13.5" customHeight="1" x14ac:dyDescent="0.25">
      <c r="A27" s="51" t="s">
        <v>485</v>
      </c>
      <c r="B27" s="485"/>
      <c r="C27" s="485"/>
      <c r="D27" s="485"/>
      <c r="E27" s="485"/>
      <c r="F27" s="485"/>
      <c r="G27" s="485"/>
      <c r="H27" s="485"/>
      <c r="I27" s="485"/>
      <c r="J27" s="485"/>
      <c r="K27" s="485"/>
    </row>
    <row r="28" spans="1:50" ht="24" customHeight="1" x14ac:dyDescent="0.25">
      <c r="A28" s="589" t="s">
        <v>486</v>
      </c>
      <c r="B28" s="589"/>
      <c r="C28" s="589"/>
      <c r="D28" s="589"/>
      <c r="E28" s="589"/>
      <c r="F28" s="589"/>
      <c r="G28" s="589"/>
      <c r="H28" s="589"/>
      <c r="I28" s="589"/>
      <c r="J28" s="589"/>
      <c r="K28" s="589"/>
      <c r="L28" s="474"/>
      <c r="V28" s="474"/>
      <c r="AF28" s="474"/>
      <c r="AP28" s="474"/>
    </row>
    <row r="29" spans="1:50" ht="13.5" customHeight="1" x14ac:dyDescent="0.25">
      <c r="A29" s="482" t="s">
        <v>591</v>
      </c>
      <c r="B29" s="480"/>
      <c r="C29" s="480"/>
      <c r="D29" s="480"/>
      <c r="E29" s="480"/>
      <c r="F29" s="480"/>
      <c r="G29" s="480"/>
      <c r="H29" s="480"/>
      <c r="I29" s="480"/>
      <c r="J29" s="480"/>
      <c r="K29" s="480"/>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row>
    <row r="30" spans="1:50" ht="13.5" customHeight="1" x14ac:dyDescent="0.25">
      <c r="A30" s="51" t="s">
        <v>527</v>
      </c>
      <c r="B30" s="485"/>
      <c r="C30" s="485"/>
      <c r="D30" s="485"/>
      <c r="E30" s="485"/>
      <c r="F30" s="485"/>
      <c r="G30" s="485"/>
      <c r="H30" s="485"/>
      <c r="I30" s="485"/>
      <c r="J30" s="485"/>
      <c r="K30" s="485"/>
    </row>
    <row r="31" spans="1:50" ht="13.5" customHeight="1" x14ac:dyDescent="0.25">
      <c r="A31" s="61" t="s">
        <v>528</v>
      </c>
      <c r="B31" s="485"/>
      <c r="C31" s="485"/>
      <c r="D31" s="485"/>
      <c r="E31" s="485"/>
      <c r="F31" s="485"/>
      <c r="G31" s="485"/>
      <c r="H31" s="485"/>
      <c r="I31" s="485"/>
      <c r="J31" s="485"/>
      <c r="K31" s="485"/>
    </row>
    <row r="32" spans="1:50" ht="13.5" customHeight="1" x14ac:dyDescent="0.25">
      <c r="A32" s="51" t="s">
        <v>529</v>
      </c>
      <c r="B32" s="485"/>
      <c r="C32" s="485"/>
      <c r="D32" s="485"/>
      <c r="E32" s="485"/>
      <c r="F32" s="485"/>
      <c r="G32" s="485"/>
      <c r="H32" s="485"/>
      <c r="I32" s="485"/>
      <c r="J32" s="485"/>
      <c r="K32" s="485"/>
    </row>
    <row r="33" spans="1:50" ht="13.5" customHeight="1" x14ac:dyDescent="0.25">
      <c r="A33" s="51" t="s">
        <v>530</v>
      </c>
      <c r="B33" s="485"/>
      <c r="C33" s="485"/>
      <c r="D33" s="485"/>
      <c r="E33" s="485"/>
      <c r="F33" s="485"/>
      <c r="G33" s="485"/>
      <c r="H33" s="485"/>
      <c r="I33" s="485"/>
      <c r="J33" s="485"/>
      <c r="K33" s="485"/>
    </row>
    <row r="34" spans="1:50" ht="13.5" customHeight="1" x14ac:dyDescent="0.25">
      <c r="A34" s="61" t="s">
        <v>531</v>
      </c>
      <c r="B34" s="485"/>
      <c r="C34" s="485"/>
      <c r="D34" s="485"/>
      <c r="E34" s="485"/>
      <c r="F34" s="485"/>
      <c r="G34" s="485"/>
      <c r="H34" s="485"/>
      <c r="I34" s="485"/>
      <c r="J34" s="485"/>
      <c r="K34" s="485"/>
    </row>
    <row r="35" spans="1:50" ht="13.5" customHeight="1" x14ac:dyDescent="0.25">
      <c r="A35" s="51" t="s">
        <v>594</v>
      </c>
      <c r="B35" s="485"/>
      <c r="C35" s="485"/>
      <c r="D35" s="485"/>
      <c r="E35" s="485"/>
      <c r="F35" s="485"/>
      <c r="G35" s="485"/>
      <c r="H35" s="485"/>
      <c r="I35" s="485"/>
      <c r="J35" s="485"/>
      <c r="K35" s="485"/>
    </row>
    <row r="38" spans="1:50" x14ac:dyDescent="0.25">
      <c r="A38" s="666" t="s">
        <v>452</v>
      </c>
      <c r="B38" s="667"/>
      <c r="C38" s="667"/>
      <c r="D38" s="667"/>
      <c r="E38" s="667"/>
      <c r="F38" s="667"/>
      <c r="G38" s="487" t="s">
        <v>453</v>
      </c>
    </row>
    <row r="39" spans="1:50" x14ac:dyDescent="0.25">
      <c r="A39" s="666" t="s">
        <v>454</v>
      </c>
      <c r="B39" s="667"/>
      <c r="C39" s="667"/>
      <c r="D39" s="667"/>
      <c r="E39" s="667"/>
      <c r="F39" s="667"/>
      <c r="G39" s="487" t="s">
        <v>455</v>
      </c>
    </row>
    <row r="40" spans="1:50" x14ac:dyDescent="0.25">
      <c r="A40" s="668" t="s">
        <v>506</v>
      </c>
      <c r="B40" s="669"/>
      <c r="C40" s="669"/>
      <c r="D40" s="669"/>
      <c r="E40" s="669"/>
      <c r="F40" s="669"/>
      <c r="G40" s="487" t="s">
        <v>455</v>
      </c>
    </row>
    <row r="42" spans="1:50" s="302" customFormat="1" ht="15" customHeight="1" x14ac:dyDescent="0.2">
      <c r="A42" s="453"/>
      <c r="B42" s="451"/>
      <c r="C42" s="451"/>
      <c r="D42" s="451"/>
      <c r="E42" s="451"/>
      <c r="F42" s="451"/>
      <c r="G42" s="451"/>
      <c r="H42" s="451"/>
      <c r="I42" s="451"/>
      <c r="J42" s="451"/>
      <c r="K42" s="451"/>
      <c r="L42" s="451"/>
      <c r="M42" s="452"/>
      <c r="N42" s="452"/>
      <c r="O42" s="452"/>
      <c r="P42" s="452"/>
      <c r="Q42" s="452"/>
      <c r="R42" s="452"/>
      <c r="S42" s="452"/>
      <c r="T42" s="452"/>
      <c r="U42" s="451"/>
      <c r="V42" s="451"/>
      <c r="W42" s="452"/>
      <c r="X42" s="452"/>
      <c r="Y42" s="452"/>
      <c r="Z42" s="452"/>
      <c r="AA42" s="452"/>
      <c r="AB42" s="452"/>
      <c r="AC42" s="452"/>
      <c r="AD42" s="452"/>
      <c r="AE42" s="451"/>
      <c r="AF42" s="451"/>
      <c r="AG42" s="452"/>
      <c r="AH42" s="452"/>
      <c r="AI42" s="452"/>
      <c r="AJ42" s="452"/>
      <c r="AK42" s="452"/>
      <c r="AL42" s="452"/>
      <c r="AM42" s="452"/>
      <c r="AN42" s="452"/>
      <c r="AO42" s="451"/>
      <c r="AP42" s="451"/>
      <c r="AQ42" s="452"/>
      <c r="AR42" s="452"/>
      <c r="AS42" s="452"/>
      <c r="AT42" s="452"/>
      <c r="AU42" s="452"/>
      <c r="AV42" s="452"/>
      <c r="AW42" s="452"/>
      <c r="AX42" s="452"/>
    </row>
  </sheetData>
  <mergeCells count="45">
    <mergeCell ref="A40:F40"/>
    <mergeCell ref="AC7:AD7"/>
    <mergeCell ref="AG7:AH7"/>
    <mergeCell ref="AI7:AJ7"/>
    <mergeCell ref="A28:K28"/>
    <mergeCell ref="W7:X7"/>
    <mergeCell ref="Y7:Z7"/>
    <mergeCell ref="AA7:AB7"/>
    <mergeCell ref="A5:A8"/>
    <mergeCell ref="S6:T6"/>
    <mergeCell ref="W6:Z6"/>
    <mergeCell ref="AA6:AB6"/>
    <mergeCell ref="AC6:AD6"/>
    <mergeCell ref="AG6:AJ6"/>
    <mergeCell ref="C6:F6"/>
    <mergeCell ref="G6:H6"/>
    <mergeCell ref="AU7:AV7"/>
    <mergeCell ref="AW7:AX7"/>
    <mergeCell ref="A38:F38"/>
    <mergeCell ref="A39:F39"/>
    <mergeCell ref="AK7:AL7"/>
    <mergeCell ref="AM7:AN7"/>
    <mergeCell ref="AQ7:AR7"/>
    <mergeCell ref="O7:P7"/>
    <mergeCell ref="Q7:R7"/>
    <mergeCell ref="S7:T7"/>
    <mergeCell ref="AS7:AT7"/>
    <mergeCell ref="C7:D7"/>
    <mergeCell ref="E7:F7"/>
    <mergeCell ref="G7:H7"/>
    <mergeCell ref="I7:J7"/>
    <mergeCell ref="M7:N7"/>
    <mergeCell ref="W5:AD5"/>
    <mergeCell ref="AG5:AN5"/>
    <mergeCell ref="AQ5:AX5"/>
    <mergeCell ref="I6:J6"/>
    <mergeCell ref="M6:P6"/>
    <mergeCell ref="Q6:R6"/>
    <mergeCell ref="C5:J5"/>
    <mergeCell ref="M5:T5"/>
    <mergeCell ref="AK6:AL6"/>
    <mergeCell ref="AM6:AN6"/>
    <mergeCell ref="AQ6:AT6"/>
    <mergeCell ref="AU6:AV6"/>
    <mergeCell ref="AW6:AX6"/>
  </mergeCells>
  <conditionalFormatting sqref="A30">
    <cfRule type="cellIs" dxfId="11" priority="1" operator="equal">
      <formula>TRUE</formula>
    </cfRule>
  </conditionalFormatting>
  <hyperlinks>
    <hyperlink ref="T1" location="Index!A1" display="Index"/>
  </hyperlinks>
  <pageMargins left="0.70866141732283472" right="0.70866141732283472" top="0.74803149606299213" bottom="0.74803149606299213" header="0.31496062992125984" footer="0.31496062992125984"/>
  <pageSetup paperSize="9" scale="5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54"/>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11.5703125" style="76" customWidth="1"/>
    <col min="2" max="2" width="9.28515625" style="76" customWidth="1"/>
    <col min="3" max="3" width="14.28515625" style="76" customWidth="1"/>
    <col min="4" max="16384" width="9.140625" style="76"/>
  </cols>
  <sheetData>
    <row r="1" spans="1:12" x14ac:dyDescent="0.2">
      <c r="A1" s="241" t="s">
        <v>294</v>
      </c>
      <c r="B1" s="241"/>
      <c r="D1" s="176" t="s">
        <v>72</v>
      </c>
      <c r="L1" s="242"/>
    </row>
    <row r="2" spans="1:12" s="253" customFormat="1" ht="42" customHeight="1" x14ac:dyDescent="0.2">
      <c r="A2" s="694" t="s">
        <v>295</v>
      </c>
      <c r="B2" s="695"/>
      <c r="C2" s="695"/>
      <c r="D2" s="695"/>
      <c r="H2" s="84"/>
      <c r="L2" s="243"/>
    </row>
    <row r="3" spans="1:12" x14ac:dyDescent="0.2">
      <c r="A3" s="244"/>
      <c r="B3" s="244"/>
      <c r="C3" s="245"/>
      <c r="L3" s="83"/>
    </row>
    <row r="4" spans="1:12" ht="30.75" customHeight="1" x14ac:dyDescent="0.2">
      <c r="A4" s="122" t="s">
        <v>73</v>
      </c>
      <c r="B4" s="122" t="s">
        <v>74</v>
      </c>
      <c r="C4" s="67" t="s">
        <v>296</v>
      </c>
      <c r="H4" s="83"/>
    </row>
    <row r="5" spans="1:12" ht="25.5" customHeight="1" x14ac:dyDescent="0.2">
      <c r="A5" s="123" t="s">
        <v>297</v>
      </c>
      <c r="B5" s="13"/>
      <c r="C5" s="125">
        <v>225</v>
      </c>
    </row>
    <row r="6" spans="1:12" x14ac:dyDescent="0.2">
      <c r="A6" s="20">
        <v>2005</v>
      </c>
      <c r="B6" s="13"/>
      <c r="C6" s="125">
        <v>228</v>
      </c>
    </row>
    <row r="7" spans="1:12" x14ac:dyDescent="0.2">
      <c r="A7" s="20">
        <v>2006</v>
      </c>
      <c r="B7" s="13"/>
      <c r="C7" s="125">
        <v>242</v>
      </c>
    </row>
    <row r="8" spans="1:12" x14ac:dyDescent="0.2">
      <c r="A8" s="20">
        <v>2007</v>
      </c>
      <c r="B8" s="13"/>
      <c r="C8" s="125">
        <v>255</v>
      </c>
    </row>
    <row r="9" spans="1:12" x14ac:dyDescent="0.2">
      <c r="A9" s="246">
        <v>2008</v>
      </c>
      <c r="B9" s="247"/>
      <c r="C9" s="248">
        <v>251</v>
      </c>
    </row>
    <row r="10" spans="1:12" x14ac:dyDescent="0.2">
      <c r="A10" s="158">
        <v>2009</v>
      </c>
      <c r="B10" s="158"/>
      <c r="C10" s="125">
        <v>251</v>
      </c>
    </row>
    <row r="11" spans="1:12" x14ac:dyDescent="0.2">
      <c r="A11" s="20">
        <v>2010</v>
      </c>
      <c r="B11" s="158"/>
      <c r="C11" s="125">
        <v>281</v>
      </c>
    </row>
    <row r="12" spans="1:12" x14ac:dyDescent="0.2">
      <c r="A12" s="46">
        <v>2011</v>
      </c>
      <c r="B12" s="158"/>
      <c r="C12" s="125">
        <v>275</v>
      </c>
      <c r="F12" s="173"/>
    </row>
    <row r="13" spans="1:12" x14ac:dyDescent="0.2">
      <c r="A13" s="46">
        <v>2012</v>
      </c>
      <c r="B13" s="158"/>
      <c r="C13" s="125">
        <v>283</v>
      </c>
      <c r="D13" s="254"/>
      <c r="E13" s="254"/>
      <c r="F13" s="255"/>
    </row>
    <row r="14" spans="1:12" x14ac:dyDescent="0.2">
      <c r="A14" s="46">
        <v>2013</v>
      </c>
      <c r="B14" s="158"/>
      <c r="C14" s="125">
        <v>289</v>
      </c>
      <c r="D14" s="254"/>
      <c r="E14" s="254"/>
      <c r="F14" s="255"/>
    </row>
    <row r="15" spans="1:12" x14ac:dyDescent="0.2">
      <c r="A15" s="46">
        <v>2014</v>
      </c>
      <c r="B15" s="158"/>
      <c r="C15" s="125">
        <v>299</v>
      </c>
      <c r="D15" s="254"/>
      <c r="E15" s="254"/>
      <c r="F15" s="255"/>
    </row>
    <row r="16" spans="1:12" x14ac:dyDescent="0.2">
      <c r="A16" s="256">
        <v>2015</v>
      </c>
      <c r="B16" s="158"/>
      <c r="C16" s="125">
        <v>359.93312879999996</v>
      </c>
      <c r="D16" s="254"/>
      <c r="E16" s="254"/>
      <c r="F16" s="255"/>
    </row>
    <row r="17" spans="1:8" ht="26.25" customHeight="1" x14ac:dyDescent="0.2">
      <c r="A17" s="158">
        <v>2009</v>
      </c>
      <c r="B17" s="158" t="s">
        <v>85</v>
      </c>
      <c r="C17" s="125">
        <v>59</v>
      </c>
      <c r="D17" s="254"/>
      <c r="E17" s="254"/>
      <c r="F17" s="255"/>
    </row>
    <row r="18" spans="1:8" x14ac:dyDescent="0.2">
      <c r="B18" s="158" t="s">
        <v>82</v>
      </c>
      <c r="C18" s="125">
        <v>60</v>
      </c>
    </row>
    <row r="19" spans="1:8" x14ac:dyDescent="0.2">
      <c r="A19" s="158"/>
      <c r="B19" s="158" t="s">
        <v>83</v>
      </c>
      <c r="C19" s="125">
        <v>62</v>
      </c>
    </row>
    <row r="20" spans="1:8" x14ac:dyDescent="0.2">
      <c r="A20" s="158"/>
      <c r="B20" s="158" t="s">
        <v>84</v>
      </c>
      <c r="C20" s="125">
        <v>70</v>
      </c>
    </row>
    <row r="21" spans="1:8" ht="25.5" customHeight="1" x14ac:dyDescent="0.2">
      <c r="A21" s="158">
        <v>2010</v>
      </c>
      <c r="B21" s="13" t="s">
        <v>85</v>
      </c>
      <c r="C21" s="125">
        <v>67</v>
      </c>
    </row>
    <row r="22" spans="1:8" x14ac:dyDescent="0.2">
      <c r="A22" s="158"/>
      <c r="B22" s="13" t="s">
        <v>82</v>
      </c>
      <c r="C22" s="125">
        <v>70</v>
      </c>
    </row>
    <row r="23" spans="1:8" x14ac:dyDescent="0.2">
      <c r="A23" s="158"/>
      <c r="B23" s="13" t="s">
        <v>83</v>
      </c>
      <c r="C23" s="125">
        <v>76</v>
      </c>
    </row>
    <row r="24" spans="1:8" x14ac:dyDescent="0.2">
      <c r="A24" s="158"/>
      <c r="B24" s="13" t="s">
        <v>88</v>
      </c>
      <c r="C24" s="249">
        <v>68</v>
      </c>
    </row>
    <row r="25" spans="1:8" ht="25.5" customHeight="1" x14ac:dyDescent="0.2">
      <c r="A25" s="158">
        <v>2011</v>
      </c>
      <c r="B25" s="158" t="s">
        <v>81</v>
      </c>
      <c r="C25" s="250">
        <v>68</v>
      </c>
    </row>
    <row r="26" spans="1:8" x14ac:dyDescent="0.2">
      <c r="A26" s="158"/>
      <c r="B26" s="158" t="s">
        <v>86</v>
      </c>
      <c r="C26" s="125">
        <v>69</v>
      </c>
    </row>
    <row r="27" spans="1:8" x14ac:dyDescent="0.2">
      <c r="A27" s="158"/>
      <c r="B27" s="158" t="s">
        <v>87</v>
      </c>
      <c r="C27" s="125">
        <v>69</v>
      </c>
    </row>
    <row r="28" spans="1:8" x14ac:dyDescent="0.2">
      <c r="A28" s="158"/>
      <c r="B28" s="13" t="s">
        <v>84</v>
      </c>
      <c r="C28" s="125">
        <v>69</v>
      </c>
    </row>
    <row r="29" spans="1:8" ht="25.5" customHeight="1" x14ac:dyDescent="0.2">
      <c r="A29" s="158">
        <v>2012</v>
      </c>
      <c r="B29" s="46" t="s">
        <v>81</v>
      </c>
      <c r="C29" s="125">
        <v>71</v>
      </c>
      <c r="D29" s="254"/>
      <c r="H29" s="173"/>
    </row>
    <row r="30" spans="1:8" x14ac:dyDescent="0.2">
      <c r="A30" s="158"/>
      <c r="B30" s="46" t="s">
        <v>86</v>
      </c>
      <c r="C30" s="125">
        <v>75</v>
      </c>
      <c r="D30" s="254"/>
      <c r="E30" s="166"/>
      <c r="F30" s="173"/>
      <c r="G30" s="173"/>
      <c r="H30" s="166"/>
    </row>
    <row r="31" spans="1:8" x14ac:dyDescent="0.2">
      <c r="A31" s="158"/>
      <c r="B31" s="158" t="s">
        <v>87</v>
      </c>
      <c r="C31" s="125">
        <v>68</v>
      </c>
      <c r="D31" s="254"/>
      <c r="E31" s="166"/>
      <c r="F31" s="173"/>
      <c r="G31" s="173"/>
    </row>
    <row r="32" spans="1:8" x14ac:dyDescent="0.2">
      <c r="A32" s="158"/>
      <c r="B32" s="13" t="s">
        <v>84</v>
      </c>
      <c r="C32" s="125">
        <v>69</v>
      </c>
      <c r="D32" s="254"/>
      <c r="E32" s="166"/>
      <c r="F32" s="173"/>
      <c r="G32" s="173"/>
    </row>
    <row r="33" spans="1:12" ht="25.5" customHeight="1" x14ac:dyDescent="0.2">
      <c r="A33" s="158">
        <v>2013</v>
      </c>
      <c r="B33" s="46" t="s">
        <v>85</v>
      </c>
      <c r="C33" s="125">
        <v>73</v>
      </c>
      <c r="D33" s="254"/>
      <c r="E33" s="166"/>
    </row>
    <row r="34" spans="1:12" s="167" customFormat="1" x14ac:dyDescent="0.2">
      <c r="A34" s="158"/>
      <c r="B34" s="46" t="s">
        <v>86</v>
      </c>
      <c r="C34" s="125">
        <v>70</v>
      </c>
      <c r="D34" s="257"/>
      <c r="E34" s="159"/>
    </row>
    <row r="35" spans="1:12" s="167" customFormat="1" x14ac:dyDescent="0.2">
      <c r="A35" s="158"/>
      <c r="B35" s="46" t="s">
        <v>87</v>
      </c>
      <c r="C35" s="125">
        <v>74</v>
      </c>
      <c r="D35" s="257"/>
      <c r="E35" s="159"/>
    </row>
    <row r="36" spans="1:12" x14ac:dyDescent="0.2">
      <c r="A36" s="158"/>
      <c r="B36" s="46" t="s">
        <v>88</v>
      </c>
      <c r="C36" s="125">
        <v>72</v>
      </c>
      <c r="D36" s="254"/>
      <c r="E36" s="166"/>
    </row>
    <row r="37" spans="1:12" ht="25.5" customHeight="1" x14ac:dyDescent="0.2">
      <c r="A37" s="158">
        <v>2014</v>
      </c>
      <c r="B37" s="46" t="s">
        <v>85</v>
      </c>
      <c r="C37" s="125">
        <v>75</v>
      </c>
      <c r="D37" s="254"/>
      <c r="E37" s="166"/>
    </row>
    <row r="38" spans="1:12" ht="12" customHeight="1" x14ac:dyDescent="0.2">
      <c r="A38" s="158"/>
      <c r="B38" s="46" t="s">
        <v>86</v>
      </c>
      <c r="C38" s="125">
        <v>70</v>
      </c>
      <c r="D38" s="254"/>
      <c r="E38" s="166"/>
    </row>
    <row r="39" spans="1:12" ht="12" customHeight="1" x14ac:dyDescent="0.2">
      <c r="A39" s="158"/>
      <c r="B39" s="46" t="s">
        <v>87</v>
      </c>
      <c r="C39" s="125">
        <v>76</v>
      </c>
      <c r="D39" s="254"/>
      <c r="E39" s="166"/>
    </row>
    <row r="40" spans="1:12" ht="12" customHeight="1" x14ac:dyDescent="0.2">
      <c r="A40" s="158"/>
      <c r="B40" s="46" t="s">
        <v>88</v>
      </c>
      <c r="C40" s="125">
        <v>78</v>
      </c>
      <c r="D40" s="254"/>
      <c r="E40" s="125"/>
      <c r="F40" s="173"/>
    </row>
    <row r="41" spans="1:12" ht="25.5" customHeight="1" x14ac:dyDescent="0.2">
      <c r="A41" s="158">
        <v>2015</v>
      </c>
      <c r="B41" s="46" t="s">
        <v>85</v>
      </c>
      <c r="C41" s="251">
        <v>86.212285629999997</v>
      </c>
      <c r="D41" s="254"/>
    </row>
    <row r="42" spans="1:12" ht="15" customHeight="1" x14ac:dyDescent="0.2">
      <c r="A42" s="158"/>
      <c r="B42" s="46" t="s">
        <v>86</v>
      </c>
      <c r="C42" s="125">
        <v>86.025872140000004</v>
      </c>
      <c r="D42" s="254"/>
    </row>
    <row r="43" spans="1:12" ht="15" customHeight="1" x14ac:dyDescent="0.2">
      <c r="A43" s="158"/>
      <c r="B43" s="46" t="s">
        <v>87</v>
      </c>
      <c r="C43" s="125">
        <v>91.457459239999991</v>
      </c>
      <c r="D43" s="254"/>
      <c r="E43" s="125"/>
    </row>
    <row r="44" spans="1:12" ht="15" customHeight="1" x14ac:dyDescent="0.2">
      <c r="A44" s="158"/>
      <c r="B44" s="46" t="s">
        <v>88</v>
      </c>
      <c r="C44" s="125">
        <v>96.237511790000013</v>
      </c>
      <c r="D44" s="254"/>
      <c r="E44" s="125"/>
    </row>
    <row r="45" spans="1:12" ht="25.5" customHeight="1" x14ac:dyDescent="0.2">
      <c r="A45" s="158">
        <v>2016</v>
      </c>
      <c r="B45" s="256" t="s">
        <v>85</v>
      </c>
      <c r="C45" s="125">
        <v>109.48997652</v>
      </c>
      <c r="D45" s="254"/>
    </row>
    <row r="46" spans="1:12" ht="12.75" customHeight="1" x14ac:dyDescent="0.2">
      <c r="A46" s="219"/>
      <c r="B46" s="258" t="s">
        <v>90</v>
      </c>
      <c r="C46" s="252">
        <v>117.73570534000001</v>
      </c>
      <c r="D46" s="254"/>
    </row>
    <row r="47" spans="1:12" s="10" customFormat="1" x14ac:dyDescent="0.2">
      <c r="A47" s="20"/>
      <c r="B47" s="20"/>
      <c r="C47" s="125"/>
    </row>
    <row r="48" spans="1:12" x14ac:dyDescent="0.2">
      <c r="A48" s="98" t="s">
        <v>91</v>
      </c>
      <c r="B48" s="51"/>
      <c r="C48" s="51"/>
      <c r="D48" s="292"/>
      <c r="E48" s="292"/>
      <c r="F48" s="292"/>
      <c r="G48" s="292"/>
      <c r="H48" s="292"/>
      <c r="I48" s="292"/>
      <c r="J48" s="292"/>
      <c r="K48" s="292"/>
      <c r="L48" s="292"/>
    </row>
    <row r="49" spans="1:12" x14ac:dyDescent="0.2">
      <c r="A49" s="589" t="s">
        <v>298</v>
      </c>
      <c r="B49" s="589"/>
      <c r="C49" s="589"/>
      <c r="D49" s="589"/>
      <c r="E49" s="292"/>
      <c r="F49" s="292"/>
      <c r="G49" s="292"/>
      <c r="H49" s="292"/>
      <c r="I49" s="292"/>
      <c r="J49" s="292"/>
      <c r="K49" s="292"/>
      <c r="L49" s="292"/>
    </row>
    <row r="50" spans="1:12" ht="24.75" customHeight="1" x14ac:dyDescent="0.2">
      <c r="A50" s="589" t="s">
        <v>299</v>
      </c>
      <c r="B50" s="696"/>
      <c r="C50" s="696"/>
      <c r="D50" s="696"/>
      <c r="E50" s="696"/>
      <c r="F50" s="696"/>
      <c r="G50" s="696"/>
      <c r="H50" s="696"/>
      <c r="I50" s="696"/>
      <c r="J50" s="696"/>
      <c r="K50" s="696"/>
      <c r="L50" s="696"/>
    </row>
    <row r="51" spans="1:12" ht="13.5" customHeight="1" x14ac:dyDescent="0.2">
      <c r="A51" s="589" t="s">
        <v>300</v>
      </c>
      <c r="B51" s="589"/>
      <c r="C51" s="589"/>
      <c r="D51" s="589"/>
      <c r="E51" s="696"/>
      <c r="F51" s="696"/>
      <c r="G51" s="696"/>
      <c r="H51" s="696"/>
      <c r="I51" s="696"/>
      <c r="J51" s="696"/>
      <c r="K51" s="696"/>
      <c r="L51" s="696"/>
    </row>
    <row r="52" spans="1:12" ht="24.75" customHeight="1" x14ac:dyDescent="0.2">
      <c r="A52" s="589" t="s">
        <v>301</v>
      </c>
      <c r="B52" s="589"/>
      <c r="C52" s="589"/>
      <c r="D52" s="589"/>
      <c r="E52" s="696"/>
      <c r="F52" s="696"/>
      <c r="G52" s="696"/>
      <c r="H52" s="696"/>
      <c r="I52" s="696"/>
      <c r="J52" s="696"/>
      <c r="K52" s="696"/>
      <c r="L52" s="696"/>
    </row>
    <row r="53" spans="1:12" x14ac:dyDescent="0.2">
      <c r="A53" s="292"/>
      <c r="B53" s="292"/>
      <c r="C53" s="292"/>
      <c r="D53" s="292"/>
      <c r="E53" s="292"/>
      <c r="F53" s="292"/>
      <c r="G53" s="292"/>
      <c r="H53" s="292"/>
      <c r="I53" s="292"/>
      <c r="J53" s="292"/>
      <c r="K53" s="292"/>
      <c r="L53" s="292"/>
    </row>
    <row r="54" spans="1:12" x14ac:dyDescent="0.2">
      <c r="A54" s="292"/>
      <c r="B54" s="292"/>
      <c r="C54" s="292"/>
      <c r="D54" s="292"/>
      <c r="E54" s="292"/>
      <c r="F54" s="292"/>
      <c r="G54" s="292"/>
      <c r="H54" s="292"/>
      <c r="I54" s="292"/>
      <c r="J54" s="292"/>
      <c r="K54" s="292"/>
      <c r="L54" s="292"/>
    </row>
  </sheetData>
  <protectedRanges>
    <protectedRange sqref="C30:C32" name="Range1_1_1"/>
  </protectedRanges>
  <mergeCells count="5">
    <mergeCell ref="A2:D2"/>
    <mergeCell ref="A49:D49"/>
    <mergeCell ref="A50:L50"/>
    <mergeCell ref="A51:L51"/>
    <mergeCell ref="A52:L52"/>
  </mergeCells>
  <hyperlinks>
    <hyperlink ref="D1" location="Index!A1" display="Index"/>
  </hyperlinks>
  <pageMargins left="0.7" right="0.7" top="0.75" bottom="0.75" header="0.3" footer="0.3"/>
  <ignoredErrors>
    <ignoredError sqref="A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205"/>
  <sheetViews>
    <sheetView zoomScale="80" zoomScaleNormal="80" workbookViewId="0">
      <pane xSplit="3" ySplit="6" topLeftCell="D7" activePane="bottomRight" state="frozen"/>
      <selection pane="topRight"/>
      <selection pane="bottomLeft"/>
      <selection pane="bottomRight"/>
    </sheetView>
  </sheetViews>
  <sheetFormatPr defaultRowHeight="15" x14ac:dyDescent="0.25"/>
  <cols>
    <col min="1" max="1" width="25.28515625" style="13" customWidth="1"/>
    <col min="2" max="2" width="7.7109375" style="13" bestFit="1" customWidth="1"/>
    <col min="3" max="3" width="10" style="13" bestFit="1" customWidth="1"/>
    <col min="4" max="4" width="16.42578125" style="13" customWidth="1"/>
    <col min="5" max="5" width="13.85546875" style="13" customWidth="1"/>
    <col min="6" max="6" width="13.7109375" style="13" customWidth="1"/>
    <col min="7" max="14" width="13.85546875" style="13" customWidth="1"/>
    <col min="15" max="16384" width="9.140625" style="2"/>
  </cols>
  <sheetData>
    <row r="1" spans="1:14" x14ac:dyDescent="0.25">
      <c r="A1" s="259" t="s">
        <v>302</v>
      </c>
      <c r="B1" s="259"/>
      <c r="C1" s="259"/>
      <c r="D1" s="259"/>
      <c r="E1" s="259"/>
      <c r="F1" s="259"/>
      <c r="G1" s="259"/>
      <c r="H1" s="259"/>
      <c r="I1" s="259"/>
      <c r="J1" s="259"/>
      <c r="K1" s="259"/>
      <c r="L1" s="259"/>
      <c r="M1" s="259"/>
      <c r="N1" s="176" t="s">
        <v>72</v>
      </c>
    </row>
    <row r="2" spans="1:14" x14ac:dyDescent="0.25">
      <c r="A2" s="276" t="s">
        <v>303</v>
      </c>
      <c r="B2" s="106"/>
      <c r="C2" s="106"/>
      <c r="D2" s="106"/>
      <c r="E2" s="106"/>
      <c r="F2" s="106"/>
      <c r="G2" s="106"/>
      <c r="H2" s="106"/>
      <c r="I2" s="106"/>
      <c r="J2" s="106"/>
      <c r="K2" s="106"/>
      <c r="L2" s="106"/>
      <c r="M2" s="106"/>
      <c r="N2" s="106"/>
    </row>
    <row r="4" spans="1:14" x14ac:dyDescent="0.25">
      <c r="A4" s="697" t="s">
        <v>304</v>
      </c>
      <c r="B4" s="697" t="s">
        <v>73</v>
      </c>
      <c r="C4" s="697" t="s">
        <v>74</v>
      </c>
      <c r="D4" s="699" t="s">
        <v>305</v>
      </c>
      <c r="E4" s="702" t="s">
        <v>306</v>
      </c>
      <c r="F4" s="702"/>
      <c r="G4" s="702"/>
      <c r="H4" s="702"/>
      <c r="I4" s="702"/>
      <c r="J4" s="702"/>
      <c r="K4" s="702"/>
      <c r="L4" s="702"/>
      <c r="M4" s="702"/>
      <c r="N4" s="702"/>
    </row>
    <row r="5" spans="1:14" ht="33" customHeight="1" x14ac:dyDescent="0.25">
      <c r="A5" s="698"/>
      <c r="B5" s="698"/>
      <c r="C5" s="698"/>
      <c r="D5" s="700"/>
      <c r="E5" s="703" t="s">
        <v>307</v>
      </c>
      <c r="F5" s="703"/>
      <c r="G5" s="646" t="s">
        <v>308</v>
      </c>
      <c r="H5" s="646"/>
      <c r="I5" s="646" t="s">
        <v>309</v>
      </c>
      <c r="J5" s="646"/>
      <c r="K5" s="646" t="s">
        <v>310</v>
      </c>
      <c r="L5" s="646"/>
      <c r="M5" s="646" t="s">
        <v>311</v>
      </c>
      <c r="N5" s="646"/>
    </row>
    <row r="6" spans="1:14" ht="23.25" customHeight="1" x14ac:dyDescent="0.25">
      <c r="A6" s="698"/>
      <c r="B6" s="698"/>
      <c r="C6" s="698"/>
      <c r="D6" s="701"/>
      <c r="E6" s="207" t="s">
        <v>312</v>
      </c>
      <c r="F6" s="207" t="s">
        <v>313</v>
      </c>
      <c r="G6" s="207" t="s">
        <v>312</v>
      </c>
      <c r="H6" s="207" t="s">
        <v>313</v>
      </c>
      <c r="I6" s="207" t="s">
        <v>312</v>
      </c>
      <c r="J6" s="207" t="s">
        <v>313</v>
      </c>
      <c r="K6" s="207" t="s">
        <v>312</v>
      </c>
      <c r="L6" s="207" t="s">
        <v>313</v>
      </c>
      <c r="M6" s="207" t="s">
        <v>312</v>
      </c>
      <c r="N6" s="207" t="s">
        <v>313</v>
      </c>
    </row>
    <row r="7" spans="1:14" ht="26.25" customHeight="1" x14ac:dyDescent="0.25">
      <c r="A7" s="68" t="s">
        <v>314</v>
      </c>
      <c r="B7" s="277">
        <v>2011</v>
      </c>
      <c r="C7" s="260" t="s">
        <v>315</v>
      </c>
      <c r="D7" s="261">
        <v>30.674680930000001</v>
      </c>
      <c r="E7" s="261">
        <v>2.0703727000000001</v>
      </c>
      <c r="F7" s="262">
        <v>6.749451460390464E-2</v>
      </c>
      <c r="G7" s="261">
        <v>7.3069133599999994</v>
      </c>
      <c r="H7" s="262">
        <v>0.23820666225263973</v>
      </c>
      <c r="I7" s="261">
        <v>9.9232129399999991</v>
      </c>
      <c r="J7" s="262">
        <v>0.32349848927996655</v>
      </c>
      <c r="K7" s="261">
        <v>13.146592720000001</v>
      </c>
      <c r="L7" s="262">
        <v>0.42858123773155743</v>
      </c>
      <c r="M7" s="261">
        <v>14.943446179999999</v>
      </c>
      <c r="N7" s="262">
        <v>0.48715897694587684</v>
      </c>
    </row>
    <row r="8" spans="1:14" x14ac:dyDescent="0.25">
      <c r="A8" s="246"/>
      <c r="B8" s="158">
        <v>2012</v>
      </c>
      <c r="C8" s="278"/>
      <c r="D8" s="261">
        <v>39.707002840000001</v>
      </c>
      <c r="E8" s="261">
        <v>3.1089734600000001</v>
      </c>
      <c r="F8" s="262">
        <v>7.8297862785757413E-2</v>
      </c>
      <c r="G8" s="261">
        <v>14.811140999999999</v>
      </c>
      <c r="H8" s="262">
        <v>0.37301080264561209</v>
      </c>
      <c r="I8" s="261">
        <v>18.767336279999999</v>
      </c>
      <c r="J8" s="262">
        <v>0.47264550174243264</v>
      </c>
      <c r="K8" s="261">
        <v>22.535433210000001</v>
      </c>
      <c r="L8" s="262">
        <v>0.56754304274253298</v>
      </c>
      <c r="M8" s="261">
        <v>25.171049860000004</v>
      </c>
      <c r="N8" s="262">
        <v>0.63391966302335001</v>
      </c>
    </row>
    <row r="9" spans="1:14" x14ac:dyDescent="0.25">
      <c r="A9" s="246"/>
      <c r="B9" s="158">
        <v>2013</v>
      </c>
      <c r="C9" s="278"/>
      <c r="D9" s="261">
        <v>33.731249990000002</v>
      </c>
      <c r="E9" s="261">
        <v>3.0394503400000001</v>
      </c>
      <c r="F9" s="262">
        <v>9.0107847793991572E-2</v>
      </c>
      <c r="G9" s="261">
        <v>9.3182694900000005</v>
      </c>
      <c r="H9" s="262">
        <v>0.27625034627422651</v>
      </c>
      <c r="I9" s="261">
        <v>12.493227859999999</v>
      </c>
      <c r="J9" s="262">
        <v>0.37037547863490838</v>
      </c>
      <c r="K9" s="261">
        <v>16.33741388</v>
      </c>
      <c r="L9" s="262">
        <v>0.48434060062533718</v>
      </c>
      <c r="M9" s="261">
        <v>18.576869029999997</v>
      </c>
      <c r="N9" s="262">
        <v>0.55073171126202891</v>
      </c>
    </row>
    <row r="10" spans="1:14" x14ac:dyDescent="0.25">
      <c r="A10" s="246"/>
      <c r="B10" s="158" t="s">
        <v>316</v>
      </c>
      <c r="C10" s="278"/>
      <c r="D10" s="261">
        <v>38.832762350000003</v>
      </c>
      <c r="E10" s="261">
        <v>3.3773165999999999</v>
      </c>
      <c r="F10" s="262">
        <v>8.6970804949702482E-2</v>
      </c>
      <c r="G10" s="261">
        <v>10.750564870000002</v>
      </c>
      <c r="H10" s="262">
        <v>0.27684265088084831</v>
      </c>
      <c r="I10" s="261">
        <v>14.223749400000001</v>
      </c>
      <c r="J10" s="262">
        <v>0.36628219418956681</v>
      </c>
      <c r="K10" s="261">
        <v>19.831957119999998</v>
      </c>
      <c r="L10" s="262">
        <v>0.51070168383218295</v>
      </c>
      <c r="M10" s="261">
        <v>22.503257809999997</v>
      </c>
      <c r="N10" s="262">
        <v>0.57949155424942356</v>
      </c>
    </row>
    <row r="11" spans="1:14" x14ac:dyDescent="0.25">
      <c r="A11" s="246"/>
      <c r="B11" s="158" t="s">
        <v>317</v>
      </c>
      <c r="C11" s="278"/>
      <c r="D11" s="261">
        <v>40.382705589999993</v>
      </c>
      <c r="E11" s="261">
        <v>2.9992117800000004</v>
      </c>
      <c r="F11" s="262">
        <v>7.4269708682983784E-2</v>
      </c>
      <c r="G11" s="261">
        <v>10.570546999999999</v>
      </c>
      <c r="H11" s="262">
        <v>0.26175925673037603</v>
      </c>
      <c r="I11" s="261">
        <v>14.605754920000001</v>
      </c>
      <c r="J11" s="262">
        <v>0.36168341636863566</v>
      </c>
      <c r="K11" s="261" t="s">
        <v>318</v>
      </c>
      <c r="L11" s="262" t="s">
        <v>318</v>
      </c>
      <c r="M11" s="261" t="s">
        <v>318</v>
      </c>
      <c r="N11" s="261" t="s">
        <v>318</v>
      </c>
    </row>
    <row r="12" spans="1:14" ht="26.25" customHeight="1" x14ac:dyDescent="0.25">
      <c r="B12" s="20">
        <v>2011</v>
      </c>
      <c r="C12" s="13" t="s">
        <v>86</v>
      </c>
      <c r="D12" s="261">
        <v>12.735028509999999</v>
      </c>
      <c r="E12" s="261">
        <v>0.69403387999999999</v>
      </c>
      <c r="F12" s="262">
        <v>5.4498023263553734E-2</v>
      </c>
      <c r="G12" s="261">
        <v>2.3947550799999999</v>
      </c>
      <c r="H12" s="262">
        <v>0.18804473646207803</v>
      </c>
      <c r="I12" s="261">
        <v>3.2230298899999998</v>
      </c>
      <c r="J12" s="262">
        <v>0.25308383781545218</v>
      </c>
      <c r="K12" s="261">
        <v>4.3721521699999997</v>
      </c>
      <c r="L12" s="262">
        <v>0.34331703039116324</v>
      </c>
      <c r="M12" s="261">
        <v>4.9179215100000002</v>
      </c>
      <c r="N12" s="262">
        <v>0.3861727915362162</v>
      </c>
    </row>
    <row r="13" spans="1:14" x14ac:dyDescent="0.25">
      <c r="B13" s="20"/>
      <c r="C13" s="13" t="s">
        <v>87</v>
      </c>
      <c r="D13" s="261">
        <v>9.4010720299999999</v>
      </c>
      <c r="E13" s="261">
        <v>0.73318673999999995</v>
      </c>
      <c r="F13" s="262">
        <v>7.7989694968861975E-2</v>
      </c>
      <c r="G13" s="261">
        <v>2.58974343</v>
      </c>
      <c r="H13" s="262">
        <v>0.27547320366611427</v>
      </c>
      <c r="I13" s="261">
        <v>3.5509602</v>
      </c>
      <c r="J13" s="262">
        <v>0.37771864619996964</v>
      </c>
      <c r="K13" s="261">
        <v>4.6951053000000007</v>
      </c>
      <c r="L13" s="262">
        <v>0.49942233024247989</v>
      </c>
      <c r="M13" s="261">
        <v>5.2944855199999994</v>
      </c>
      <c r="N13" s="262">
        <v>0.56317891226709382</v>
      </c>
    </row>
    <row r="14" spans="1:14" x14ac:dyDescent="0.25">
      <c r="B14" s="20"/>
      <c r="C14" s="13" t="s">
        <v>88</v>
      </c>
      <c r="D14" s="261">
        <v>8.5385803899999999</v>
      </c>
      <c r="E14" s="261">
        <v>0.6431520799999999</v>
      </c>
      <c r="F14" s="262">
        <v>7.5323069014286093E-2</v>
      </c>
      <c r="G14" s="261">
        <v>2.3224148499999999</v>
      </c>
      <c r="H14" s="262">
        <v>0.27199074599331607</v>
      </c>
      <c r="I14" s="261">
        <v>3.1492228500000001</v>
      </c>
      <c r="J14" s="262">
        <v>0.36882276750456405</v>
      </c>
      <c r="K14" s="261">
        <v>4.0793352499999997</v>
      </c>
      <c r="L14" s="262">
        <v>0.4777533341230274</v>
      </c>
      <c r="M14" s="261">
        <v>4.73103915</v>
      </c>
      <c r="N14" s="262">
        <v>0.55407795370068536</v>
      </c>
    </row>
    <row r="15" spans="1:14" ht="26.25" customHeight="1" x14ac:dyDescent="0.25">
      <c r="B15" s="20">
        <v>2012</v>
      </c>
      <c r="C15" s="13" t="s">
        <v>85</v>
      </c>
      <c r="D15" s="261">
        <v>9.0516590299999997</v>
      </c>
      <c r="E15" s="261">
        <v>0.82811900000000005</v>
      </c>
      <c r="F15" s="262">
        <v>9.1488090443459846E-2</v>
      </c>
      <c r="G15" s="261">
        <v>2.5801411799999996</v>
      </c>
      <c r="H15" s="262">
        <v>0.28504621875930297</v>
      </c>
      <c r="I15" s="261">
        <v>3.4901421999999998</v>
      </c>
      <c r="J15" s="262">
        <v>0.38558038790818217</v>
      </c>
      <c r="K15" s="261">
        <v>4.4473174800000006</v>
      </c>
      <c r="L15" s="262">
        <v>0.49132622707729201</v>
      </c>
      <c r="M15" s="261">
        <v>5.3239963600000006</v>
      </c>
      <c r="N15" s="262">
        <v>0.5881790666611092</v>
      </c>
    </row>
    <row r="16" spans="1:14" x14ac:dyDescent="0.25">
      <c r="B16" s="20"/>
      <c r="C16" s="13" t="s">
        <v>86</v>
      </c>
      <c r="D16" s="261">
        <v>9.1280780400000001</v>
      </c>
      <c r="E16" s="261">
        <v>0.68465166</v>
      </c>
      <c r="F16" s="262">
        <v>7.5005018252451303E-2</v>
      </c>
      <c r="G16" s="261">
        <v>2.4186256299999997</v>
      </c>
      <c r="H16" s="262">
        <v>0.26496548554924487</v>
      </c>
      <c r="I16" s="261">
        <v>3.7415440399999995</v>
      </c>
      <c r="J16" s="262">
        <v>0.40989395835621045</v>
      </c>
      <c r="K16" s="261">
        <v>4.6419421299999994</v>
      </c>
      <c r="L16" s="262">
        <v>0.50853444828786754</v>
      </c>
      <c r="M16" s="261">
        <v>5.3436127199999994</v>
      </c>
      <c r="N16" s="262">
        <v>0.58540392584110723</v>
      </c>
    </row>
    <row r="17" spans="1:14" x14ac:dyDescent="0.25">
      <c r="B17" s="20"/>
      <c r="C17" s="13" t="s">
        <v>87</v>
      </c>
      <c r="D17" s="261">
        <v>8.2865608999999996</v>
      </c>
      <c r="E17" s="261">
        <v>0.82343157</v>
      </c>
      <c r="F17" s="262">
        <v>9.9369518903795181E-2</v>
      </c>
      <c r="G17" s="261">
        <v>2.42491594</v>
      </c>
      <c r="H17" s="262">
        <v>0.29263236815166593</v>
      </c>
      <c r="I17" s="261">
        <v>3.2747259900000003</v>
      </c>
      <c r="J17" s="262">
        <v>0.3951851714503179</v>
      </c>
      <c r="K17" s="261">
        <v>4.2258805200000005</v>
      </c>
      <c r="L17" s="262">
        <v>0.50996795546388862</v>
      </c>
      <c r="M17" s="261">
        <v>4.7747005200000006</v>
      </c>
      <c r="N17" s="262">
        <v>0.57619808478086498</v>
      </c>
    </row>
    <row r="18" spans="1:14" x14ac:dyDescent="0.25">
      <c r="B18" s="20"/>
      <c r="C18" s="13" t="s">
        <v>88</v>
      </c>
      <c r="D18" s="261">
        <v>13.240704869999998</v>
      </c>
      <c r="E18" s="261">
        <v>0.77277123000000003</v>
      </c>
      <c r="F18" s="262">
        <v>5.8363299959271732E-2</v>
      </c>
      <c r="G18" s="261">
        <v>7.3874582499999999</v>
      </c>
      <c r="H18" s="262">
        <v>0.55793542130359408</v>
      </c>
      <c r="I18" s="261">
        <v>8.2609240499999999</v>
      </c>
      <c r="J18" s="262">
        <v>0.62390364645292484</v>
      </c>
      <c r="K18" s="261">
        <v>9.2202930799999994</v>
      </c>
      <c r="L18" s="262">
        <v>0.69635968557012329</v>
      </c>
      <c r="M18" s="261">
        <v>9.7287402600000021</v>
      </c>
      <c r="N18" s="262">
        <v>0.73475999620252863</v>
      </c>
    </row>
    <row r="19" spans="1:14" ht="26.25" customHeight="1" x14ac:dyDescent="0.25">
      <c r="B19" s="20">
        <v>2013</v>
      </c>
      <c r="C19" s="13" t="s">
        <v>85</v>
      </c>
      <c r="D19" s="261">
        <v>7.8645230599999998</v>
      </c>
      <c r="E19" s="261">
        <v>0.72101161000000002</v>
      </c>
      <c r="F19" s="262">
        <v>9.1679000048605616E-2</v>
      </c>
      <c r="G19" s="261">
        <v>2.3237291400000002</v>
      </c>
      <c r="H19" s="262">
        <v>0.29546981072746709</v>
      </c>
      <c r="I19" s="261">
        <v>3.12626296</v>
      </c>
      <c r="J19" s="262">
        <v>0.39751462817886379</v>
      </c>
      <c r="K19" s="261">
        <v>3.9553538700000002</v>
      </c>
      <c r="L19" s="262">
        <v>0.50293626705953109</v>
      </c>
      <c r="M19" s="261">
        <v>4.4907442499999997</v>
      </c>
      <c r="N19" s="262">
        <v>0.57101291657983899</v>
      </c>
    </row>
    <row r="20" spans="1:14" x14ac:dyDescent="0.25">
      <c r="B20" s="20"/>
      <c r="C20" s="13" t="s">
        <v>86</v>
      </c>
      <c r="D20" s="261">
        <v>8.4281208600000017</v>
      </c>
      <c r="E20" s="261">
        <v>0.65683639999999999</v>
      </c>
      <c r="F20" s="262">
        <v>7.7933908508284008E-2</v>
      </c>
      <c r="G20" s="261">
        <v>2.1897407700000002</v>
      </c>
      <c r="H20" s="262">
        <v>0.25981364130556617</v>
      </c>
      <c r="I20" s="261">
        <v>2.9670905100000002</v>
      </c>
      <c r="J20" s="262">
        <v>0.35204650707868468</v>
      </c>
      <c r="K20" s="261">
        <v>3.9824012199999999</v>
      </c>
      <c r="L20" s="262">
        <v>0.47251353963141901</v>
      </c>
      <c r="M20" s="261">
        <v>4.5876890299999991</v>
      </c>
      <c r="N20" s="262">
        <v>0.54433118677417713</v>
      </c>
    </row>
    <row r="21" spans="1:14" x14ac:dyDescent="0.25">
      <c r="B21" s="20"/>
      <c r="C21" s="13" t="s">
        <v>87</v>
      </c>
      <c r="D21" s="261">
        <v>9.5188164799999999</v>
      </c>
      <c r="E21" s="261">
        <v>1.0511705999999998</v>
      </c>
      <c r="F21" s="262">
        <v>0.11043080851580823</v>
      </c>
      <c r="G21" s="261">
        <v>2.65054035</v>
      </c>
      <c r="H21" s="262">
        <v>0.27845272104668206</v>
      </c>
      <c r="I21" s="261">
        <v>3.4565291199999999</v>
      </c>
      <c r="J21" s="262">
        <v>0.36312593348789934</v>
      </c>
      <c r="K21" s="261">
        <v>4.4912235899999997</v>
      </c>
      <c r="L21" s="262">
        <v>0.47182584089487556</v>
      </c>
      <c r="M21" s="261">
        <v>5.045065909999999</v>
      </c>
      <c r="N21" s="262">
        <v>0.53000978856984948</v>
      </c>
    </row>
    <row r="22" spans="1:14" x14ac:dyDescent="0.25">
      <c r="B22" s="20"/>
      <c r="C22" s="13" t="s">
        <v>88</v>
      </c>
      <c r="D22" s="261">
        <v>7.9197895899999997</v>
      </c>
      <c r="E22" s="261">
        <v>0.61043173000000006</v>
      </c>
      <c r="F22" s="262">
        <v>7.7076761075921471E-2</v>
      </c>
      <c r="G22" s="261">
        <v>2.1542592300000001</v>
      </c>
      <c r="H22" s="262">
        <v>0.27200965448881326</v>
      </c>
      <c r="I22" s="261">
        <v>2.94334527</v>
      </c>
      <c r="J22" s="262">
        <v>0.37164437723401689</v>
      </c>
      <c r="K22" s="261">
        <v>3.9084352</v>
      </c>
      <c r="L22" s="262">
        <v>0.49350240376777488</v>
      </c>
      <c r="M22" s="261">
        <v>4.4533698399999997</v>
      </c>
      <c r="N22" s="262">
        <v>0.56230911053787225</v>
      </c>
    </row>
    <row r="23" spans="1:14" ht="26.25" customHeight="1" x14ac:dyDescent="0.25">
      <c r="B23" s="20">
        <v>2014</v>
      </c>
      <c r="C23" s="13" t="s">
        <v>85</v>
      </c>
      <c r="D23" s="261">
        <v>9.5031247899999993</v>
      </c>
      <c r="E23" s="261">
        <v>0.86470089999999999</v>
      </c>
      <c r="F23" s="262">
        <v>9.0991218058076251E-2</v>
      </c>
      <c r="G23" s="261">
        <v>3.07062568</v>
      </c>
      <c r="H23" s="262">
        <v>0.32311747428921223</v>
      </c>
      <c r="I23" s="261">
        <v>3.92312365</v>
      </c>
      <c r="J23" s="262">
        <v>0.41282459577172409</v>
      </c>
      <c r="K23" s="261">
        <v>4.6896793499999996</v>
      </c>
      <c r="L23" s="262">
        <v>0.49348813717934981</v>
      </c>
      <c r="M23" s="261">
        <v>5.5286868</v>
      </c>
      <c r="N23" s="262">
        <v>0.58177567086330984</v>
      </c>
    </row>
    <row r="24" spans="1:14" x14ac:dyDescent="0.25">
      <c r="B24" s="20"/>
      <c r="C24" s="167" t="s">
        <v>82</v>
      </c>
      <c r="D24" s="261">
        <v>9.3670936300000012</v>
      </c>
      <c r="E24" s="261">
        <v>0.57555741000000005</v>
      </c>
      <c r="F24" s="262">
        <v>6.1444609473813916E-2</v>
      </c>
      <c r="G24" s="261">
        <v>2.2874538000000002</v>
      </c>
      <c r="H24" s="262">
        <v>0.2442010179842731</v>
      </c>
      <c r="I24" s="261">
        <v>3.08619581</v>
      </c>
      <c r="J24" s="262">
        <v>0.32947207873697743</v>
      </c>
      <c r="K24" s="261">
        <v>4.0050320299999997</v>
      </c>
      <c r="L24" s="262">
        <v>0.42756400098031255</v>
      </c>
      <c r="M24" s="261">
        <v>4.6044564900000005</v>
      </c>
      <c r="N24" s="262">
        <v>0.49155657793931967</v>
      </c>
    </row>
    <row r="25" spans="1:14" x14ac:dyDescent="0.25">
      <c r="B25" s="20"/>
      <c r="C25" s="167" t="s">
        <v>87</v>
      </c>
      <c r="D25" s="261">
        <v>11.00415286</v>
      </c>
      <c r="E25" s="261">
        <v>1.2467561800000002</v>
      </c>
      <c r="F25" s="262">
        <v>0.11329869694303758</v>
      </c>
      <c r="G25" s="261">
        <v>2.8563641500000001</v>
      </c>
      <c r="H25" s="262">
        <v>0.25957147145627713</v>
      </c>
      <c r="I25" s="261">
        <v>3.7677861099999999</v>
      </c>
      <c r="J25" s="262">
        <v>0.34239674402341952</v>
      </c>
      <c r="K25" s="261">
        <v>6.6964994800000008</v>
      </c>
      <c r="L25" s="262">
        <v>0.60854293512603941</v>
      </c>
      <c r="M25" s="261">
        <v>7.3465138799999998</v>
      </c>
      <c r="N25" s="262">
        <v>0.66761285248085878</v>
      </c>
    </row>
    <row r="26" spans="1:14" x14ac:dyDescent="0.25">
      <c r="B26" s="20"/>
      <c r="C26" s="13" t="s">
        <v>319</v>
      </c>
      <c r="D26" s="261">
        <v>8.9583910700000011</v>
      </c>
      <c r="E26" s="261">
        <v>0.69030210999999997</v>
      </c>
      <c r="F26" s="262">
        <v>7.7056483090104697E-2</v>
      </c>
      <c r="G26" s="261">
        <v>2.5361212399999999</v>
      </c>
      <c r="H26" s="262">
        <v>0.28310008127385755</v>
      </c>
      <c r="I26" s="261">
        <v>3.4466438300000002</v>
      </c>
      <c r="J26" s="262">
        <v>0.38473915718439383</v>
      </c>
      <c r="K26" s="261">
        <v>4.4407462600000001</v>
      </c>
      <c r="L26" s="262">
        <v>0.49570801556891619</v>
      </c>
      <c r="M26" s="261">
        <v>5.0236006399999997</v>
      </c>
      <c r="N26" s="262">
        <v>0.56077041075189404</v>
      </c>
    </row>
    <row r="27" spans="1:14" ht="26.25" customHeight="1" x14ac:dyDescent="0.25">
      <c r="B27" s="20">
        <v>2015</v>
      </c>
      <c r="C27" s="46" t="s">
        <v>89</v>
      </c>
      <c r="D27" s="261">
        <v>9.2301099499999992</v>
      </c>
      <c r="E27" s="261">
        <v>0.68561896</v>
      </c>
      <c r="F27" s="262">
        <v>7.4280692615151356E-2</v>
      </c>
      <c r="G27" s="261">
        <v>2.5392948200000003</v>
      </c>
      <c r="H27" s="262">
        <v>0.27510992109037669</v>
      </c>
      <c r="I27" s="261">
        <v>3.4910287199999996</v>
      </c>
      <c r="J27" s="262">
        <v>0.37822179138830303</v>
      </c>
      <c r="K27" s="261">
        <v>4.6260968099999999</v>
      </c>
      <c r="L27" s="262">
        <v>0.50119628423277884</v>
      </c>
      <c r="M27" s="261" t="s">
        <v>318</v>
      </c>
      <c r="N27" s="262" t="s">
        <v>318</v>
      </c>
    </row>
    <row r="28" spans="1:14" x14ac:dyDescent="0.25">
      <c r="B28" s="20"/>
      <c r="C28" s="46" t="s">
        <v>166</v>
      </c>
      <c r="D28" s="261">
        <v>10.570417429999999</v>
      </c>
      <c r="E28" s="261">
        <v>0.82902624000000003</v>
      </c>
      <c r="F28" s="262">
        <v>7.8428902689039778E-2</v>
      </c>
      <c r="G28" s="261">
        <v>2.9315689700000003</v>
      </c>
      <c r="H28" s="262">
        <v>0.27733710512509063</v>
      </c>
      <c r="I28" s="261">
        <v>3.9448085500000003</v>
      </c>
      <c r="J28" s="262">
        <v>0.37319326092120098</v>
      </c>
      <c r="K28" s="261">
        <v>5.1411599400000005</v>
      </c>
      <c r="L28" s="262">
        <v>0.48637246107318588</v>
      </c>
      <c r="M28" s="261" t="s">
        <v>318</v>
      </c>
      <c r="N28" s="262" t="s">
        <v>318</v>
      </c>
    </row>
    <row r="29" spans="1:14" x14ac:dyDescent="0.25">
      <c r="B29" s="20"/>
      <c r="C29" s="46" t="s">
        <v>190</v>
      </c>
      <c r="D29" s="261">
        <v>10.467707839999999</v>
      </c>
      <c r="E29" s="261">
        <v>0.77030025000000002</v>
      </c>
      <c r="F29" s="262">
        <v>7.3588245084226581E-2</v>
      </c>
      <c r="G29" s="261">
        <v>2.5912366699999998</v>
      </c>
      <c r="H29" s="262">
        <v>0.24754575783039814</v>
      </c>
      <c r="I29" s="261">
        <v>3.6196774199999999</v>
      </c>
      <c r="J29" s="262">
        <v>0.34579465488788425</v>
      </c>
      <c r="K29" s="261" t="s">
        <v>318</v>
      </c>
      <c r="L29" s="262" t="s">
        <v>318</v>
      </c>
      <c r="M29" s="261" t="s">
        <v>318</v>
      </c>
      <c r="N29" s="262" t="s">
        <v>318</v>
      </c>
    </row>
    <row r="30" spans="1:14" x14ac:dyDescent="0.25">
      <c r="B30" s="20"/>
      <c r="C30" s="13" t="s">
        <v>319</v>
      </c>
      <c r="D30" s="261">
        <v>10.114470369999999</v>
      </c>
      <c r="E30" s="261">
        <v>0.71426632999999995</v>
      </c>
      <c r="F30" s="262">
        <v>7.0618263129085618E-2</v>
      </c>
      <c r="G30" s="261">
        <v>2.50844654</v>
      </c>
      <c r="H30" s="262">
        <v>0.24800572330906934</v>
      </c>
      <c r="I30" s="261">
        <v>3.55024023</v>
      </c>
      <c r="J30" s="262">
        <v>0.35100604382906508</v>
      </c>
      <c r="K30" s="261" t="s">
        <v>318</v>
      </c>
      <c r="L30" s="262" t="s">
        <v>318</v>
      </c>
      <c r="M30" s="261" t="s">
        <v>318</v>
      </c>
      <c r="N30" s="262" t="s">
        <v>318</v>
      </c>
    </row>
    <row r="31" spans="1:14" ht="26.25" customHeight="1" x14ac:dyDescent="0.25">
      <c r="B31" s="20">
        <v>2016</v>
      </c>
      <c r="C31" s="256" t="s">
        <v>89</v>
      </c>
      <c r="D31" s="261">
        <v>10.44214041</v>
      </c>
      <c r="E31" s="261">
        <v>0.71537876</v>
      </c>
      <c r="F31" s="262">
        <v>6.8508824044820518E-2</v>
      </c>
      <c r="G31" s="261">
        <v>2.90541333</v>
      </c>
      <c r="H31" s="262">
        <v>0.27823925133372152</v>
      </c>
      <c r="I31" s="261" t="s">
        <v>318</v>
      </c>
      <c r="J31" s="262" t="s">
        <v>318</v>
      </c>
      <c r="K31" s="261" t="s">
        <v>318</v>
      </c>
      <c r="L31" s="262" t="s">
        <v>318</v>
      </c>
      <c r="M31" s="261" t="s">
        <v>318</v>
      </c>
      <c r="N31" s="262" t="s">
        <v>318</v>
      </c>
    </row>
    <row r="32" spans="1:14" x14ac:dyDescent="0.25">
      <c r="A32" s="72"/>
      <c r="B32" s="81"/>
      <c r="C32" s="258" t="s">
        <v>90</v>
      </c>
      <c r="D32" s="263">
        <v>21.425323110000001</v>
      </c>
      <c r="E32" s="263">
        <v>11.644888099999999</v>
      </c>
      <c r="F32" s="264">
        <v>0.54351050111187793</v>
      </c>
      <c r="G32" s="263" t="s">
        <v>318</v>
      </c>
      <c r="H32" s="264" t="s">
        <v>318</v>
      </c>
      <c r="I32" s="263" t="s">
        <v>318</v>
      </c>
      <c r="J32" s="264" t="s">
        <v>318</v>
      </c>
      <c r="K32" s="263" t="s">
        <v>318</v>
      </c>
      <c r="L32" s="264" t="s">
        <v>318</v>
      </c>
      <c r="M32" s="263" t="s">
        <v>318</v>
      </c>
      <c r="N32" s="264" t="s">
        <v>318</v>
      </c>
    </row>
    <row r="33" spans="1:14" ht="26.25" customHeight="1" x14ac:dyDescent="0.25">
      <c r="A33" s="13" t="s">
        <v>320</v>
      </c>
      <c r="B33" s="158">
        <v>2011</v>
      </c>
      <c r="C33" s="46" t="s">
        <v>315</v>
      </c>
      <c r="D33" s="261">
        <v>9.1246086300000009</v>
      </c>
      <c r="E33" s="261">
        <v>1.4371308600000001</v>
      </c>
      <c r="F33" s="262">
        <v>0.15750054805364294</v>
      </c>
      <c r="G33" s="261">
        <v>4.8090882099999996</v>
      </c>
      <c r="H33" s="262">
        <v>0.52704597040892476</v>
      </c>
      <c r="I33" s="261">
        <v>5.6660221599999998</v>
      </c>
      <c r="J33" s="262">
        <v>0.62096056825617507</v>
      </c>
      <c r="K33" s="261">
        <v>6.3138882899999995</v>
      </c>
      <c r="L33" s="262">
        <v>0.6919626414705744</v>
      </c>
      <c r="M33" s="261">
        <v>6.5952460899999998</v>
      </c>
      <c r="N33" s="262">
        <v>0.72279769548866657</v>
      </c>
    </row>
    <row r="34" spans="1:14" x14ac:dyDescent="0.25">
      <c r="B34" s="158">
        <v>2012</v>
      </c>
      <c r="C34" s="278"/>
      <c r="D34" s="261">
        <v>13.027889669999999</v>
      </c>
      <c r="E34" s="261">
        <v>2.0598164099999998</v>
      </c>
      <c r="F34" s="262">
        <v>0.15810821723055013</v>
      </c>
      <c r="G34" s="261">
        <v>6.8261843300000002</v>
      </c>
      <c r="H34" s="262">
        <v>0.52396700485720349</v>
      </c>
      <c r="I34" s="261">
        <v>7.9899887599999992</v>
      </c>
      <c r="J34" s="262">
        <v>0.61329877381437792</v>
      </c>
      <c r="K34" s="261">
        <v>8.8251104700000003</v>
      </c>
      <c r="L34" s="262">
        <v>0.67740138223015833</v>
      </c>
      <c r="M34" s="261">
        <v>9.298973010000001</v>
      </c>
      <c r="N34" s="262">
        <v>0.71377431384096157</v>
      </c>
    </row>
    <row r="35" spans="1:14" x14ac:dyDescent="0.25">
      <c r="B35" s="158">
        <v>2013</v>
      </c>
      <c r="C35" s="278"/>
      <c r="D35" s="261">
        <v>30.501323369999998</v>
      </c>
      <c r="E35" s="261">
        <v>4.0268847899999995</v>
      </c>
      <c r="F35" s="262">
        <v>0.13202328112624445</v>
      </c>
      <c r="G35" s="261">
        <v>13.23724275</v>
      </c>
      <c r="H35" s="262">
        <v>0.43398912858383304</v>
      </c>
      <c r="I35" s="261">
        <v>16.000784790000001</v>
      </c>
      <c r="J35" s="262">
        <v>0.52459313308804811</v>
      </c>
      <c r="K35" s="261">
        <v>18.26740405</v>
      </c>
      <c r="L35" s="262">
        <v>0.59890529431805439</v>
      </c>
      <c r="M35" s="261">
        <v>19.653829860000002</v>
      </c>
      <c r="N35" s="262">
        <v>0.64435990601413706</v>
      </c>
    </row>
    <row r="36" spans="1:14" x14ac:dyDescent="0.25">
      <c r="B36" s="158" t="s">
        <v>316</v>
      </c>
      <c r="C36" s="278"/>
      <c r="D36" s="261">
        <v>37.616462859999999</v>
      </c>
      <c r="E36" s="261">
        <v>4.7380954699999993</v>
      </c>
      <c r="F36" s="262">
        <v>0.12595802767618328</v>
      </c>
      <c r="G36" s="261">
        <v>15.77848169</v>
      </c>
      <c r="H36" s="262">
        <v>0.4194568146591548</v>
      </c>
      <c r="I36" s="261">
        <v>19.244277960000002</v>
      </c>
      <c r="J36" s="262">
        <v>0.5115919067569662</v>
      </c>
      <c r="K36" s="261">
        <v>22.038045649999997</v>
      </c>
      <c r="L36" s="262">
        <v>0.58586172049245144</v>
      </c>
      <c r="M36" s="261">
        <v>24.260036530000001</v>
      </c>
      <c r="N36" s="262">
        <v>0.6449313594499938</v>
      </c>
    </row>
    <row r="37" spans="1:14" x14ac:dyDescent="0.25">
      <c r="B37" s="158" t="s">
        <v>317</v>
      </c>
      <c r="C37" s="278"/>
      <c r="D37" s="261">
        <v>41.614370469999997</v>
      </c>
      <c r="E37" s="261">
        <v>4.6762778899999997</v>
      </c>
      <c r="F37" s="262">
        <v>0.1123717080706808</v>
      </c>
      <c r="G37" s="261">
        <v>16.394572560000004</v>
      </c>
      <c r="H37" s="262">
        <v>0.39396420935452886</v>
      </c>
      <c r="I37" s="261">
        <v>20.657172360000004</v>
      </c>
      <c r="J37" s="262">
        <v>0.49639516654209292</v>
      </c>
      <c r="K37" s="261" t="s">
        <v>318</v>
      </c>
      <c r="L37" s="262" t="s">
        <v>318</v>
      </c>
      <c r="M37" s="261" t="s">
        <v>318</v>
      </c>
      <c r="N37" s="262" t="s">
        <v>318</v>
      </c>
    </row>
    <row r="38" spans="1:14" ht="26.25" customHeight="1" x14ac:dyDescent="0.25">
      <c r="B38" s="20">
        <v>2011</v>
      </c>
      <c r="C38" s="13" t="s">
        <v>86</v>
      </c>
      <c r="D38" s="261">
        <v>3.0197408100000001</v>
      </c>
      <c r="E38" s="261">
        <v>0.46870221000000001</v>
      </c>
      <c r="F38" s="262">
        <v>0.15521272834008559</v>
      </c>
      <c r="G38" s="261">
        <v>1.5831466699999999</v>
      </c>
      <c r="H38" s="262">
        <v>0.52426574650292579</v>
      </c>
      <c r="I38" s="261">
        <v>1.8681819099999999</v>
      </c>
      <c r="J38" s="262">
        <v>0.61865637733325862</v>
      </c>
      <c r="K38" s="261">
        <v>2.0896880499999999</v>
      </c>
      <c r="L38" s="262">
        <v>0.69200907676576384</v>
      </c>
      <c r="M38" s="261">
        <v>2.1815879100000002</v>
      </c>
      <c r="N38" s="262">
        <v>0.72244210588391533</v>
      </c>
    </row>
    <row r="39" spans="1:14" x14ac:dyDescent="0.25">
      <c r="B39" s="20"/>
      <c r="C39" s="13" t="s">
        <v>87</v>
      </c>
      <c r="D39" s="261">
        <v>3.1005787300000001</v>
      </c>
      <c r="E39" s="261">
        <v>0.47568808000000001</v>
      </c>
      <c r="F39" s="262">
        <v>0.15341912637064373</v>
      </c>
      <c r="G39" s="261">
        <v>1.61694928</v>
      </c>
      <c r="H39" s="262">
        <v>0.52149918476670964</v>
      </c>
      <c r="I39" s="261">
        <v>1.9115433799999999</v>
      </c>
      <c r="J39" s="262">
        <v>0.61651180197575561</v>
      </c>
      <c r="K39" s="261">
        <v>2.1378138399999997</v>
      </c>
      <c r="L39" s="262">
        <v>0.68948864910777474</v>
      </c>
      <c r="M39" s="261">
        <v>2.2310259599999998</v>
      </c>
      <c r="N39" s="262">
        <v>0.71955146257485936</v>
      </c>
    </row>
    <row r="40" spans="1:14" x14ac:dyDescent="0.25">
      <c r="B40" s="20"/>
      <c r="C40" s="13" t="s">
        <v>88</v>
      </c>
      <c r="D40" s="261">
        <v>3.0042890899999999</v>
      </c>
      <c r="E40" s="261">
        <v>0.49274056999999999</v>
      </c>
      <c r="F40" s="262">
        <v>0.16401236872980157</v>
      </c>
      <c r="G40" s="261">
        <v>1.60899226</v>
      </c>
      <c r="H40" s="262">
        <v>0.53556505775547725</v>
      </c>
      <c r="I40" s="261">
        <v>1.88629687</v>
      </c>
      <c r="J40" s="262">
        <v>0.62786796260009725</v>
      </c>
      <c r="K40" s="261">
        <v>2.0863863999999999</v>
      </c>
      <c r="L40" s="262">
        <v>0.69446925295727779</v>
      </c>
      <c r="M40" s="261">
        <v>2.1826322200000003</v>
      </c>
      <c r="N40" s="262">
        <v>0.72650539099750888</v>
      </c>
    </row>
    <row r="41" spans="1:14" ht="26.25" customHeight="1" x14ac:dyDescent="0.25">
      <c r="B41" s="20">
        <v>2012</v>
      </c>
      <c r="C41" s="13" t="s">
        <v>85</v>
      </c>
      <c r="D41" s="261">
        <v>3.1684832699999999</v>
      </c>
      <c r="E41" s="261">
        <v>0.52727285999999995</v>
      </c>
      <c r="F41" s="262">
        <v>0.16641175447961257</v>
      </c>
      <c r="G41" s="261">
        <v>1.71173094</v>
      </c>
      <c r="H41" s="262">
        <v>0.54023669817262443</v>
      </c>
      <c r="I41" s="261">
        <v>1.97182525</v>
      </c>
      <c r="J41" s="262">
        <v>0.62232465251426117</v>
      </c>
      <c r="K41" s="261">
        <v>2.1700930600000001</v>
      </c>
      <c r="L41" s="262">
        <v>0.68489964285025251</v>
      </c>
      <c r="M41" s="261">
        <v>2.29172909</v>
      </c>
      <c r="N41" s="262">
        <v>0.72328899814579106</v>
      </c>
    </row>
    <row r="42" spans="1:14" x14ac:dyDescent="0.25">
      <c r="B42" s="20"/>
      <c r="C42" s="13" t="s">
        <v>86</v>
      </c>
      <c r="D42" s="261">
        <v>2.8929416400000001</v>
      </c>
      <c r="E42" s="261">
        <v>0.45145959999999996</v>
      </c>
      <c r="F42" s="262">
        <v>0.15605555043274222</v>
      </c>
      <c r="G42" s="261">
        <v>1.54519987</v>
      </c>
      <c r="H42" s="262">
        <v>0.53412756366561198</v>
      </c>
      <c r="I42" s="261">
        <v>1.8057049999999999</v>
      </c>
      <c r="J42" s="262">
        <v>0.62417608949760905</v>
      </c>
      <c r="K42" s="261">
        <v>1.99059524</v>
      </c>
      <c r="L42" s="262">
        <v>0.6880868982894518</v>
      </c>
      <c r="M42" s="261">
        <v>2.08742026</v>
      </c>
      <c r="N42" s="262">
        <v>0.721556297969426</v>
      </c>
    </row>
    <row r="43" spans="1:14" x14ac:dyDescent="0.25">
      <c r="B43" s="20"/>
      <c r="C43" s="13" t="s">
        <v>87</v>
      </c>
      <c r="D43" s="261">
        <v>2.9879140799999999</v>
      </c>
      <c r="E43" s="261">
        <v>0.45752109999999996</v>
      </c>
      <c r="F43" s="262">
        <v>0.1531239144600838</v>
      </c>
      <c r="G43" s="261">
        <v>1.57538384</v>
      </c>
      <c r="H43" s="262">
        <v>0.52725205538708131</v>
      </c>
      <c r="I43" s="261">
        <v>1.8472955</v>
      </c>
      <c r="J43" s="262">
        <v>0.61825589710397566</v>
      </c>
      <c r="K43" s="261">
        <v>2.0330354499999999</v>
      </c>
      <c r="L43" s="262">
        <v>0.68041964914867958</v>
      </c>
      <c r="M43" s="261">
        <v>2.1373873900000002</v>
      </c>
      <c r="N43" s="262">
        <v>0.71534432810731963</v>
      </c>
    </row>
    <row r="44" spans="1:14" x14ac:dyDescent="0.25">
      <c r="B44" s="20"/>
      <c r="C44" s="13" t="s">
        <v>88</v>
      </c>
      <c r="D44" s="261">
        <v>3.9785506800000001</v>
      </c>
      <c r="E44" s="261">
        <v>0.62356285</v>
      </c>
      <c r="F44" s="262">
        <v>0.15673115668341819</v>
      </c>
      <c r="G44" s="261">
        <v>1.99386968</v>
      </c>
      <c r="H44" s="262">
        <v>0.50115477729694269</v>
      </c>
      <c r="I44" s="261">
        <v>2.3651630099999998</v>
      </c>
      <c r="J44" s="262">
        <v>0.594478542623466</v>
      </c>
      <c r="K44" s="261">
        <v>2.6313867200000001</v>
      </c>
      <c r="L44" s="262">
        <v>0.66139328907580996</v>
      </c>
      <c r="M44" s="261">
        <v>2.7824362699999998</v>
      </c>
      <c r="N44" s="262">
        <v>0.69935926265491233</v>
      </c>
    </row>
    <row r="45" spans="1:14" ht="26.25" customHeight="1" x14ac:dyDescent="0.25">
      <c r="B45" s="20">
        <v>2013</v>
      </c>
      <c r="C45" s="13" t="s">
        <v>85</v>
      </c>
      <c r="D45" s="261">
        <v>5.8587632000000003</v>
      </c>
      <c r="E45" s="261">
        <v>0.80726726000000004</v>
      </c>
      <c r="F45" s="262">
        <v>0.13778799935112584</v>
      </c>
      <c r="G45" s="261">
        <v>2.7192088299999999</v>
      </c>
      <c r="H45" s="262">
        <v>0.46412676825716392</v>
      </c>
      <c r="I45" s="261">
        <v>3.2798801800000001</v>
      </c>
      <c r="J45" s="262">
        <v>0.55982467084520504</v>
      </c>
      <c r="K45" s="261">
        <v>3.7092823199999998</v>
      </c>
      <c r="L45" s="262">
        <v>0.63311695546937274</v>
      </c>
      <c r="M45" s="261">
        <v>3.9391150600000002</v>
      </c>
      <c r="N45" s="262">
        <v>0.67234583913546808</v>
      </c>
    </row>
    <row r="46" spans="1:14" x14ac:dyDescent="0.25">
      <c r="B46" s="20"/>
      <c r="C46" s="13" t="s">
        <v>86</v>
      </c>
      <c r="D46" s="261">
        <v>7.5273002999999994</v>
      </c>
      <c r="E46" s="261">
        <v>0.96552567</v>
      </c>
      <c r="F46" s="262">
        <v>0.12826984862022844</v>
      </c>
      <c r="G46" s="261">
        <v>3.25036294</v>
      </c>
      <c r="H46" s="262">
        <v>0.43180991995231011</v>
      </c>
      <c r="I46" s="261">
        <v>3.9382631400000001</v>
      </c>
      <c r="J46" s="262">
        <v>0.52319729292585815</v>
      </c>
      <c r="K46" s="261">
        <v>4.5021478899999998</v>
      </c>
      <c r="L46" s="262">
        <v>0.59810924376167107</v>
      </c>
      <c r="M46" s="261">
        <v>4.82033545</v>
      </c>
      <c r="N46" s="262">
        <v>0.64038038312354828</v>
      </c>
    </row>
    <row r="47" spans="1:14" x14ac:dyDescent="0.25">
      <c r="B47" s="20"/>
      <c r="C47" s="13" t="s">
        <v>87</v>
      </c>
      <c r="D47" s="261">
        <v>8.4755901199999997</v>
      </c>
      <c r="E47" s="261">
        <v>1.1017901399999999</v>
      </c>
      <c r="F47" s="262">
        <v>0.12999568459546978</v>
      </c>
      <c r="G47" s="261">
        <v>3.5985011600000001</v>
      </c>
      <c r="H47" s="262">
        <v>0.42457234352432327</v>
      </c>
      <c r="I47" s="261">
        <v>4.3581506500000007</v>
      </c>
      <c r="J47" s="262">
        <v>0.51420026078372949</v>
      </c>
      <c r="K47" s="261">
        <v>4.9803271599999999</v>
      </c>
      <c r="L47" s="262">
        <v>0.58760830685380061</v>
      </c>
      <c r="M47" s="261">
        <v>5.3823002999999998</v>
      </c>
      <c r="N47" s="262">
        <v>0.63503546346575812</v>
      </c>
    </row>
    <row r="48" spans="1:14" x14ac:dyDescent="0.25">
      <c r="B48" s="20"/>
      <c r="C48" s="13" t="s">
        <v>88</v>
      </c>
      <c r="D48" s="261">
        <v>8.6396697499999995</v>
      </c>
      <c r="E48" s="261">
        <v>1.1523017199999999</v>
      </c>
      <c r="F48" s="262">
        <v>0.13337335260991892</v>
      </c>
      <c r="G48" s="261">
        <v>3.66916982</v>
      </c>
      <c r="H48" s="262">
        <v>0.4246886659064717</v>
      </c>
      <c r="I48" s="261">
        <v>4.4244908199999999</v>
      </c>
      <c r="J48" s="262">
        <v>0.51211341961305878</v>
      </c>
      <c r="K48" s="261">
        <v>5.0756466799999993</v>
      </c>
      <c r="L48" s="262">
        <v>0.58748156201225166</v>
      </c>
      <c r="M48" s="261">
        <v>5.5120790499999996</v>
      </c>
      <c r="N48" s="262">
        <v>0.63799649865088881</v>
      </c>
    </row>
    <row r="49" spans="1:14" ht="26.25" customHeight="1" x14ac:dyDescent="0.25">
      <c r="B49" s="20">
        <v>2014</v>
      </c>
      <c r="C49" s="13" t="s">
        <v>85</v>
      </c>
      <c r="D49" s="261">
        <v>9.2661122200000001</v>
      </c>
      <c r="E49" s="261">
        <v>1.19260535</v>
      </c>
      <c r="F49" s="262">
        <v>0.12870611985746055</v>
      </c>
      <c r="G49" s="261">
        <v>3.9350194199999997</v>
      </c>
      <c r="H49" s="262">
        <v>0.42466779233545693</v>
      </c>
      <c r="I49" s="261">
        <v>4.7726803699999998</v>
      </c>
      <c r="J49" s="262">
        <v>0.51506826775728387</v>
      </c>
      <c r="K49" s="261">
        <v>5.2265758600000005</v>
      </c>
      <c r="L49" s="262">
        <v>0.56405272631157488</v>
      </c>
      <c r="M49" s="261">
        <v>5.9872594400000008</v>
      </c>
      <c r="N49" s="262">
        <v>0.64614579424983476</v>
      </c>
    </row>
    <row r="50" spans="1:14" x14ac:dyDescent="0.25">
      <c r="B50" s="20"/>
      <c r="C50" s="167" t="s">
        <v>82</v>
      </c>
      <c r="D50" s="261">
        <v>8.97088763</v>
      </c>
      <c r="E50" s="261">
        <v>1.13214025</v>
      </c>
      <c r="F50" s="262">
        <v>0.12620158636409093</v>
      </c>
      <c r="G50" s="261">
        <v>3.7980592</v>
      </c>
      <c r="H50" s="262">
        <v>0.42337607566264879</v>
      </c>
      <c r="I50" s="261">
        <v>4.6054377899999999</v>
      </c>
      <c r="J50" s="262">
        <v>0.51337593111730906</v>
      </c>
      <c r="K50" s="261">
        <v>5.3122528200000003</v>
      </c>
      <c r="L50" s="262">
        <v>0.5921657966414634</v>
      </c>
      <c r="M50" s="261">
        <v>5.8001085400000001</v>
      </c>
      <c r="N50" s="262">
        <v>0.64654789795867718</v>
      </c>
    </row>
    <row r="51" spans="1:14" x14ac:dyDescent="0.25">
      <c r="B51" s="20"/>
      <c r="C51" s="167" t="s">
        <v>83</v>
      </c>
      <c r="D51" s="261">
        <v>9.5458190799999993</v>
      </c>
      <c r="E51" s="261">
        <v>1.23339595</v>
      </c>
      <c r="F51" s="262">
        <v>0.12920797468120462</v>
      </c>
      <c r="G51" s="261">
        <v>4.0528549600000003</v>
      </c>
      <c r="H51" s="262">
        <v>0.42456859134187569</v>
      </c>
      <c r="I51" s="261">
        <v>4.9132041100000006</v>
      </c>
      <c r="J51" s="262">
        <v>0.5146969651136527</v>
      </c>
      <c r="K51" s="261">
        <v>5.7203031399999995</v>
      </c>
      <c r="L51" s="262">
        <v>0.59924696791969789</v>
      </c>
      <c r="M51" s="261">
        <v>6.1884349699999994</v>
      </c>
      <c r="N51" s="262">
        <v>0.64828747728581504</v>
      </c>
    </row>
    <row r="52" spans="1:14" x14ac:dyDescent="0.25">
      <c r="B52" s="20"/>
      <c r="C52" s="13" t="s">
        <v>319</v>
      </c>
      <c r="D52" s="261">
        <v>9.8336439299999991</v>
      </c>
      <c r="E52" s="261">
        <v>1.17995392</v>
      </c>
      <c r="F52" s="262">
        <v>0.11999152383383074</v>
      </c>
      <c r="G52" s="261">
        <v>3.99254811</v>
      </c>
      <c r="H52" s="262">
        <v>0.40600901745280094</v>
      </c>
      <c r="I52" s="261">
        <v>4.9529556900000005</v>
      </c>
      <c r="J52" s="262">
        <v>0.50367450003856307</v>
      </c>
      <c r="K52" s="261">
        <v>5.7789138300000005</v>
      </c>
      <c r="L52" s="262">
        <v>0.58766759007512692</v>
      </c>
      <c r="M52" s="261">
        <v>6.2842335800000004</v>
      </c>
      <c r="N52" s="262">
        <v>0.63905441611815617</v>
      </c>
    </row>
    <row r="53" spans="1:14" ht="26.25" customHeight="1" x14ac:dyDescent="0.25">
      <c r="B53" s="20">
        <v>2015</v>
      </c>
      <c r="C53" s="46" t="s">
        <v>89</v>
      </c>
      <c r="D53" s="261">
        <v>10.528172420000001</v>
      </c>
      <c r="E53" s="261">
        <v>1.2437984199999998</v>
      </c>
      <c r="F53" s="262">
        <v>0.11814001237643104</v>
      </c>
      <c r="G53" s="261">
        <v>4.2669433699999999</v>
      </c>
      <c r="H53" s="262">
        <v>0.40528813546919479</v>
      </c>
      <c r="I53" s="261">
        <v>5.3553704099999999</v>
      </c>
      <c r="J53" s="262">
        <v>0.50867046970342078</v>
      </c>
      <c r="K53" s="261">
        <v>6.1993314000000002</v>
      </c>
      <c r="L53" s="262">
        <v>0.588832624760528</v>
      </c>
      <c r="M53" s="261" t="s">
        <v>318</v>
      </c>
      <c r="N53" s="262" t="s">
        <v>318</v>
      </c>
    </row>
    <row r="54" spans="1:14" x14ac:dyDescent="0.25">
      <c r="B54" s="20"/>
      <c r="C54" s="46" t="s">
        <v>166</v>
      </c>
      <c r="D54" s="261">
        <v>10.30442706</v>
      </c>
      <c r="E54" s="261">
        <v>1.1813652100000001</v>
      </c>
      <c r="F54" s="262">
        <v>0.11464637510860307</v>
      </c>
      <c r="G54" s="261">
        <v>4.1255784100000001</v>
      </c>
      <c r="H54" s="262">
        <v>0.4003695097241049</v>
      </c>
      <c r="I54" s="261">
        <v>5.1767842100000001</v>
      </c>
      <c r="J54" s="262">
        <v>0.50238447803618103</v>
      </c>
      <c r="K54" s="261">
        <v>6.02798707</v>
      </c>
      <c r="L54" s="262">
        <v>0.5849900275775255</v>
      </c>
      <c r="M54" s="261" t="s">
        <v>318</v>
      </c>
      <c r="N54" s="262" t="s">
        <v>318</v>
      </c>
    </row>
    <row r="55" spans="1:14" x14ac:dyDescent="0.25">
      <c r="B55" s="20"/>
      <c r="C55" s="46" t="s">
        <v>190</v>
      </c>
      <c r="D55" s="261">
        <v>10.384787359999999</v>
      </c>
      <c r="E55" s="261">
        <v>1.1396694299999999</v>
      </c>
      <c r="F55" s="262">
        <v>0.10974412768332312</v>
      </c>
      <c r="G55" s="261">
        <v>4.0667862399999999</v>
      </c>
      <c r="H55" s="262">
        <v>0.39160996744761467</v>
      </c>
      <c r="I55" s="261">
        <v>5.1189952999999999</v>
      </c>
      <c r="J55" s="262">
        <v>0.49293212490005189</v>
      </c>
      <c r="K55" s="261" t="s">
        <v>318</v>
      </c>
      <c r="L55" s="262" t="s">
        <v>318</v>
      </c>
      <c r="M55" s="261" t="s">
        <v>318</v>
      </c>
      <c r="N55" s="262" t="s">
        <v>318</v>
      </c>
    </row>
    <row r="56" spans="1:14" x14ac:dyDescent="0.25">
      <c r="B56" s="20"/>
      <c r="C56" s="13" t="s">
        <v>319</v>
      </c>
      <c r="D56" s="261">
        <v>10.396983630000001</v>
      </c>
      <c r="E56" s="261">
        <v>1.1114448300000002</v>
      </c>
      <c r="F56" s="262">
        <v>0.10690070019856326</v>
      </c>
      <c r="G56" s="261">
        <v>3.9352645399999999</v>
      </c>
      <c r="H56" s="262">
        <v>0.37850059979367301</v>
      </c>
      <c r="I56" s="261">
        <v>5.0060224400000006</v>
      </c>
      <c r="J56" s="262">
        <v>0.48148796017677292</v>
      </c>
      <c r="K56" s="261" t="s">
        <v>318</v>
      </c>
      <c r="L56" s="262" t="s">
        <v>318</v>
      </c>
      <c r="M56" s="261" t="s">
        <v>318</v>
      </c>
      <c r="N56" s="262" t="s">
        <v>318</v>
      </c>
    </row>
    <row r="57" spans="1:14" ht="26.25" customHeight="1" x14ac:dyDescent="0.25">
      <c r="B57" s="20">
        <v>2016</v>
      </c>
      <c r="C57" s="256" t="s">
        <v>89</v>
      </c>
      <c r="D57" s="261">
        <v>10.838252730000001</v>
      </c>
      <c r="E57" s="261">
        <v>1.22337706</v>
      </c>
      <c r="F57" s="262">
        <v>0.11287585651271301</v>
      </c>
      <c r="G57" s="261">
        <v>4.2225637000000003</v>
      </c>
      <c r="H57" s="262">
        <v>0.389598194948163</v>
      </c>
      <c r="I57" s="261" t="s">
        <v>318</v>
      </c>
      <c r="J57" s="262" t="s">
        <v>318</v>
      </c>
      <c r="K57" s="261" t="s">
        <v>318</v>
      </c>
      <c r="L57" s="262" t="s">
        <v>318</v>
      </c>
      <c r="M57" s="261" t="s">
        <v>318</v>
      </c>
      <c r="N57" s="262" t="s">
        <v>318</v>
      </c>
    </row>
    <row r="58" spans="1:14" x14ac:dyDescent="0.25">
      <c r="A58" s="72"/>
      <c r="B58" s="81"/>
      <c r="C58" s="258" t="s">
        <v>90</v>
      </c>
      <c r="D58" s="263">
        <v>11.719532490000001</v>
      </c>
      <c r="E58" s="263">
        <v>1.17844613</v>
      </c>
      <c r="F58" s="264">
        <v>0.10055402218523138</v>
      </c>
      <c r="G58" s="263" t="s">
        <v>318</v>
      </c>
      <c r="H58" s="264" t="s">
        <v>318</v>
      </c>
      <c r="I58" s="263" t="s">
        <v>318</v>
      </c>
      <c r="J58" s="264" t="s">
        <v>318</v>
      </c>
      <c r="K58" s="263" t="s">
        <v>318</v>
      </c>
      <c r="L58" s="264" t="s">
        <v>318</v>
      </c>
      <c r="M58" s="263" t="s">
        <v>318</v>
      </c>
      <c r="N58" s="264" t="s">
        <v>318</v>
      </c>
    </row>
    <row r="59" spans="1:14" ht="26.25" customHeight="1" x14ac:dyDescent="0.25">
      <c r="A59" s="13" t="s">
        <v>321</v>
      </c>
      <c r="B59" s="158">
        <v>2011</v>
      </c>
      <c r="C59" s="46" t="s">
        <v>315</v>
      </c>
      <c r="D59" s="261">
        <v>80.020113019999997</v>
      </c>
      <c r="E59" s="261">
        <v>11.336657800000001</v>
      </c>
      <c r="F59" s="262">
        <v>0.14167260420097819</v>
      </c>
      <c r="G59" s="261">
        <v>31.054554949999996</v>
      </c>
      <c r="H59" s="262">
        <v>0.38808436751693054</v>
      </c>
      <c r="I59" s="261">
        <v>39.720806119999999</v>
      </c>
      <c r="J59" s="262">
        <v>0.49638527891196921</v>
      </c>
      <c r="K59" s="261">
        <v>47.894694099999995</v>
      </c>
      <c r="L59" s="262">
        <v>0.59853319737288213</v>
      </c>
      <c r="M59" s="261">
        <v>51.81026885</v>
      </c>
      <c r="N59" s="262">
        <v>0.64746557952312178</v>
      </c>
    </row>
    <row r="60" spans="1:14" x14ac:dyDescent="0.25">
      <c r="B60" s="158">
        <v>2012</v>
      </c>
      <c r="C60" s="278"/>
      <c r="D60" s="261">
        <v>109.89602925</v>
      </c>
      <c r="E60" s="261">
        <v>16.319155890000001</v>
      </c>
      <c r="F60" s="262">
        <v>0.14849631967025781</v>
      </c>
      <c r="G60" s="261">
        <v>44.240168740000001</v>
      </c>
      <c r="H60" s="262">
        <v>0.40256385095915559</v>
      </c>
      <c r="I60" s="261">
        <v>56.539865050000003</v>
      </c>
      <c r="J60" s="262">
        <v>0.51448505861279792</v>
      </c>
      <c r="K60" s="261">
        <v>66.533997099999993</v>
      </c>
      <c r="L60" s="262">
        <v>0.60542676158611064</v>
      </c>
      <c r="M60" s="261">
        <v>71.683657769999996</v>
      </c>
      <c r="N60" s="262">
        <v>0.65228614954711839</v>
      </c>
    </row>
    <row r="61" spans="1:14" x14ac:dyDescent="0.25">
      <c r="B61" s="158">
        <v>2013</v>
      </c>
      <c r="C61" s="278"/>
      <c r="D61" s="261">
        <v>114.72177267000001</v>
      </c>
      <c r="E61" s="261">
        <v>15.226578459999999</v>
      </c>
      <c r="F61" s="262">
        <v>0.13272614348280362</v>
      </c>
      <c r="G61" s="261">
        <v>42.289640490000004</v>
      </c>
      <c r="H61" s="262">
        <v>0.36862785071886217</v>
      </c>
      <c r="I61" s="261">
        <v>54.951433930000007</v>
      </c>
      <c r="J61" s="262">
        <v>0.47899742700166564</v>
      </c>
      <c r="K61" s="261">
        <v>66.766046859999989</v>
      </c>
      <c r="L61" s="262">
        <v>0.58198235004661369</v>
      </c>
      <c r="M61" s="261">
        <v>73.523165879999993</v>
      </c>
      <c r="N61" s="262">
        <v>0.64088240766198046</v>
      </c>
    </row>
    <row r="62" spans="1:14" x14ac:dyDescent="0.25">
      <c r="B62" s="158" t="s">
        <v>316</v>
      </c>
      <c r="C62" s="278"/>
      <c r="D62" s="261">
        <v>124.15375236</v>
      </c>
      <c r="E62" s="261">
        <v>14.89222511</v>
      </c>
      <c r="F62" s="262">
        <v>0.11994985916187254</v>
      </c>
      <c r="G62" s="261">
        <v>43.990679480000004</v>
      </c>
      <c r="H62" s="262">
        <v>0.35432420401151704</v>
      </c>
      <c r="I62" s="261">
        <v>58.443362130000004</v>
      </c>
      <c r="J62" s="262">
        <v>0.47073375567849007</v>
      </c>
      <c r="K62" s="261">
        <v>72.388450259999999</v>
      </c>
      <c r="L62" s="262">
        <v>0.58305487255914945</v>
      </c>
      <c r="M62" s="261">
        <v>81.343326310000009</v>
      </c>
      <c r="N62" s="262">
        <v>0.65518218147877172</v>
      </c>
    </row>
    <row r="63" spans="1:14" x14ac:dyDescent="0.25">
      <c r="B63" s="158" t="s">
        <v>317</v>
      </c>
      <c r="C63" s="278"/>
      <c r="D63" s="261">
        <v>139.19773125</v>
      </c>
      <c r="E63" s="261">
        <v>16.78903253</v>
      </c>
      <c r="F63" s="262">
        <v>0.12061283168363422</v>
      </c>
      <c r="G63" s="261">
        <v>50.063408330000001</v>
      </c>
      <c r="H63" s="262">
        <v>0.35965678377390936</v>
      </c>
      <c r="I63" s="261">
        <v>67.331507520000002</v>
      </c>
      <c r="J63" s="262">
        <v>0.48371124238420371</v>
      </c>
      <c r="K63" s="261" t="s">
        <v>318</v>
      </c>
      <c r="L63" s="262" t="s">
        <v>318</v>
      </c>
      <c r="M63" s="261" t="s">
        <v>318</v>
      </c>
      <c r="N63" s="262" t="s">
        <v>318</v>
      </c>
    </row>
    <row r="64" spans="1:14" ht="26.25" customHeight="1" x14ac:dyDescent="0.25">
      <c r="B64" s="20">
        <v>2011</v>
      </c>
      <c r="C64" s="13" t="s">
        <v>86</v>
      </c>
      <c r="D64" s="261">
        <v>26.233300979999996</v>
      </c>
      <c r="E64" s="261">
        <v>3.5955062899999999</v>
      </c>
      <c r="F64" s="262">
        <v>0.13705885861413999</v>
      </c>
      <c r="G64" s="261">
        <v>10.210742140000001</v>
      </c>
      <c r="H64" s="262">
        <v>0.38922826173437219</v>
      </c>
      <c r="I64" s="261">
        <v>13.041084919999999</v>
      </c>
      <c r="J64" s="262">
        <v>0.49711947916666649</v>
      </c>
      <c r="K64" s="261">
        <v>15.89099573</v>
      </c>
      <c r="L64" s="262">
        <v>0.60575661988230667</v>
      </c>
      <c r="M64" s="261">
        <v>17.194983649999998</v>
      </c>
      <c r="N64" s="262">
        <v>0.65546397165607484</v>
      </c>
    </row>
    <row r="65" spans="2:14" x14ac:dyDescent="0.25">
      <c r="B65" s="20"/>
      <c r="C65" s="13" t="s">
        <v>87</v>
      </c>
      <c r="D65" s="261">
        <v>27.687259210000001</v>
      </c>
      <c r="E65" s="261">
        <v>3.7658573300000002</v>
      </c>
      <c r="F65" s="262">
        <v>0.13601408869823631</v>
      </c>
      <c r="G65" s="261">
        <v>10.477798469999998</v>
      </c>
      <c r="H65" s="262">
        <v>0.37843393564270383</v>
      </c>
      <c r="I65" s="261">
        <v>13.358554810000001</v>
      </c>
      <c r="J65" s="262">
        <v>0.48248021621349929</v>
      </c>
      <c r="K65" s="261">
        <v>16.17411856</v>
      </c>
      <c r="L65" s="262">
        <v>0.58417189066364072</v>
      </c>
      <c r="M65" s="261">
        <v>17.547538979999999</v>
      </c>
      <c r="N65" s="262">
        <v>0.63377667131682835</v>
      </c>
    </row>
    <row r="66" spans="2:14" x14ac:dyDescent="0.25">
      <c r="B66" s="20"/>
      <c r="C66" s="13" t="s">
        <v>88</v>
      </c>
      <c r="D66" s="261">
        <v>26.099552829999997</v>
      </c>
      <c r="E66" s="261">
        <v>3.9752941800000001</v>
      </c>
      <c r="F66" s="262">
        <v>0.15231273140552118</v>
      </c>
      <c r="G66" s="261">
        <v>10.36601434</v>
      </c>
      <c r="H66" s="262">
        <v>0.39717210511303619</v>
      </c>
      <c r="I66" s="261">
        <v>13.32116639</v>
      </c>
      <c r="J66" s="262">
        <v>0.51039826148622947</v>
      </c>
      <c r="K66" s="261">
        <v>15.829579809999998</v>
      </c>
      <c r="L66" s="262">
        <v>0.60650770199421844</v>
      </c>
      <c r="M66" s="261">
        <v>17.06774622</v>
      </c>
      <c r="N66" s="262">
        <v>0.6539478408373941</v>
      </c>
    </row>
    <row r="67" spans="2:14" ht="26.25" customHeight="1" x14ac:dyDescent="0.25">
      <c r="B67" s="20">
        <v>2012</v>
      </c>
      <c r="C67" s="13" t="s">
        <v>85</v>
      </c>
      <c r="D67" s="261">
        <v>28.901282399999999</v>
      </c>
      <c r="E67" s="261">
        <v>5.00052158</v>
      </c>
      <c r="F67" s="262">
        <v>0.17302075080239349</v>
      </c>
      <c r="G67" s="261">
        <v>12.02340469</v>
      </c>
      <c r="H67" s="262">
        <v>0.4160163041761773</v>
      </c>
      <c r="I67" s="261">
        <v>15.066100259999997</v>
      </c>
      <c r="J67" s="262">
        <v>0.52129521629808362</v>
      </c>
      <c r="K67" s="261">
        <v>17.671266679999999</v>
      </c>
      <c r="L67" s="262">
        <v>0.61143538322714708</v>
      </c>
      <c r="M67" s="261">
        <v>19.18010572</v>
      </c>
      <c r="N67" s="262">
        <v>0.66364202994674037</v>
      </c>
    </row>
    <row r="68" spans="2:14" x14ac:dyDescent="0.25">
      <c r="B68" s="20"/>
      <c r="C68" s="13" t="s">
        <v>86</v>
      </c>
      <c r="D68" s="261">
        <v>26.942762569999999</v>
      </c>
      <c r="E68" s="261">
        <v>3.7863042200000003</v>
      </c>
      <c r="F68" s="262">
        <v>0.14053140282711551</v>
      </c>
      <c r="G68" s="261">
        <v>10.871458579999999</v>
      </c>
      <c r="H68" s="262">
        <v>0.40350199990646313</v>
      </c>
      <c r="I68" s="261">
        <v>14.017135719999999</v>
      </c>
      <c r="J68" s="262">
        <v>0.52025606815864089</v>
      </c>
      <c r="K68" s="261">
        <v>16.415057130000001</v>
      </c>
      <c r="L68" s="262">
        <v>0.60925664498404852</v>
      </c>
      <c r="M68" s="261">
        <v>17.581289880000003</v>
      </c>
      <c r="N68" s="262">
        <v>0.65254221182115413</v>
      </c>
    </row>
    <row r="69" spans="2:14" x14ac:dyDescent="0.25">
      <c r="B69" s="20"/>
      <c r="C69" s="13" t="s">
        <v>87</v>
      </c>
      <c r="D69" s="261">
        <v>27.450537780000001</v>
      </c>
      <c r="E69" s="261">
        <v>4.0584390399999997</v>
      </c>
      <c r="F69" s="262">
        <v>0.14784552027818232</v>
      </c>
      <c r="G69" s="261">
        <v>11.22071964</v>
      </c>
      <c r="H69" s="262">
        <v>0.4087613776432179</v>
      </c>
      <c r="I69" s="261">
        <v>14.34827993</v>
      </c>
      <c r="J69" s="262">
        <v>0.52269576811183327</v>
      </c>
      <c r="K69" s="261">
        <v>16.765613720000001</v>
      </c>
      <c r="L69" s="262">
        <v>0.61075720462624761</v>
      </c>
      <c r="M69" s="261">
        <v>17.97002539</v>
      </c>
      <c r="N69" s="262">
        <v>0.65463290861618961</v>
      </c>
    </row>
    <row r="70" spans="2:14" x14ac:dyDescent="0.25">
      <c r="B70" s="20"/>
      <c r="C70" s="13" t="s">
        <v>88</v>
      </c>
      <c r="D70" s="261">
        <v>26.601446500000002</v>
      </c>
      <c r="E70" s="261">
        <v>3.4738910499999998</v>
      </c>
      <c r="F70" s="262">
        <v>0.13059030643314828</v>
      </c>
      <c r="G70" s="261">
        <v>10.124585830000001</v>
      </c>
      <c r="H70" s="262">
        <v>0.38060283037616016</v>
      </c>
      <c r="I70" s="261">
        <v>13.108349140000001</v>
      </c>
      <c r="J70" s="262">
        <v>0.4927682838600525</v>
      </c>
      <c r="K70" s="261">
        <v>15.68205957</v>
      </c>
      <c r="L70" s="262">
        <v>0.58951905378528946</v>
      </c>
      <c r="M70" s="261">
        <v>16.95223678</v>
      </c>
      <c r="N70" s="262">
        <v>0.63726748017255386</v>
      </c>
    </row>
    <row r="71" spans="2:14" ht="26.25" customHeight="1" x14ac:dyDescent="0.25">
      <c r="B71" s="20">
        <v>2013</v>
      </c>
      <c r="C71" s="13" t="s">
        <v>85</v>
      </c>
      <c r="D71" s="261">
        <v>27.866527039999998</v>
      </c>
      <c r="E71" s="261">
        <v>3.6752579999999999</v>
      </c>
      <c r="F71" s="262">
        <v>0.13188790963166969</v>
      </c>
      <c r="G71" s="261">
        <v>10.477930929999999</v>
      </c>
      <c r="H71" s="262">
        <v>0.37600419007936769</v>
      </c>
      <c r="I71" s="261">
        <v>13.629442640000001</v>
      </c>
      <c r="J71" s="262">
        <v>0.48909728221375093</v>
      </c>
      <c r="K71" s="261">
        <v>16.397856219999998</v>
      </c>
      <c r="L71" s="262">
        <v>0.58844276491513592</v>
      </c>
      <c r="M71" s="261">
        <v>17.893930899999997</v>
      </c>
      <c r="N71" s="262">
        <v>0.64212992434668315</v>
      </c>
    </row>
    <row r="72" spans="2:14" x14ac:dyDescent="0.25">
      <c r="B72" s="20"/>
      <c r="C72" s="13" t="s">
        <v>86</v>
      </c>
      <c r="D72" s="261">
        <v>29.649073990000002</v>
      </c>
      <c r="E72" s="261">
        <v>3.4249807999999997</v>
      </c>
      <c r="F72" s="262">
        <v>0.11551729410352488</v>
      </c>
      <c r="G72" s="261">
        <v>10.65526423</v>
      </c>
      <c r="H72" s="262">
        <v>0.35937932609948603</v>
      </c>
      <c r="I72" s="261">
        <v>13.858868630000002</v>
      </c>
      <c r="J72" s="262">
        <v>0.46743006660762154</v>
      </c>
      <c r="K72" s="261">
        <v>17.038917079999997</v>
      </c>
      <c r="L72" s="262">
        <v>0.57468631518633129</v>
      </c>
      <c r="M72" s="261">
        <v>18.668761369999999</v>
      </c>
      <c r="N72" s="262">
        <v>0.62965748529942522</v>
      </c>
    </row>
    <row r="73" spans="2:14" x14ac:dyDescent="0.25">
      <c r="B73" s="20"/>
      <c r="C73" s="13" t="s">
        <v>87</v>
      </c>
      <c r="D73" s="261">
        <v>28.829652100000001</v>
      </c>
      <c r="E73" s="261">
        <v>4.1069570099999995</v>
      </c>
      <c r="F73" s="262">
        <v>0.14245600313713114</v>
      </c>
      <c r="G73" s="261">
        <v>10.70060816</v>
      </c>
      <c r="H73" s="262">
        <v>0.37116674606004002</v>
      </c>
      <c r="I73" s="261">
        <v>13.740641929999999</v>
      </c>
      <c r="J73" s="262">
        <v>0.47661490615074048</v>
      </c>
      <c r="K73" s="261">
        <v>16.617329529999999</v>
      </c>
      <c r="L73" s="262">
        <v>0.57639715777215361</v>
      </c>
      <c r="M73" s="261">
        <v>18.552633759999999</v>
      </c>
      <c r="N73" s="262">
        <v>0.6435261062342128</v>
      </c>
    </row>
    <row r="74" spans="2:14" x14ac:dyDescent="0.25">
      <c r="B74" s="20"/>
      <c r="C74" s="13" t="s">
        <v>88</v>
      </c>
      <c r="D74" s="261">
        <v>28.37651954</v>
      </c>
      <c r="E74" s="261">
        <v>4.0193826500000007</v>
      </c>
      <c r="F74" s="262">
        <v>0.14164466661720843</v>
      </c>
      <c r="G74" s="261">
        <v>10.455837170000001</v>
      </c>
      <c r="H74" s="262">
        <v>0.36846792134818662</v>
      </c>
      <c r="I74" s="261">
        <v>13.722480730000001</v>
      </c>
      <c r="J74" s="262">
        <v>0.48358575866418607</v>
      </c>
      <c r="K74" s="261">
        <v>16.711944029999998</v>
      </c>
      <c r="L74" s="262">
        <v>0.58893565176104745</v>
      </c>
      <c r="M74" s="261">
        <v>18.407839850000002</v>
      </c>
      <c r="N74" s="262">
        <v>0.64869970484054651</v>
      </c>
    </row>
    <row r="75" spans="2:14" ht="26.25" customHeight="1" x14ac:dyDescent="0.25">
      <c r="B75" s="20">
        <v>2014</v>
      </c>
      <c r="C75" s="13" t="s">
        <v>85</v>
      </c>
      <c r="D75" s="261">
        <v>30.24470071</v>
      </c>
      <c r="E75" s="261">
        <v>4.0335060899999995</v>
      </c>
      <c r="F75" s="262">
        <v>0.13336240714282802</v>
      </c>
      <c r="G75" s="261">
        <v>11.147057740000001</v>
      </c>
      <c r="H75" s="262">
        <v>0.36856234243754232</v>
      </c>
      <c r="I75" s="261">
        <v>14.602794379999999</v>
      </c>
      <c r="J75" s="262">
        <v>0.48282158649934276</v>
      </c>
      <c r="K75" s="261">
        <v>17.232715119999998</v>
      </c>
      <c r="L75" s="262">
        <v>0.5697763481026028</v>
      </c>
      <c r="M75" s="261">
        <v>19.712684210000003</v>
      </c>
      <c r="N75" s="262">
        <v>0.6517731618181386</v>
      </c>
    </row>
    <row r="76" spans="2:14" x14ac:dyDescent="0.25">
      <c r="B76" s="20"/>
      <c r="C76" s="167" t="s">
        <v>82</v>
      </c>
      <c r="D76" s="261">
        <v>29.936059599999997</v>
      </c>
      <c r="E76" s="261">
        <v>3.2059700599999998</v>
      </c>
      <c r="F76" s="262">
        <v>0.10709392294235011</v>
      </c>
      <c r="G76" s="261">
        <v>10.36200974</v>
      </c>
      <c r="H76" s="262">
        <v>0.34613806487744969</v>
      </c>
      <c r="I76" s="261">
        <v>13.881817980000001</v>
      </c>
      <c r="J76" s="262">
        <v>0.46371560470837658</v>
      </c>
      <c r="K76" s="261">
        <v>17.315013520000001</v>
      </c>
      <c r="L76" s="262">
        <v>0.57839988800663666</v>
      </c>
      <c r="M76" s="261">
        <v>19.284267420000003</v>
      </c>
      <c r="N76" s="262">
        <v>0.64418188892168038</v>
      </c>
    </row>
    <row r="77" spans="2:14" x14ac:dyDescent="0.25">
      <c r="B77" s="20"/>
      <c r="C77" s="167" t="s">
        <v>83</v>
      </c>
      <c r="D77" s="261">
        <v>32.548809299999995</v>
      </c>
      <c r="E77" s="261">
        <v>3.7683727699999996</v>
      </c>
      <c r="F77" s="262">
        <v>0.11577605605376169</v>
      </c>
      <c r="G77" s="261">
        <v>11.261987810000001</v>
      </c>
      <c r="H77" s="262">
        <v>0.34600306592474955</v>
      </c>
      <c r="I77" s="261">
        <v>14.801367059999999</v>
      </c>
      <c r="J77" s="262">
        <v>0.45474373343666369</v>
      </c>
      <c r="K77" s="261">
        <v>18.66786634</v>
      </c>
      <c r="L77" s="262">
        <v>0.5735345390960277</v>
      </c>
      <c r="M77" s="261">
        <v>21.304237579999999</v>
      </c>
      <c r="N77" s="262">
        <v>0.65453201017709728</v>
      </c>
    </row>
    <row r="78" spans="2:14" x14ac:dyDescent="0.25">
      <c r="B78" s="20"/>
      <c r="C78" s="13" t="s">
        <v>319</v>
      </c>
      <c r="D78" s="261">
        <v>31.42418275</v>
      </c>
      <c r="E78" s="261">
        <v>3.8843761899999998</v>
      </c>
      <c r="F78" s="262">
        <v>0.12361104888240888</v>
      </c>
      <c r="G78" s="261">
        <v>11.219624190000001</v>
      </c>
      <c r="H78" s="262">
        <v>0.3570378991001763</v>
      </c>
      <c r="I78" s="261">
        <v>15.15738271</v>
      </c>
      <c r="J78" s="262">
        <v>0.48234771387968717</v>
      </c>
      <c r="K78" s="261">
        <v>19.17285528</v>
      </c>
      <c r="L78" s="262">
        <v>0.61013059377017531</v>
      </c>
      <c r="M78" s="261">
        <v>21.042137100000001</v>
      </c>
      <c r="N78" s="262">
        <v>0.66961604912382333</v>
      </c>
    </row>
    <row r="79" spans="2:14" ht="26.25" customHeight="1" x14ac:dyDescent="0.25">
      <c r="B79" s="20">
        <v>2015</v>
      </c>
      <c r="C79" s="46" t="s">
        <v>89</v>
      </c>
      <c r="D79" s="261">
        <v>34.294563339999996</v>
      </c>
      <c r="E79" s="261">
        <v>4.7014741899999999</v>
      </c>
      <c r="F79" s="262">
        <v>0.13709094772221117</v>
      </c>
      <c r="G79" s="261">
        <v>13.256468740000001</v>
      </c>
      <c r="H79" s="262">
        <v>0.38654723807310043</v>
      </c>
      <c r="I79" s="261">
        <v>17.559748559999999</v>
      </c>
      <c r="J79" s="262">
        <v>0.51202718010755111</v>
      </c>
      <c r="K79" s="261">
        <v>21.476964149999997</v>
      </c>
      <c r="L79" s="262">
        <v>0.62624982091403414</v>
      </c>
      <c r="M79" s="261" t="s">
        <v>318</v>
      </c>
      <c r="N79" s="262" t="s">
        <v>318</v>
      </c>
    </row>
    <row r="80" spans="2:14" x14ac:dyDescent="0.25">
      <c r="B80" s="20"/>
      <c r="C80" s="46" t="s">
        <v>166</v>
      </c>
      <c r="D80" s="261">
        <v>34.060644089999997</v>
      </c>
      <c r="E80" s="261">
        <v>3.7824432099999998</v>
      </c>
      <c r="F80" s="262">
        <v>0.11105025495130032</v>
      </c>
      <c r="G80" s="261">
        <v>11.882850250000001</v>
      </c>
      <c r="H80" s="262">
        <v>0.34887332777975077</v>
      </c>
      <c r="I80" s="261">
        <v>16.206756769999998</v>
      </c>
      <c r="J80" s="262">
        <v>0.47582061945675913</v>
      </c>
      <c r="K80" s="261">
        <v>20.1714135</v>
      </c>
      <c r="L80" s="262">
        <v>0.59222055363075787</v>
      </c>
      <c r="M80" s="261" t="s">
        <v>318</v>
      </c>
      <c r="N80" s="262" t="s">
        <v>318</v>
      </c>
    </row>
    <row r="81" spans="1:14" x14ac:dyDescent="0.25">
      <c r="B81" s="20"/>
      <c r="C81" s="46" t="s">
        <v>190</v>
      </c>
      <c r="D81" s="261">
        <v>35.193282659999994</v>
      </c>
      <c r="E81" s="261">
        <v>3.8972271600000004</v>
      </c>
      <c r="F81" s="262">
        <v>0.11073781316880431</v>
      </c>
      <c r="G81" s="261">
        <v>12.096155980000001</v>
      </c>
      <c r="H81" s="262">
        <v>0.34370638558670907</v>
      </c>
      <c r="I81" s="261">
        <v>16.403636859999999</v>
      </c>
      <c r="J81" s="262">
        <v>0.46610135855965651</v>
      </c>
      <c r="K81" s="261" t="s">
        <v>318</v>
      </c>
      <c r="L81" s="262" t="s">
        <v>318</v>
      </c>
      <c r="M81" s="261" t="s">
        <v>318</v>
      </c>
      <c r="N81" s="262" t="s">
        <v>318</v>
      </c>
    </row>
    <row r="82" spans="1:14" x14ac:dyDescent="0.25">
      <c r="B82" s="20"/>
      <c r="C82" s="13" t="s">
        <v>319</v>
      </c>
      <c r="D82" s="261">
        <v>35.649241159999995</v>
      </c>
      <c r="E82" s="261">
        <v>4.4078879700000009</v>
      </c>
      <c r="F82" s="262">
        <v>0.12364605322779895</v>
      </c>
      <c r="G82" s="261">
        <v>12.827933359999999</v>
      </c>
      <c r="H82" s="262">
        <v>0.35983748721118641</v>
      </c>
      <c r="I82" s="261">
        <v>17.161365329999999</v>
      </c>
      <c r="J82" s="262">
        <v>0.48139496863276288</v>
      </c>
      <c r="K82" s="261" t="s">
        <v>318</v>
      </c>
      <c r="L82" s="262" t="s">
        <v>318</v>
      </c>
      <c r="M82" s="261" t="s">
        <v>318</v>
      </c>
      <c r="N82" s="262" t="s">
        <v>318</v>
      </c>
    </row>
    <row r="83" spans="1:14" ht="26.25" customHeight="1" x14ac:dyDescent="0.25">
      <c r="B83" s="20">
        <v>2016</v>
      </c>
      <c r="C83" s="256" t="s">
        <v>89</v>
      </c>
      <c r="D83" s="261">
        <v>37.286013859999997</v>
      </c>
      <c r="E83" s="261">
        <v>4.4227068300000001</v>
      </c>
      <c r="F83" s="262">
        <v>0.11861570525093401</v>
      </c>
      <c r="G83" s="261">
        <v>13.707742720000001</v>
      </c>
      <c r="H83" s="262">
        <v>0.36763765554208266</v>
      </c>
      <c r="I83" s="261" t="s">
        <v>318</v>
      </c>
      <c r="J83" s="262" t="s">
        <v>318</v>
      </c>
      <c r="K83" s="261" t="s">
        <v>318</v>
      </c>
      <c r="L83" s="262" t="s">
        <v>318</v>
      </c>
      <c r="M83" s="261" t="s">
        <v>318</v>
      </c>
      <c r="N83" s="262" t="s">
        <v>318</v>
      </c>
    </row>
    <row r="84" spans="1:14" x14ac:dyDescent="0.25">
      <c r="A84" s="72"/>
      <c r="B84" s="81"/>
      <c r="C84" s="258" t="s">
        <v>90</v>
      </c>
      <c r="D84" s="263">
        <v>36.305871979999999</v>
      </c>
      <c r="E84" s="263">
        <v>4.6545933399999999</v>
      </c>
      <c r="F84" s="264">
        <v>0.12820497308435672</v>
      </c>
      <c r="G84" s="263" t="s">
        <v>318</v>
      </c>
      <c r="H84" s="264" t="s">
        <v>318</v>
      </c>
      <c r="I84" s="263" t="s">
        <v>318</v>
      </c>
      <c r="J84" s="264" t="s">
        <v>318</v>
      </c>
      <c r="K84" s="263" t="s">
        <v>318</v>
      </c>
      <c r="L84" s="264" t="s">
        <v>318</v>
      </c>
      <c r="M84" s="263" t="s">
        <v>318</v>
      </c>
      <c r="N84" s="264" t="s">
        <v>318</v>
      </c>
    </row>
    <row r="85" spans="1:14" ht="26.25" customHeight="1" x14ac:dyDescent="0.25">
      <c r="A85" s="13" t="s">
        <v>322</v>
      </c>
      <c r="B85" s="158">
        <v>2011</v>
      </c>
      <c r="C85" s="46" t="s">
        <v>315</v>
      </c>
      <c r="D85" s="261">
        <v>171.74871285999998</v>
      </c>
      <c r="E85" s="261">
        <v>23.608648379999998</v>
      </c>
      <c r="F85" s="262">
        <v>0.13746040937869769</v>
      </c>
      <c r="G85" s="261">
        <v>52.917748579999994</v>
      </c>
      <c r="H85" s="262">
        <v>0.30811147110683507</v>
      </c>
      <c r="I85" s="261">
        <v>65.499027769999998</v>
      </c>
      <c r="J85" s="262">
        <v>0.38136546515717512</v>
      </c>
      <c r="K85" s="261">
        <v>79.980594740000001</v>
      </c>
      <c r="L85" s="262">
        <v>0.46568380867689962</v>
      </c>
      <c r="M85" s="261">
        <v>87.598031920000011</v>
      </c>
      <c r="N85" s="262">
        <v>0.51003603148633236</v>
      </c>
    </row>
    <row r="86" spans="1:14" x14ac:dyDescent="0.25">
      <c r="B86" s="158">
        <v>2012</v>
      </c>
      <c r="C86" s="278"/>
      <c r="D86" s="261">
        <v>238.43866252999999</v>
      </c>
      <c r="E86" s="261">
        <v>28.260012940000003</v>
      </c>
      <c r="F86" s="262">
        <v>0.11852110157028066</v>
      </c>
      <c r="G86" s="261">
        <v>73.508041349999999</v>
      </c>
      <c r="H86" s="262">
        <v>0.30828910282430111</v>
      </c>
      <c r="I86" s="261">
        <v>91.035192259999988</v>
      </c>
      <c r="J86" s="262">
        <v>0.38179710997391658</v>
      </c>
      <c r="K86" s="261">
        <v>111.44762634</v>
      </c>
      <c r="L86" s="262">
        <v>0.46740585254699551</v>
      </c>
      <c r="M86" s="261">
        <v>122.38346835999999</v>
      </c>
      <c r="N86" s="262">
        <v>0.51327023504253177</v>
      </c>
    </row>
    <row r="87" spans="1:14" x14ac:dyDescent="0.25">
      <c r="B87" s="158">
        <v>2013</v>
      </c>
      <c r="C87" s="278"/>
      <c r="D87" s="261">
        <v>232.64417054</v>
      </c>
      <c r="E87" s="261">
        <v>27.99472883</v>
      </c>
      <c r="F87" s="262">
        <v>0.12033281884957735</v>
      </c>
      <c r="G87" s="261">
        <v>67.951314929999995</v>
      </c>
      <c r="H87" s="262">
        <v>0.29208260311133261</v>
      </c>
      <c r="I87" s="261">
        <v>86.310183469999998</v>
      </c>
      <c r="J87" s="262">
        <v>0.37099654493668105</v>
      </c>
      <c r="K87" s="261">
        <v>106.13580425000001</v>
      </c>
      <c r="L87" s="262">
        <v>0.45621518907455882</v>
      </c>
      <c r="M87" s="261">
        <v>117.72641343999999</v>
      </c>
      <c r="N87" s="262">
        <v>0.50603637807360635</v>
      </c>
    </row>
    <row r="88" spans="1:14" x14ac:dyDescent="0.25">
      <c r="B88" s="158" t="s">
        <v>316</v>
      </c>
      <c r="C88" s="278"/>
      <c r="D88" s="261">
        <v>241.35612432999997</v>
      </c>
      <c r="E88" s="261">
        <v>26.289246299999999</v>
      </c>
      <c r="F88" s="262">
        <v>0.10892305456502686</v>
      </c>
      <c r="G88" s="261">
        <v>68.490156330000019</v>
      </c>
      <c r="H88" s="262">
        <v>0.28377219148727795</v>
      </c>
      <c r="I88" s="261">
        <v>90.084273979999992</v>
      </c>
      <c r="J88" s="262">
        <v>0.37324213019276897</v>
      </c>
      <c r="K88" s="261">
        <v>110.86726329999999</v>
      </c>
      <c r="L88" s="262">
        <v>0.45935135728486448</v>
      </c>
      <c r="M88" s="261">
        <v>124.84718513000001</v>
      </c>
      <c r="N88" s="261">
        <v>5.1727374010737629E-7</v>
      </c>
    </row>
    <row r="89" spans="1:14" x14ac:dyDescent="0.25">
      <c r="B89" s="158" t="s">
        <v>317</v>
      </c>
      <c r="C89" s="278"/>
      <c r="D89" s="261">
        <v>280.14589963999998</v>
      </c>
      <c r="E89" s="261">
        <v>32.954960769999992</v>
      </c>
      <c r="F89" s="262">
        <v>0.11763499238200022</v>
      </c>
      <c r="G89" s="261">
        <v>86.216696089999985</v>
      </c>
      <c r="H89" s="262">
        <v>0.30775640907395863</v>
      </c>
      <c r="I89" s="261">
        <v>111.46715564</v>
      </c>
      <c r="J89" s="262">
        <v>0.39788965600867365</v>
      </c>
      <c r="K89" s="261" t="s">
        <v>318</v>
      </c>
      <c r="L89" s="262" t="s">
        <v>318</v>
      </c>
      <c r="M89" s="261" t="s">
        <v>318</v>
      </c>
      <c r="N89" s="261" t="s">
        <v>318</v>
      </c>
    </row>
    <row r="90" spans="1:14" ht="26.25" customHeight="1" x14ac:dyDescent="0.25">
      <c r="B90" s="20">
        <v>2011</v>
      </c>
      <c r="C90" s="13" t="s">
        <v>86</v>
      </c>
      <c r="D90" s="261">
        <v>62.132650649999995</v>
      </c>
      <c r="E90" s="261">
        <v>9.72790234</v>
      </c>
      <c r="F90" s="262">
        <v>0.15656667208354486</v>
      </c>
      <c r="G90" s="261">
        <v>20.339441789999999</v>
      </c>
      <c r="H90" s="262">
        <v>0.32735512773427766</v>
      </c>
      <c r="I90" s="261">
        <v>24.542431740000001</v>
      </c>
      <c r="J90" s="262">
        <v>0.3950005590176765</v>
      </c>
      <c r="K90" s="261">
        <v>29.504941800000001</v>
      </c>
      <c r="L90" s="262">
        <v>0.47487016071798638</v>
      </c>
      <c r="M90" s="261">
        <v>32.127932020000003</v>
      </c>
      <c r="N90" s="262">
        <v>0.51708613239406365</v>
      </c>
    </row>
    <row r="91" spans="1:14" x14ac:dyDescent="0.25">
      <c r="B91" s="20"/>
      <c r="C91" s="13" t="s">
        <v>87</v>
      </c>
      <c r="D91" s="261">
        <v>55.868837119999995</v>
      </c>
      <c r="E91" s="261">
        <v>6.7101123199999995</v>
      </c>
      <c r="F91" s="262">
        <v>0.1201047429282881</v>
      </c>
      <c r="G91" s="261">
        <v>16.315519510000001</v>
      </c>
      <c r="H91" s="262">
        <v>0.29203255967107555</v>
      </c>
      <c r="I91" s="261">
        <v>20.520896</v>
      </c>
      <c r="J91" s="262">
        <v>0.36730487079806973</v>
      </c>
      <c r="K91" s="261">
        <v>25.426961909999996</v>
      </c>
      <c r="L91" s="262">
        <v>0.45511886806209573</v>
      </c>
      <c r="M91" s="261">
        <v>27.891155559999998</v>
      </c>
      <c r="N91" s="262">
        <v>0.49922563270992959</v>
      </c>
    </row>
    <row r="92" spans="1:14" x14ac:dyDescent="0.25">
      <c r="B92" s="20"/>
      <c r="C92" s="13" t="s">
        <v>88</v>
      </c>
      <c r="D92" s="261">
        <v>53.747225089999993</v>
      </c>
      <c r="E92" s="261">
        <v>7.1706337199999997</v>
      </c>
      <c r="F92" s="262">
        <v>0.13341402664031005</v>
      </c>
      <c r="G92" s="261">
        <v>16.262787280000001</v>
      </c>
      <c r="H92" s="262">
        <v>0.30257910529832716</v>
      </c>
      <c r="I92" s="261">
        <v>20.435700029999996</v>
      </c>
      <c r="J92" s="262">
        <v>0.38021869958458909</v>
      </c>
      <c r="K92" s="261">
        <v>25.048691029999997</v>
      </c>
      <c r="L92" s="262">
        <v>0.46604621890815462</v>
      </c>
      <c r="M92" s="261">
        <v>27.57894434</v>
      </c>
      <c r="N92" s="262">
        <v>0.51312312949773542</v>
      </c>
    </row>
    <row r="93" spans="1:14" ht="26.25" customHeight="1" x14ac:dyDescent="0.25">
      <c r="B93" s="20">
        <v>2012</v>
      </c>
      <c r="C93" s="13" t="s">
        <v>85</v>
      </c>
      <c r="D93" s="261">
        <v>56.784326650000004</v>
      </c>
      <c r="E93" s="261">
        <v>6.741939069999999</v>
      </c>
      <c r="F93" s="262">
        <v>0.11872887234456621</v>
      </c>
      <c r="G93" s="261">
        <v>17.865549359999999</v>
      </c>
      <c r="H93" s="262">
        <v>0.31462113604194686</v>
      </c>
      <c r="I93" s="261">
        <v>22.24879073</v>
      </c>
      <c r="J93" s="262">
        <v>0.39181217851070527</v>
      </c>
      <c r="K93" s="261">
        <v>27.112435140000002</v>
      </c>
      <c r="L93" s="262">
        <v>0.47746335546271723</v>
      </c>
      <c r="M93" s="261">
        <v>30.019367129999999</v>
      </c>
      <c r="N93" s="262">
        <v>0.52865586159063838</v>
      </c>
    </row>
    <row r="94" spans="1:14" x14ac:dyDescent="0.25">
      <c r="B94" s="20"/>
      <c r="C94" s="13" t="s">
        <v>86</v>
      </c>
      <c r="D94" s="261">
        <v>62.164507039999997</v>
      </c>
      <c r="E94" s="261">
        <v>8.1812093500000014</v>
      </c>
      <c r="F94" s="262">
        <v>0.13160579468177508</v>
      </c>
      <c r="G94" s="261">
        <v>21.564834140000002</v>
      </c>
      <c r="H94" s="262">
        <v>0.34689946348523321</v>
      </c>
      <c r="I94" s="261">
        <v>25.933813839999999</v>
      </c>
      <c r="J94" s="262">
        <v>0.4171803988297178</v>
      </c>
      <c r="K94" s="261">
        <v>31.006654860000001</v>
      </c>
      <c r="L94" s="262">
        <v>0.49878389351738356</v>
      </c>
      <c r="M94" s="261">
        <v>33.715995629999995</v>
      </c>
      <c r="N94" s="262">
        <v>0.54236729663609018</v>
      </c>
    </row>
    <row r="95" spans="1:14" x14ac:dyDescent="0.25">
      <c r="B95" s="20"/>
      <c r="C95" s="13" t="s">
        <v>87</v>
      </c>
      <c r="D95" s="261">
        <v>60.899406749999997</v>
      </c>
      <c r="E95" s="261">
        <v>7.099440640000001</v>
      </c>
      <c r="F95" s="262">
        <v>0.11657651558321626</v>
      </c>
      <c r="G95" s="261">
        <v>17.743827899999999</v>
      </c>
      <c r="H95" s="262">
        <v>0.29136290231595724</v>
      </c>
      <c r="I95" s="261">
        <v>21.928867700000001</v>
      </c>
      <c r="J95" s="262">
        <v>0.36008343710179086</v>
      </c>
      <c r="K95" s="261">
        <v>27.308964560000003</v>
      </c>
      <c r="L95" s="262">
        <v>0.44842743168429966</v>
      </c>
      <c r="M95" s="261">
        <v>29.958313960000002</v>
      </c>
      <c r="N95" s="262">
        <v>0.49193112969035613</v>
      </c>
    </row>
    <row r="96" spans="1:14" x14ac:dyDescent="0.25">
      <c r="B96" s="20"/>
      <c r="C96" s="13" t="s">
        <v>88</v>
      </c>
      <c r="D96" s="261">
        <v>58.590422089999997</v>
      </c>
      <c r="E96" s="261">
        <v>6.2374238799999997</v>
      </c>
      <c r="F96" s="262">
        <v>0.10645808064701724</v>
      </c>
      <c r="G96" s="261">
        <v>16.333829949999998</v>
      </c>
      <c r="H96" s="262">
        <v>0.27877986482005218</v>
      </c>
      <c r="I96" s="261">
        <v>20.923719989999999</v>
      </c>
      <c r="J96" s="262">
        <v>0.35711843751286415</v>
      </c>
      <c r="K96" s="261">
        <v>26.01957178</v>
      </c>
      <c r="L96" s="262">
        <v>0.44409258120775563</v>
      </c>
      <c r="M96" s="261">
        <v>28.689791639999996</v>
      </c>
      <c r="N96" s="262">
        <v>0.48966692194041506</v>
      </c>
    </row>
    <row r="97" spans="1:14" ht="26.25" customHeight="1" x14ac:dyDescent="0.25">
      <c r="B97" s="20">
        <v>2013</v>
      </c>
      <c r="C97" s="13" t="s">
        <v>85</v>
      </c>
      <c r="D97" s="261">
        <v>57.246946350000002</v>
      </c>
      <c r="E97" s="261">
        <v>7.1578243700000002</v>
      </c>
      <c r="F97" s="262">
        <v>0.12503416909328299</v>
      </c>
      <c r="G97" s="261">
        <v>16.510117130000001</v>
      </c>
      <c r="H97" s="262">
        <v>0.28840170843453206</v>
      </c>
      <c r="I97" s="261">
        <v>20.84020203</v>
      </c>
      <c r="J97" s="262">
        <v>0.36404041365954887</v>
      </c>
      <c r="K97" s="261">
        <v>25.581797479999999</v>
      </c>
      <c r="L97" s="262">
        <v>0.44686745950773321</v>
      </c>
      <c r="M97" s="261">
        <v>28.140206610000003</v>
      </c>
      <c r="N97" s="262">
        <v>0.49155821234471841</v>
      </c>
    </row>
    <row r="98" spans="1:14" x14ac:dyDescent="0.25">
      <c r="B98" s="20"/>
      <c r="C98" s="13" t="s">
        <v>86</v>
      </c>
      <c r="D98" s="261">
        <v>60.218322469999997</v>
      </c>
      <c r="E98" s="261">
        <v>6.2155571300000005</v>
      </c>
      <c r="F98" s="262">
        <v>0.10321704217344334</v>
      </c>
      <c r="G98" s="261">
        <v>17.615327419999996</v>
      </c>
      <c r="H98" s="262">
        <v>0.29252437958190763</v>
      </c>
      <c r="I98" s="261">
        <v>22.195488309999998</v>
      </c>
      <c r="J98" s="262">
        <v>0.36858363699947816</v>
      </c>
      <c r="K98" s="261">
        <v>27.300653420000003</v>
      </c>
      <c r="L98" s="262">
        <v>0.45336124123352722</v>
      </c>
      <c r="M98" s="261">
        <v>30.10163094</v>
      </c>
      <c r="N98" s="262">
        <v>0.4998749501033718</v>
      </c>
    </row>
    <row r="99" spans="1:14" x14ac:dyDescent="0.25">
      <c r="B99" s="20"/>
      <c r="C99" s="13" t="s">
        <v>87</v>
      </c>
      <c r="D99" s="261">
        <v>59.044949860000003</v>
      </c>
      <c r="E99" s="261">
        <v>7.8400705799999999</v>
      </c>
      <c r="F99" s="262">
        <v>0.13278139110270049</v>
      </c>
      <c r="G99" s="261">
        <v>17.960103499999999</v>
      </c>
      <c r="H99" s="262">
        <v>0.30417679314801266</v>
      </c>
      <c r="I99" s="261">
        <v>22.73788029</v>
      </c>
      <c r="J99" s="262">
        <v>0.38509441271291139</v>
      </c>
      <c r="K99" s="261">
        <v>27.499723899999999</v>
      </c>
      <c r="L99" s="262">
        <v>0.46574218396668815</v>
      </c>
      <c r="M99" s="261">
        <v>30.622970969999997</v>
      </c>
      <c r="N99" s="262">
        <v>0.51863827545978713</v>
      </c>
    </row>
    <row r="100" spans="1:14" x14ac:dyDescent="0.25">
      <c r="B100" s="20"/>
      <c r="C100" s="13" t="s">
        <v>88</v>
      </c>
      <c r="D100" s="261">
        <v>56.133951860000003</v>
      </c>
      <c r="E100" s="261">
        <v>6.78127675</v>
      </c>
      <c r="F100" s="262">
        <v>0.12080526179437243</v>
      </c>
      <c r="G100" s="261">
        <v>15.865766879999999</v>
      </c>
      <c r="H100" s="262">
        <v>0.28264118869752414</v>
      </c>
      <c r="I100" s="261">
        <v>20.53661284</v>
      </c>
      <c r="J100" s="262">
        <v>0.36585011672114254</v>
      </c>
      <c r="K100" s="261">
        <v>25.753629449999998</v>
      </c>
      <c r="L100" s="262">
        <v>0.45878881847175895</v>
      </c>
      <c r="M100" s="261">
        <v>28.861604919999998</v>
      </c>
      <c r="N100" s="262">
        <v>0.51415594241399265</v>
      </c>
    </row>
    <row r="101" spans="1:14" ht="26.25" customHeight="1" x14ac:dyDescent="0.25">
      <c r="B101" s="20">
        <v>2014</v>
      </c>
      <c r="C101" s="13" t="s">
        <v>85</v>
      </c>
      <c r="D101" s="261">
        <v>58.957001239999997</v>
      </c>
      <c r="E101" s="261">
        <v>7.0893076899999992</v>
      </c>
      <c r="F101" s="262">
        <v>0.12024539140213571</v>
      </c>
      <c r="G101" s="261">
        <v>17.133695840000001</v>
      </c>
      <c r="H101" s="262">
        <v>0.29061342130093726</v>
      </c>
      <c r="I101" s="261">
        <v>22.041583370000001</v>
      </c>
      <c r="J101" s="262">
        <v>0.37385862419077137</v>
      </c>
      <c r="K101" s="261">
        <v>26.281118580000001</v>
      </c>
      <c r="L101" s="262">
        <v>0.44576755986987515</v>
      </c>
      <c r="M101" s="261">
        <v>30.571926340000001</v>
      </c>
      <c r="N101" s="262">
        <v>0.51854615562194095</v>
      </c>
    </row>
    <row r="102" spans="1:14" x14ac:dyDescent="0.25">
      <c r="B102" s="20"/>
      <c r="C102" s="167" t="s">
        <v>82</v>
      </c>
      <c r="D102" s="261">
        <v>57.381445669999991</v>
      </c>
      <c r="E102" s="261">
        <v>5.9525138699999989</v>
      </c>
      <c r="F102" s="262">
        <v>0.10373586445055488</v>
      </c>
      <c r="G102" s="261">
        <v>15.983565690000001</v>
      </c>
      <c r="H102" s="262">
        <v>0.27854937259547791</v>
      </c>
      <c r="I102" s="261">
        <v>20.741563039999999</v>
      </c>
      <c r="J102" s="262">
        <v>0.36146811565683584</v>
      </c>
      <c r="K102" s="261">
        <v>25.733787920000001</v>
      </c>
      <c r="L102" s="262">
        <v>0.44846879717870314</v>
      </c>
      <c r="M102" s="261">
        <v>29.035265070000001</v>
      </c>
      <c r="N102" s="262">
        <v>0.50600441886705783</v>
      </c>
    </row>
    <row r="103" spans="1:14" x14ac:dyDescent="0.25">
      <c r="B103" s="20"/>
      <c r="C103" s="167" t="s">
        <v>83</v>
      </c>
      <c r="D103" s="261">
        <v>63.327902939999994</v>
      </c>
      <c r="E103" s="261">
        <v>6.8177961499999995</v>
      </c>
      <c r="F103" s="262">
        <v>0.1076586438755049</v>
      </c>
      <c r="G103" s="261">
        <v>18.734587730000001</v>
      </c>
      <c r="H103" s="262">
        <v>0.29583464571296603</v>
      </c>
      <c r="I103" s="261">
        <v>24.33977544</v>
      </c>
      <c r="J103" s="262">
        <v>0.38434519872007628</v>
      </c>
      <c r="K103" s="261">
        <v>30.226433249999999</v>
      </c>
      <c r="L103" s="262">
        <v>0.47730039756153025</v>
      </c>
      <c r="M103" s="261">
        <v>33.382892679999998</v>
      </c>
      <c r="N103" s="262">
        <v>0.52714350436692359</v>
      </c>
    </row>
    <row r="104" spans="1:14" x14ac:dyDescent="0.25">
      <c r="B104" s="20"/>
      <c r="C104" s="13" t="s">
        <v>319</v>
      </c>
      <c r="D104" s="261">
        <v>61.689774480000004</v>
      </c>
      <c r="E104" s="261">
        <v>6.429628590000001</v>
      </c>
      <c r="F104" s="262">
        <v>0.10422519200624578</v>
      </c>
      <c r="G104" s="261">
        <v>16.63830707</v>
      </c>
      <c r="H104" s="262">
        <v>0.26970931909297524</v>
      </c>
      <c r="I104" s="261">
        <v>22.961352130000002</v>
      </c>
      <c r="J104" s="262">
        <v>0.37220677695043508</v>
      </c>
      <c r="K104" s="261">
        <v>28.62592355</v>
      </c>
      <c r="L104" s="262">
        <v>0.46403028364580268</v>
      </c>
      <c r="M104" s="261">
        <v>31.857101040000003</v>
      </c>
      <c r="N104" s="262">
        <v>0.51640812936231695</v>
      </c>
    </row>
    <row r="105" spans="1:14" ht="26.25" customHeight="1" x14ac:dyDescent="0.25">
      <c r="B105" s="20">
        <v>2015</v>
      </c>
      <c r="C105" s="46" t="s">
        <v>89</v>
      </c>
      <c r="D105" s="261">
        <v>69.818463740000013</v>
      </c>
      <c r="E105" s="261">
        <v>9.254798619999999</v>
      </c>
      <c r="F105" s="262">
        <v>0.13255517415084273</v>
      </c>
      <c r="G105" s="261">
        <v>22.009653270000001</v>
      </c>
      <c r="H105" s="262">
        <v>0.31524115672270731</v>
      </c>
      <c r="I105" s="261">
        <v>28.67634288</v>
      </c>
      <c r="J105" s="262">
        <v>0.41072721088205361</v>
      </c>
      <c r="K105" s="261">
        <v>35.344975759999997</v>
      </c>
      <c r="L105" s="262">
        <v>0.506241098223282</v>
      </c>
      <c r="M105" s="261" t="s">
        <v>318</v>
      </c>
      <c r="N105" s="262" t="s">
        <v>318</v>
      </c>
    </row>
    <row r="106" spans="1:14" x14ac:dyDescent="0.25">
      <c r="B106" s="20"/>
      <c r="C106" s="46" t="s">
        <v>166</v>
      </c>
      <c r="D106" s="261">
        <v>63.523413349999998</v>
      </c>
      <c r="E106" s="261">
        <v>6.5705473200000002</v>
      </c>
      <c r="F106" s="262">
        <v>0.10343504817346218</v>
      </c>
      <c r="G106" s="261">
        <v>17.61102133</v>
      </c>
      <c r="H106" s="262">
        <v>0.27723669748297614</v>
      </c>
      <c r="I106" s="261">
        <v>23.877784720000001</v>
      </c>
      <c r="J106" s="262">
        <v>0.37588951003685322</v>
      </c>
      <c r="K106" s="261">
        <v>30.0191315</v>
      </c>
      <c r="L106" s="262">
        <v>0.47256798583226634</v>
      </c>
      <c r="M106" s="261" t="s">
        <v>318</v>
      </c>
      <c r="N106" s="262" t="s">
        <v>318</v>
      </c>
    </row>
    <row r="107" spans="1:14" x14ac:dyDescent="0.25">
      <c r="B107" s="20"/>
      <c r="C107" s="46" t="s">
        <v>190</v>
      </c>
      <c r="D107" s="261">
        <v>69.102310089999989</v>
      </c>
      <c r="E107" s="261">
        <v>8.421261320000001</v>
      </c>
      <c r="F107" s="262">
        <v>0.12186656725414839</v>
      </c>
      <c r="G107" s="261">
        <v>22.26715102</v>
      </c>
      <c r="H107" s="262">
        <v>0.3222345387730004</v>
      </c>
      <c r="I107" s="261">
        <v>27.340146369999999</v>
      </c>
      <c r="J107" s="262">
        <v>0.39564735729372497</v>
      </c>
      <c r="K107" s="261" t="s">
        <v>318</v>
      </c>
      <c r="L107" s="262" t="s">
        <v>318</v>
      </c>
      <c r="M107" s="261" t="s">
        <v>318</v>
      </c>
      <c r="N107" s="262" t="s">
        <v>318</v>
      </c>
    </row>
    <row r="108" spans="1:14" x14ac:dyDescent="0.25">
      <c r="B108" s="20"/>
      <c r="C108" s="13" t="s">
        <v>319</v>
      </c>
      <c r="D108" s="261">
        <v>77.70171246000001</v>
      </c>
      <c r="E108" s="261">
        <v>8.7083535100000002</v>
      </c>
      <c r="F108" s="262">
        <v>0.11207415170525314</v>
      </c>
      <c r="G108" s="261">
        <v>24.328870469999998</v>
      </c>
      <c r="H108" s="262">
        <v>0.31310597539950275</v>
      </c>
      <c r="I108" s="261">
        <v>31.572881670000001</v>
      </c>
      <c r="J108" s="262">
        <v>0.4063344380762956</v>
      </c>
      <c r="K108" s="261" t="s">
        <v>318</v>
      </c>
      <c r="L108" s="262" t="s">
        <v>318</v>
      </c>
      <c r="M108" s="261" t="s">
        <v>318</v>
      </c>
      <c r="N108" s="262" t="s">
        <v>318</v>
      </c>
    </row>
    <row r="109" spans="1:14" ht="26.25" customHeight="1" x14ac:dyDescent="0.25">
      <c r="B109" s="20">
        <v>2016</v>
      </c>
      <c r="C109" s="256" t="s">
        <v>89</v>
      </c>
      <c r="D109" s="261">
        <v>92.071231530000006</v>
      </c>
      <c r="E109" s="261">
        <v>13.458248059999999</v>
      </c>
      <c r="F109" s="262">
        <v>0.14617213038597007</v>
      </c>
      <c r="G109" s="261">
        <v>30.999150619999998</v>
      </c>
      <c r="H109" s="262">
        <v>0.33668660780212761</v>
      </c>
      <c r="I109" s="261" t="s">
        <v>318</v>
      </c>
      <c r="J109" s="262" t="s">
        <v>318</v>
      </c>
      <c r="K109" s="261" t="s">
        <v>318</v>
      </c>
      <c r="L109" s="262" t="s">
        <v>318</v>
      </c>
      <c r="M109" s="261" t="s">
        <v>318</v>
      </c>
      <c r="N109" s="262" t="s">
        <v>318</v>
      </c>
    </row>
    <row r="110" spans="1:14" x14ac:dyDescent="0.25">
      <c r="A110" s="72"/>
      <c r="B110" s="81"/>
      <c r="C110" s="258" t="s">
        <v>90</v>
      </c>
      <c r="D110" s="263">
        <v>91.058275510000001</v>
      </c>
      <c r="E110" s="263">
        <v>16.103413019999998</v>
      </c>
      <c r="F110" s="264">
        <v>0.17684733133598082</v>
      </c>
      <c r="G110" s="263" t="s">
        <v>318</v>
      </c>
      <c r="H110" s="264" t="s">
        <v>318</v>
      </c>
      <c r="I110" s="263" t="s">
        <v>318</v>
      </c>
      <c r="J110" s="264" t="s">
        <v>318</v>
      </c>
      <c r="K110" s="263" t="s">
        <v>318</v>
      </c>
      <c r="L110" s="264" t="s">
        <v>318</v>
      </c>
      <c r="M110" s="263" t="s">
        <v>318</v>
      </c>
      <c r="N110" s="264" t="s">
        <v>318</v>
      </c>
    </row>
    <row r="111" spans="1:14" ht="26.25" customHeight="1" x14ac:dyDescent="0.25">
      <c r="A111" s="167" t="s">
        <v>323</v>
      </c>
      <c r="B111" s="158">
        <v>2011</v>
      </c>
      <c r="C111" s="46" t="s">
        <v>315</v>
      </c>
      <c r="D111" s="261">
        <v>2.2360448100000001</v>
      </c>
      <c r="E111" s="261">
        <v>6.2153690000000004E-2</v>
      </c>
      <c r="F111" s="262">
        <v>2.7796263170593617E-2</v>
      </c>
      <c r="G111" s="261">
        <v>0.27396900000000002</v>
      </c>
      <c r="H111" s="262">
        <v>0.12252393099403049</v>
      </c>
      <c r="I111" s="261">
        <v>0.45265615999999997</v>
      </c>
      <c r="J111" s="262">
        <v>0.20243608624283338</v>
      </c>
      <c r="K111" s="261">
        <v>0.68403879999999995</v>
      </c>
      <c r="L111" s="262">
        <v>0.30591462073606651</v>
      </c>
      <c r="M111" s="261">
        <v>0.81383359999999993</v>
      </c>
      <c r="N111" s="262">
        <v>0.36396122133169589</v>
      </c>
    </row>
    <row r="112" spans="1:14" x14ac:dyDescent="0.25">
      <c r="B112" s="158">
        <v>2012</v>
      </c>
      <c r="C112" s="278"/>
      <c r="D112" s="261">
        <v>2.56448988</v>
      </c>
      <c r="E112" s="261">
        <v>5.5180510000000002E-2</v>
      </c>
      <c r="F112" s="262">
        <v>2.1517148665839151E-2</v>
      </c>
      <c r="G112" s="261">
        <v>0.29885668999999998</v>
      </c>
      <c r="H112" s="262">
        <v>0.1165365058878688</v>
      </c>
      <c r="I112" s="261">
        <v>0.50398642999999999</v>
      </c>
      <c r="J112" s="262">
        <v>0.19652502196655189</v>
      </c>
      <c r="K112" s="261">
        <v>0.76352788000000005</v>
      </c>
      <c r="L112" s="262">
        <v>0.29773089999481694</v>
      </c>
      <c r="M112" s="261">
        <v>0.92473272999999989</v>
      </c>
      <c r="N112" s="262">
        <v>0.36059129623081215</v>
      </c>
    </row>
    <row r="113" spans="2:14" x14ac:dyDescent="0.25">
      <c r="B113" s="158">
        <v>2013</v>
      </c>
      <c r="C113" s="278"/>
      <c r="D113" s="261">
        <v>2.2487342400000001</v>
      </c>
      <c r="E113" s="261">
        <v>6.3985760000000003E-2</v>
      </c>
      <c r="F113" s="262">
        <v>2.8454122706825506E-2</v>
      </c>
      <c r="G113" s="261">
        <v>0.2964059</v>
      </c>
      <c r="H113" s="262">
        <v>0.1318101066491521</v>
      </c>
      <c r="I113" s="261">
        <v>0.50721649000000002</v>
      </c>
      <c r="J113" s="262">
        <v>0.22555644014207743</v>
      </c>
      <c r="K113" s="261">
        <v>0.74599948999999999</v>
      </c>
      <c r="L113" s="262">
        <v>0.33174195364232989</v>
      </c>
      <c r="M113" s="261">
        <v>0.8757362099999999</v>
      </c>
      <c r="N113" s="262">
        <v>0.38943517398481015</v>
      </c>
    </row>
    <row r="114" spans="2:14" x14ac:dyDescent="0.25">
      <c r="B114" s="158" t="s">
        <v>316</v>
      </c>
      <c r="C114" s="278"/>
      <c r="D114" s="261">
        <v>2.5522118799999998</v>
      </c>
      <c r="E114" s="261">
        <v>6.764038E-2</v>
      </c>
      <c r="F114" s="262">
        <v>2.650265071252627E-2</v>
      </c>
      <c r="G114" s="261">
        <v>0.37307752999999999</v>
      </c>
      <c r="H114" s="262">
        <v>0.14617811825247048</v>
      </c>
      <c r="I114" s="261">
        <v>0.66276921</v>
      </c>
      <c r="J114" s="262">
        <v>0.25968424298691062</v>
      </c>
      <c r="K114" s="261">
        <v>0.95634313999999987</v>
      </c>
      <c r="L114" s="262">
        <v>0.37471149926627562</v>
      </c>
      <c r="M114" s="261">
        <v>1.13121077</v>
      </c>
      <c r="N114" s="265">
        <v>0.44322760930021221</v>
      </c>
    </row>
    <row r="115" spans="2:14" x14ac:dyDescent="0.25">
      <c r="B115" s="158" t="s">
        <v>317</v>
      </c>
      <c r="C115" s="278"/>
      <c r="D115" s="261">
        <v>3.3687769199999997</v>
      </c>
      <c r="E115" s="261">
        <v>0.1207053</v>
      </c>
      <c r="F115" s="262">
        <v>3.5830600501739369E-2</v>
      </c>
      <c r="G115" s="261">
        <v>0.53775952000000005</v>
      </c>
      <c r="H115" s="262">
        <v>0.15963049283773886</v>
      </c>
      <c r="I115" s="261">
        <v>0.92856779</v>
      </c>
      <c r="J115" s="262">
        <v>0.27563944186604084</v>
      </c>
      <c r="K115" s="266" t="s">
        <v>318</v>
      </c>
      <c r="L115" s="262" t="s">
        <v>318</v>
      </c>
      <c r="M115" s="261" t="s">
        <v>318</v>
      </c>
      <c r="N115" s="265" t="s">
        <v>318</v>
      </c>
    </row>
    <row r="116" spans="2:14" ht="26.25" customHeight="1" x14ac:dyDescent="0.25">
      <c r="B116" s="20">
        <v>2011</v>
      </c>
      <c r="C116" s="13" t="s">
        <v>86</v>
      </c>
      <c r="D116" s="261">
        <v>0.75444577000000002</v>
      </c>
      <c r="E116" s="261">
        <v>1.8860470000000001E-2</v>
      </c>
      <c r="F116" s="262">
        <v>2.4999106297593797E-2</v>
      </c>
      <c r="G116" s="261">
        <v>9.0758919999999993E-2</v>
      </c>
      <c r="H116" s="262">
        <v>0.12029879894482011</v>
      </c>
      <c r="I116" s="261">
        <v>0.15033874</v>
      </c>
      <c r="J116" s="262">
        <v>0.19927043927888943</v>
      </c>
      <c r="K116" s="261">
        <v>0.22602701</v>
      </c>
      <c r="L116" s="262">
        <v>0.2995934485788157</v>
      </c>
      <c r="M116" s="261">
        <v>0.26479482999999998</v>
      </c>
      <c r="N116" s="262">
        <v>0.35097927581991739</v>
      </c>
    </row>
    <row r="117" spans="2:14" x14ac:dyDescent="0.25">
      <c r="B117" s="20"/>
      <c r="C117" s="13" t="s">
        <v>87</v>
      </c>
      <c r="D117" s="261">
        <v>0.74367528000000005</v>
      </c>
      <c r="E117" s="261">
        <v>2.1945450000000002E-2</v>
      </c>
      <c r="F117" s="262">
        <v>2.9509452028578926E-2</v>
      </c>
      <c r="G117" s="261">
        <v>9.2746019999999998E-2</v>
      </c>
      <c r="H117" s="262">
        <v>0.12471306024855365</v>
      </c>
      <c r="I117" s="261">
        <v>0.15063931</v>
      </c>
      <c r="J117" s="262">
        <v>0.20256059876025459</v>
      </c>
      <c r="K117" s="261">
        <v>0.22814817000000001</v>
      </c>
      <c r="L117" s="262">
        <v>0.30678466278992089</v>
      </c>
      <c r="M117" s="261">
        <v>0.27154387000000002</v>
      </c>
      <c r="N117" s="262">
        <v>0.36513768482394626</v>
      </c>
    </row>
    <row r="118" spans="2:14" x14ac:dyDescent="0.25">
      <c r="B118" s="20"/>
      <c r="C118" s="13" t="s">
        <v>88</v>
      </c>
      <c r="D118" s="261">
        <v>0.73792376000000004</v>
      </c>
      <c r="E118" s="261">
        <v>2.1347770000000002E-2</v>
      </c>
      <c r="F118" s="262">
        <v>2.8929506213487419E-2</v>
      </c>
      <c r="G118" s="261">
        <v>9.0464059999999999E-2</v>
      </c>
      <c r="H118" s="262">
        <v>0.1225926916894504</v>
      </c>
      <c r="I118" s="261">
        <v>0.15167810999999998</v>
      </c>
      <c r="J118" s="262">
        <v>0.2055471286085164</v>
      </c>
      <c r="K118" s="261">
        <v>0.22986361999999999</v>
      </c>
      <c r="L118" s="262">
        <v>0.31150049972642158</v>
      </c>
      <c r="M118" s="261">
        <v>0.27749490000000004</v>
      </c>
      <c r="N118" s="262">
        <v>0.37604819771625192</v>
      </c>
    </row>
    <row r="119" spans="2:14" ht="26.25" customHeight="1" x14ac:dyDescent="0.25">
      <c r="B119" s="20">
        <v>2012</v>
      </c>
      <c r="C119" s="13" t="s">
        <v>85</v>
      </c>
      <c r="D119" s="261">
        <v>0.63579702999999999</v>
      </c>
      <c r="E119" s="261">
        <v>1.5118610000000001E-2</v>
      </c>
      <c r="F119" s="262">
        <v>2.3778988083665631E-2</v>
      </c>
      <c r="G119" s="261">
        <v>8.093844E-2</v>
      </c>
      <c r="H119" s="262">
        <v>0.12730232476864511</v>
      </c>
      <c r="I119" s="261">
        <v>0.13643961999999998</v>
      </c>
      <c r="J119" s="262">
        <v>0.21459618960472338</v>
      </c>
      <c r="K119" s="261">
        <v>0.19174495000000003</v>
      </c>
      <c r="L119" s="262">
        <v>0.30158201588327649</v>
      </c>
      <c r="M119" s="261">
        <v>0.23519559000000001</v>
      </c>
      <c r="N119" s="262">
        <v>0.36992244207243308</v>
      </c>
    </row>
    <row r="120" spans="2:14" x14ac:dyDescent="0.25">
      <c r="B120" s="20"/>
      <c r="C120" s="13" t="s">
        <v>86</v>
      </c>
      <c r="D120" s="261">
        <v>0.63696717000000003</v>
      </c>
      <c r="E120" s="261">
        <v>1.0696499999999999E-2</v>
      </c>
      <c r="F120" s="262">
        <v>1.679285919869308E-2</v>
      </c>
      <c r="G120" s="261">
        <v>7.2145890000000004E-2</v>
      </c>
      <c r="H120" s="262">
        <v>0.11326469149108578</v>
      </c>
      <c r="I120" s="261">
        <v>0.12095895</v>
      </c>
      <c r="J120" s="262">
        <v>0.18989824860204332</v>
      </c>
      <c r="K120" s="261">
        <v>0.18598017</v>
      </c>
      <c r="L120" s="262">
        <v>0.29197763834515994</v>
      </c>
      <c r="M120" s="261">
        <v>0.22376721999999999</v>
      </c>
      <c r="N120" s="262">
        <v>0.35130102545159431</v>
      </c>
    </row>
    <row r="121" spans="2:14" x14ac:dyDescent="0.25">
      <c r="B121" s="20"/>
      <c r="C121" s="13" t="s">
        <v>87</v>
      </c>
      <c r="D121" s="261">
        <v>0.65395915000000004</v>
      </c>
      <c r="E121" s="261">
        <v>1.3081850000000001E-2</v>
      </c>
      <c r="F121" s="262">
        <v>2.0004078236385253E-2</v>
      </c>
      <c r="G121" s="261">
        <v>7.1654059999999992E-2</v>
      </c>
      <c r="H121" s="262">
        <v>0.10956962678785058</v>
      </c>
      <c r="I121" s="261">
        <v>0.12406533</v>
      </c>
      <c r="J121" s="262">
        <v>0.18971418933430323</v>
      </c>
      <c r="K121" s="261">
        <v>0.19324093000000001</v>
      </c>
      <c r="L121" s="262">
        <v>0.29549388520674419</v>
      </c>
      <c r="M121" s="261">
        <v>0.23811807999999998</v>
      </c>
      <c r="N121" s="262">
        <v>0.36411766698271592</v>
      </c>
    </row>
    <row r="122" spans="2:14" x14ac:dyDescent="0.25">
      <c r="B122" s="20"/>
      <c r="C122" s="13" t="s">
        <v>88</v>
      </c>
      <c r="D122" s="261">
        <v>0.63776653000000005</v>
      </c>
      <c r="E122" s="261">
        <v>1.6283550000000001E-2</v>
      </c>
      <c r="F122" s="262">
        <v>2.5532148888402779E-2</v>
      </c>
      <c r="G122" s="261">
        <v>7.4118299999999998E-2</v>
      </c>
      <c r="H122" s="262">
        <v>0.11621541193138499</v>
      </c>
      <c r="I122" s="261">
        <v>0.12252253</v>
      </c>
      <c r="J122" s="262">
        <v>0.19211188457945574</v>
      </c>
      <c r="K122" s="261">
        <v>0.19256182999999999</v>
      </c>
      <c r="L122" s="262">
        <v>0.30193153911667325</v>
      </c>
      <c r="M122" s="261">
        <v>0.22765183999999999</v>
      </c>
      <c r="N122" s="262">
        <v>0.35695168888840872</v>
      </c>
    </row>
    <row r="123" spans="2:14" ht="26.25" customHeight="1" x14ac:dyDescent="0.25">
      <c r="B123" s="20">
        <v>2013</v>
      </c>
      <c r="C123" s="13" t="s">
        <v>85</v>
      </c>
      <c r="D123" s="261">
        <v>0.58445094999999991</v>
      </c>
      <c r="E123" s="261">
        <v>1.1491280000000001E-2</v>
      </c>
      <c r="F123" s="262">
        <v>1.9661667074029054E-2</v>
      </c>
      <c r="G123" s="261">
        <v>7.0720820000000004E-2</v>
      </c>
      <c r="H123" s="262">
        <v>0.12100385840762173</v>
      </c>
      <c r="I123" s="261">
        <v>0.12128983</v>
      </c>
      <c r="J123" s="262">
        <v>0.20752781734720427</v>
      </c>
      <c r="K123" s="261">
        <v>0.18347376999999998</v>
      </c>
      <c r="L123" s="262">
        <v>0.31392500944690055</v>
      </c>
      <c r="M123" s="261">
        <v>0.21568239</v>
      </c>
      <c r="N123" s="262">
        <v>0.36903420210027893</v>
      </c>
    </row>
    <row r="124" spans="2:14" x14ac:dyDescent="0.25">
      <c r="B124" s="20"/>
      <c r="C124" s="13" t="s">
        <v>86</v>
      </c>
      <c r="D124" s="261">
        <v>0.52900093999999998</v>
      </c>
      <c r="E124" s="261">
        <v>1.613877E-2</v>
      </c>
      <c r="F124" s="262">
        <v>3.0508017622804227E-2</v>
      </c>
      <c r="G124" s="261">
        <v>6.8829149999999992E-2</v>
      </c>
      <c r="H124" s="262">
        <v>0.13011158354463415</v>
      </c>
      <c r="I124" s="261">
        <v>0.11799808000000001</v>
      </c>
      <c r="J124" s="262">
        <v>0.22305835600216517</v>
      </c>
      <c r="K124" s="261">
        <v>0.17223282999999998</v>
      </c>
      <c r="L124" s="262">
        <v>0.32558133072504558</v>
      </c>
      <c r="M124" s="261">
        <v>0.19801067</v>
      </c>
      <c r="N124" s="262">
        <v>0.37431062031761236</v>
      </c>
    </row>
    <row r="125" spans="2:14" x14ac:dyDescent="0.25">
      <c r="B125" s="20"/>
      <c r="C125" s="13" t="s">
        <v>87</v>
      </c>
      <c r="D125" s="261">
        <v>0.53564668000000004</v>
      </c>
      <c r="E125" s="261">
        <v>1.6725669999999998E-2</v>
      </c>
      <c r="F125" s="262">
        <v>3.1225191202529243E-2</v>
      </c>
      <c r="G125" s="261">
        <v>7.3553359999999998E-2</v>
      </c>
      <c r="H125" s="262">
        <v>0.13731693436427161</v>
      </c>
      <c r="I125" s="261">
        <v>0.12213451</v>
      </c>
      <c r="J125" s="262">
        <v>0.2280131933236289</v>
      </c>
      <c r="K125" s="261">
        <v>0.18119521999999999</v>
      </c>
      <c r="L125" s="262">
        <v>0.33827376658061242</v>
      </c>
      <c r="M125" s="261">
        <v>0.21312006999999999</v>
      </c>
      <c r="N125" s="262">
        <v>0.39787434134754646</v>
      </c>
    </row>
    <row r="126" spans="2:14" x14ac:dyDescent="0.25">
      <c r="B126" s="20"/>
      <c r="C126" s="13" t="s">
        <v>88</v>
      </c>
      <c r="D126" s="261">
        <v>0.59963567000000007</v>
      </c>
      <c r="E126" s="261">
        <v>1.9630040000000001E-2</v>
      </c>
      <c r="F126" s="262">
        <v>3.2736611549476366E-2</v>
      </c>
      <c r="G126" s="261">
        <v>8.3302570000000006E-2</v>
      </c>
      <c r="H126" s="262">
        <v>0.13892197240367637</v>
      </c>
      <c r="I126" s="261">
        <v>0.14579407</v>
      </c>
      <c r="J126" s="262">
        <v>0.243137753963169</v>
      </c>
      <c r="K126" s="261">
        <v>0.20909767000000001</v>
      </c>
      <c r="L126" s="262">
        <v>0.34870785788977499</v>
      </c>
      <c r="M126" s="261">
        <v>0.24892307999999999</v>
      </c>
      <c r="N126" s="262">
        <v>0.41512387013267565</v>
      </c>
    </row>
    <row r="127" spans="2:14" ht="26.25" customHeight="1" x14ac:dyDescent="0.25">
      <c r="B127" s="20">
        <v>2014</v>
      </c>
      <c r="C127" s="13" t="s">
        <v>85</v>
      </c>
      <c r="D127" s="261">
        <v>0.48064190000000001</v>
      </c>
      <c r="E127" s="261">
        <v>1.158266E-2</v>
      </c>
      <c r="F127" s="262">
        <v>2.4098315190581594E-2</v>
      </c>
      <c r="G127" s="261">
        <v>7.2886660000000006E-2</v>
      </c>
      <c r="H127" s="262">
        <v>0.1516444155201617</v>
      </c>
      <c r="I127" s="261">
        <v>0.1291892</v>
      </c>
      <c r="J127" s="262">
        <v>0.2687847230963426</v>
      </c>
      <c r="K127" s="261">
        <v>0.17518624999999999</v>
      </c>
      <c r="L127" s="262">
        <v>0.36448393284064495</v>
      </c>
      <c r="M127" s="261">
        <v>0.21683582000000001</v>
      </c>
      <c r="N127" s="262">
        <v>0.45113798859400311</v>
      </c>
    </row>
    <row r="128" spans="2:14" x14ac:dyDescent="0.25">
      <c r="B128" s="20"/>
      <c r="C128" s="167" t="s">
        <v>82</v>
      </c>
      <c r="D128" s="261">
        <v>0.54891572999999994</v>
      </c>
      <c r="E128" s="261">
        <v>1.109893E-2</v>
      </c>
      <c r="F128" s="262">
        <v>2.021973391070429E-2</v>
      </c>
      <c r="G128" s="261">
        <v>7.804527E-2</v>
      </c>
      <c r="H128" s="262">
        <v>0.14218078611082982</v>
      </c>
      <c r="I128" s="261">
        <v>0.13278547999999998</v>
      </c>
      <c r="J128" s="262">
        <v>0.24190503704457511</v>
      </c>
      <c r="K128" s="261">
        <v>0.19179164000000001</v>
      </c>
      <c r="L128" s="262">
        <v>0.34940088162530891</v>
      </c>
      <c r="M128" s="261">
        <v>0.23447717999999998</v>
      </c>
      <c r="N128" s="262">
        <v>0.42716425707093508</v>
      </c>
    </row>
    <row r="129" spans="1:14" x14ac:dyDescent="0.25">
      <c r="B129" s="20"/>
      <c r="C129" s="167" t="s">
        <v>83</v>
      </c>
      <c r="D129" s="261">
        <v>0.76130106999999991</v>
      </c>
      <c r="E129" s="261">
        <v>1.822841E-2</v>
      </c>
      <c r="F129" s="262">
        <v>2.3943759858369832E-2</v>
      </c>
      <c r="G129" s="261">
        <v>0.10853409</v>
      </c>
      <c r="H129" s="262">
        <v>0.14256395304948147</v>
      </c>
      <c r="I129" s="261">
        <v>0.18782917000000002</v>
      </c>
      <c r="J129" s="262">
        <v>0.24672127414716497</v>
      </c>
      <c r="K129" s="261">
        <v>0.28398254000000001</v>
      </c>
      <c r="L129" s="262">
        <v>0.37302264661206896</v>
      </c>
      <c r="M129" s="261">
        <v>0.32885423999999996</v>
      </c>
      <c r="N129" s="262">
        <v>0.4319634543532167</v>
      </c>
    </row>
    <row r="130" spans="1:14" x14ac:dyDescent="0.25">
      <c r="B130" s="20"/>
      <c r="C130" s="13" t="s">
        <v>319</v>
      </c>
      <c r="D130" s="261">
        <v>0.76135318000000007</v>
      </c>
      <c r="E130" s="261">
        <v>2.6730380000000002E-2</v>
      </c>
      <c r="F130" s="262">
        <v>3.5109040984106742E-2</v>
      </c>
      <c r="G130" s="261">
        <v>0.11361151</v>
      </c>
      <c r="H130" s="262">
        <v>0.14922313715166985</v>
      </c>
      <c r="I130" s="261">
        <v>0.21296535999999999</v>
      </c>
      <c r="J130" s="262">
        <v>0.27971953830940849</v>
      </c>
      <c r="K130" s="261">
        <v>0.30538271</v>
      </c>
      <c r="L130" s="262">
        <v>0.40110518747685536</v>
      </c>
      <c r="M130" s="261">
        <v>0.35104353000000005</v>
      </c>
      <c r="N130" s="262">
        <v>0.46107843143178306</v>
      </c>
    </row>
    <row r="131" spans="1:14" ht="26.25" customHeight="1" x14ac:dyDescent="0.25">
      <c r="B131" s="20">
        <v>2015</v>
      </c>
      <c r="C131" s="46" t="s">
        <v>89</v>
      </c>
      <c r="D131" s="261">
        <v>0.74482654000000004</v>
      </c>
      <c r="E131" s="261">
        <v>3.031348E-2</v>
      </c>
      <c r="F131" s="262">
        <v>4.0698710870318879E-2</v>
      </c>
      <c r="G131" s="261">
        <v>0.13807392999999998</v>
      </c>
      <c r="H131" s="262">
        <v>0.1853772960345908</v>
      </c>
      <c r="I131" s="261">
        <v>0.22637191000000001</v>
      </c>
      <c r="J131" s="262">
        <v>0.30392567644004737</v>
      </c>
      <c r="K131" s="261">
        <v>0.32144162999999998</v>
      </c>
      <c r="L131" s="262">
        <v>0.43156575757893911</v>
      </c>
      <c r="M131" s="261" t="s">
        <v>318</v>
      </c>
      <c r="N131" s="262" t="s">
        <v>318</v>
      </c>
    </row>
    <row r="132" spans="1:14" x14ac:dyDescent="0.25">
      <c r="B132" s="20"/>
      <c r="C132" s="46" t="s">
        <v>166</v>
      </c>
      <c r="D132" s="261">
        <v>0.68240424</v>
      </c>
      <c r="E132" s="261">
        <v>3.2263810000000004E-2</v>
      </c>
      <c r="F132" s="262">
        <v>4.7279615378708673E-2</v>
      </c>
      <c r="G132" s="261">
        <v>0.12956761</v>
      </c>
      <c r="H132" s="262">
        <v>0.18986929213687184</v>
      </c>
      <c r="I132" s="261">
        <v>0.21340496</v>
      </c>
      <c r="J132" s="262">
        <v>0.31272513781567357</v>
      </c>
      <c r="K132" s="261">
        <v>0.29859621000000003</v>
      </c>
      <c r="L132" s="262">
        <v>0.4375649981307268</v>
      </c>
      <c r="M132" s="261" t="s">
        <v>318</v>
      </c>
      <c r="N132" s="262" t="s">
        <v>318</v>
      </c>
    </row>
    <row r="133" spans="1:14" x14ac:dyDescent="0.25">
      <c r="B133" s="20"/>
      <c r="C133" s="46" t="s">
        <v>190</v>
      </c>
      <c r="D133" s="261">
        <v>0.91266038999999999</v>
      </c>
      <c r="E133" s="261">
        <v>3.7279599999999996E-2</v>
      </c>
      <c r="F133" s="262">
        <v>4.0847176461772376E-2</v>
      </c>
      <c r="G133" s="261">
        <v>0.15570893999999999</v>
      </c>
      <c r="H133" s="262">
        <v>0.17060994615971006</v>
      </c>
      <c r="I133" s="261">
        <v>0.25459090000000001</v>
      </c>
      <c r="J133" s="262">
        <v>0.27895469419901087</v>
      </c>
      <c r="K133" s="261" t="s">
        <v>318</v>
      </c>
      <c r="L133" s="262" t="s">
        <v>318</v>
      </c>
      <c r="M133" s="261" t="s">
        <v>318</v>
      </c>
      <c r="N133" s="262" t="s">
        <v>318</v>
      </c>
    </row>
    <row r="134" spans="1:14" x14ac:dyDescent="0.25">
      <c r="B134" s="20"/>
      <c r="C134" s="13" t="s">
        <v>319</v>
      </c>
      <c r="D134" s="261">
        <v>1.0288857499999999</v>
      </c>
      <c r="E134" s="261">
        <v>2.0848410000000001E-2</v>
      </c>
      <c r="F134" s="262">
        <v>2.0263095295080139E-2</v>
      </c>
      <c r="G134" s="261">
        <v>0.11440903999999999</v>
      </c>
      <c r="H134" s="262">
        <v>0.11119703037970931</v>
      </c>
      <c r="I134" s="261">
        <v>0.23420001999999998</v>
      </c>
      <c r="J134" s="262">
        <v>0.22762490393126739</v>
      </c>
      <c r="K134" s="261" t="s">
        <v>318</v>
      </c>
      <c r="L134" s="262" t="s">
        <v>318</v>
      </c>
      <c r="M134" s="261" t="s">
        <v>318</v>
      </c>
      <c r="N134" s="262" t="s">
        <v>318</v>
      </c>
    </row>
    <row r="135" spans="1:14" ht="26.25" customHeight="1" x14ac:dyDescent="0.25">
      <c r="B135" s="20">
        <v>2016</v>
      </c>
      <c r="C135" s="256" t="s">
        <v>89</v>
      </c>
      <c r="D135" s="261">
        <v>1.3286941399999999</v>
      </c>
      <c r="E135" s="261">
        <v>2.427988E-2</v>
      </c>
      <c r="F135" s="262">
        <v>1.8273490692146805E-2</v>
      </c>
      <c r="G135" s="261">
        <v>0.15517748000000001</v>
      </c>
      <c r="H135" s="262">
        <v>0.11678946668644148</v>
      </c>
      <c r="I135" s="261" t="s">
        <v>318</v>
      </c>
      <c r="J135" s="262" t="s">
        <v>318</v>
      </c>
      <c r="K135" s="261" t="s">
        <v>318</v>
      </c>
      <c r="L135" s="262" t="s">
        <v>318</v>
      </c>
      <c r="M135" s="261" t="s">
        <v>318</v>
      </c>
      <c r="N135" s="262" t="s">
        <v>318</v>
      </c>
    </row>
    <row r="136" spans="1:14" x14ac:dyDescent="0.25">
      <c r="A136" s="72"/>
      <c r="B136" s="81"/>
      <c r="C136" s="258" t="s">
        <v>90</v>
      </c>
      <c r="D136" s="263">
        <v>1.4701484599999999</v>
      </c>
      <c r="E136" s="263">
        <v>3.018535E-2</v>
      </c>
      <c r="F136" s="264">
        <v>2.0532178090367826E-2</v>
      </c>
      <c r="G136" s="267" t="s">
        <v>318</v>
      </c>
      <c r="H136" s="264" t="s">
        <v>318</v>
      </c>
      <c r="I136" s="263" t="s">
        <v>318</v>
      </c>
      <c r="J136" s="264" t="s">
        <v>318</v>
      </c>
      <c r="K136" s="267" t="s">
        <v>318</v>
      </c>
      <c r="L136" s="264" t="s">
        <v>318</v>
      </c>
      <c r="M136" s="267" t="s">
        <v>318</v>
      </c>
      <c r="N136" s="264" t="s">
        <v>318</v>
      </c>
    </row>
    <row r="137" spans="1:14" ht="26.25" customHeight="1" x14ac:dyDescent="0.25">
      <c r="A137" s="279" t="s">
        <v>324</v>
      </c>
      <c r="B137" s="158">
        <v>2011</v>
      </c>
      <c r="C137" s="46" t="s">
        <v>315</v>
      </c>
      <c r="D137" s="261" t="s">
        <v>318</v>
      </c>
      <c r="E137" s="261" t="s">
        <v>318</v>
      </c>
      <c r="F137" s="261" t="s">
        <v>318</v>
      </c>
      <c r="G137" s="261" t="s">
        <v>318</v>
      </c>
      <c r="H137" s="261" t="s">
        <v>318</v>
      </c>
      <c r="I137" s="261" t="s">
        <v>318</v>
      </c>
      <c r="J137" s="261" t="s">
        <v>318</v>
      </c>
      <c r="K137" s="261" t="s">
        <v>318</v>
      </c>
      <c r="L137" s="261" t="s">
        <v>318</v>
      </c>
      <c r="M137" s="261" t="s">
        <v>318</v>
      </c>
      <c r="N137" s="261" t="s">
        <v>318</v>
      </c>
    </row>
    <row r="138" spans="1:14" x14ac:dyDescent="0.25">
      <c r="B138" s="158">
        <v>2012</v>
      </c>
      <c r="C138" s="278"/>
      <c r="D138" s="261" t="s">
        <v>318</v>
      </c>
      <c r="E138" s="261" t="s">
        <v>318</v>
      </c>
      <c r="F138" s="261" t="s">
        <v>318</v>
      </c>
      <c r="G138" s="261" t="s">
        <v>318</v>
      </c>
      <c r="H138" s="261" t="s">
        <v>318</v>
      </c>
      <c r="I138" s="261" t="s">
        <v>318</v>
      </c>
      <c r="J138" s="261" t="s">
        <v>318</v>
      </c>
      <c r="K138" s="261" t="s">
        <v>318</v>
      </c>
      <c r="L138" s="261" t="s">
        <v>318</v>
      </c>
      <c r="M138" s="261" t="s">
        <v>318</v>
      </c>
      <c r="N138" s="261" t="s">
        <v>318</v>
      </c>
    </row>
    <row r="139" spans="1:14" x14ac:dyDescent="0.25">
      <c r="B139" s="158">
        <v>2013</v>
      </c>
      <c r="C139" s="278"/>
      <c r="D139" s="261" t="s">
        <v>318</v>
      </c>
      <c r="E139" s="261" t="s">
        <v>318</v>
      </c>
      <c r="F139" s="261" t="s">
        <v>318</v>
      </c>
      <c r="G139" s="261" t="s">
        <v>318</v>
      </c>
      <c r="H139" s="261" t="s">
        <v>318</v>
      </c>
      <c r="I139" s="261" t="s">
        <v>318</v>
      </c>
      <c r="J139" s="261" t="s">
        <v>318</v>
      </c>
      <c r="K139" s="261" t="s">
        <v>318</v>
      </c>
      <c r="L139" s="261" t="s">
        <v>318</v>
      </c>
      <c r="M139" s="261" t="s">
        <v>318</v>
      </c>
      <c r="N139" s="261" t="s">
        <v>318</v>
      </c>
    </row>
    <row r="140" spans="1:14" x14ac:dyDescent="0.25">
      <c r="B140" s="158">
        <v>2014</v>
      </c>
      <c r="C140" s="278"/>
      <c r="D140" s="261" t="s">
        <v>318</v>
      </c>
      <c r="E140" s="261" t="s">
        <v>318</v>
      </c>
      <c r="F140" s="261" t="s">
        <v>318</v>
      </c>
      <c r="G140" s="261" t="s">
        <v>318</v>
      </c>
      <c r="H140" s="261" t="s">
        <v>318</v>
      </c>
      <c r="I140" s="261" t="s">
        <v>318</v>
      </c>
      <c r="J140" s="261" t="s">
        <v>318</v>
      </c>
      <c r="K140" s="261" t="s">
        <v>318</v>
      </c>
      <c r="L140" s="261" t="s">
        <v>318</v>
      </c>
      <c r="M140" s="261" t="s">
        <v>318</v>
      </c>
      <c r="N140" s="261" t="s">
        <v>318</v>
      </c>
    </row>
    <row r="141" spans="1:14" x14ac:dyDescent="0.25">
      <c r="B141" s="158" t="s">
        <v>317</v>
      </c>
      <c r="C141" s="278"/>
      <c r="D141" s="261">
        <v>68.659204419999995</v>
      </c>
      <c r="E141" s="261">
        <v>3.2644918399999998</v>
      </c>
      <c r="F141" s="262">
        <v>4.7546310324695133E-2</v>
      </c>
      <c r="G141" s="261">
        <v>9.1802387499999991</v>
      </c>
      <c r="H141" s="261">
        <v>0.13370732777273273</v>
      </c>
      <c r="I141" s="261">
        <v>14.03782343</v>
      </c>
      <c r="J141" s="261">
        <v>0.20445654080301096</v>
      </c>
      <c r="K141" s="261" t="s">
        <v>318</v>
      </c>
      <c r="L141" s="261" t="s">
        <v>318</v>
      </c>
      <c r="M141" s="261" t="s">
        <v>318</v>
      </c>
      <c r="N141" s="261" t="s">
        <v>318</v>
      </c>
    </row>
    <row r="142" spans="1:14" ht="26.25" customHeight="1" x14ac:dyDescent="0.25">
      <c r="B142" s="20">
        <v>2011</v>
      </c>
      <c r="C142" s="13" t="s">
        <v>86</v>
      </c>
      <c r="D142" s="261" t="s">
        <v>318</v>
      </c>
      <c r="E142" s="261" t="s">
        <v>318</v>
      </c>
      <c r="F142" s="261" t="s">
        <v>318</v>
      </c>
      <c r="G142" s="261" t="s">
        <v>318</v>
      </c>
      <c r="H142" s="261" t="s">
        <v>318</v>
      </c>
      <c r="I142" s="261" t="s">
        <v>318</v>
      </c>
      <c r="J142" s="261" t="s">
        <v>318</v>
      </c>
      <c r="K142" s="261" t="s">
        <v>318</v>
      </c>
      <c r="L142" s="261" t="s">
        <v>318</v>
      </c>
      <c r="M142" s="261" t="s">
        <v>318</v>
      </c>
      <c r="N142" s="261" t="s">
        <v>318</v>
      </c>
    </row>
    <row r="143" spans="1:14" x14ac:dyDescent="0.25">
      <c r="B143" s="20"/>
      <c r="C143" s="13" t="s">
        <v>87</v>
      </c>
      <c r="D143" s="261" t="s">
        <v>318</v>
      </c>
      <c r="E143" s="261" t="s">
        <v>318</v>
      </c>
      <c r="F143" s="261" t="s">
        <v>318</v>
      </c>
      <c r="G143" s="261" t="s">
        <v>318</v>
      </c>
      <c r="H143" s="261" t="s">
        <v>318</v>
      </c>
      <c r="I143" s="261" t="s">
        <v>318</v>
      </c>
      <c r="J143" s="261" t="s">
        <v>318</v>
      </c>
      <c r="K143" s="261" t="s">
        <v>318</v>
      </c>
      <c r="L143" s="261" t="s">
        <v>318</v>
      </c>
      <c r="M143" s="261" t="s">
        <v>318</v>
      </c>
      <c r="N143" s="261" t="s">
        <v>318</v>
      </c>
    </row>
    <row r="144" spans="1:14" x14ac:dyDescent="0.25">
      <c r="B144" s="20"/>
      <c r="C144" s="13" t="s">
        <v>88</v>
      </c>
      <c r="D144" s="261" t="s">
        <v>318</v>
      </c>
      <c r="E144" s="261" t="s">
        <v>318</v>
      </c>
      <c r="F144" s="261" t="s">
        <v>318</v>
      </c>
      <c r="G144" s="261" t="s">
        <v>318</v>
      </c>
      <c r="H144" s="261" t="s">
        <v>318</v>
      </c>
      <c r="I144" s="261" t="s">
        <v>318</v>
      </c>
      <c r="J144" s="261" t="s">
        <v>318</v>
      </c>
      <c r="K144" s="261" t="s">
        <v>318</v>
      </c>
      <c r="L144" s="261" t="s">
        <v>318</v>
      </c>
      <c r="M144" s="261" t="s">
        <v>318</v>
      </c>
      <c r="N144" s="261" t="s">
        <v>318</v>
      </c>
    </row>
    <row r="145" spans="2:14" ht="26.25" customHeight="1" x14ac:dyDescent="0.25">
      <c r="B145" s="20">
        <v>2012</v>
      </c>
      <c r="C145" s="13" t="s">
        <v>85</v>
      </c>
      <c r="D145" s="261" t="s">
        <v>318</v>
      </c>
      <c r="E145" s="261" t="s">
        <v>318</v>
      </c>
      <c r="F145" s="261" t="s">
        <v>318</v>
      </c>
      <c r="G145" s="261" t="s">
        <v>318</v>
      </c>
      <c r="H145" s="261" t="s">
        <v>318</v>
      </c>
      <c r="I145" s="261" t="s">
        <v>318</v>
      </c>
      <c r="J145" s="261" t="s">
        <v>318</v>
      </c>
      <c r="K145" s="261" t="s">
        <v>318</v>
      </c>
      <c r="L145" s="261" t="s">
        <v>318</v>
      </c>
      <c r="M145" s="261" t="s">
        <v>318</v>
      </c>
      <c r="N145" s="261" t="s">
        <v>318</v>
      </c>
    </row>
    <row r="146" spans="2:14" x14ac:dyDescent="0.25">
      <c r="B146" s="20"/>
      <c r="C146" s="13" t="s">
        <v>86</v>
      </c>
      <c r="D146" s="261" t="s">
        <v>318</v>
      </c>
      <c r="E146" s="261" t="s">
        <v>318</v>
      </c>
      <c r="F146" s="261" t="s">
        <v>318</v>
      </c>
      <c r="G146" s="261" t="s">
        <v>318</v>
      </c>
      <c r="H146" s="261" t="s">
        <v>318</v>
      </c>
      <c r="I146" s="261" t="s">
        <v>318</v>
      </c>
      <c r="J146" s="261" t="s">
        <v>318</v>
      </c>
      <c r="K146" s="261" t="s">
        <v>318</v>
      </c>
      <c r="L146" s="261" t="s">
        <v>318</v>
      </c>
      <c r="M146" s="261" t="s">
        <v>318</v>
      </c>
      <c r="N146" s="261" t="s">
        <v>318</v>
      </c>
    </row>
    <row r="147" spans="2:14" x14ac:dyDescent="0.25">
      <c r="B147" s="20"/>
      <c r="C147" s="13" t="s">
        <v>87</v>
      </c>
      <c r="D147" s="261" t="s">
        <v>318</v>
      </c>
      <c r="E147" s="261" t="s">
        <v>318</v>
      </c>
      <c r="F147" s="261" t="s">
        <v>318</v>
      </c>
      <c r="G147" s="261" t="s">
        <v>318</v>
      </c>
      <c r="H147" s="261" t="s">
        <v>318</v>
      </c>
      <c r="I147" s="261" t="s">
        <v>318</v>
      </c>
      <c r="J147" s="261" t="s">
        <v>318</v>
      </c>
      <c r="K147" s="261" t="s">
        <v>318</v>
      </c>
      <c r="L147" s="261" t="s">
        <v>318</v>
      </c>
      <c r="M147" s="261" t="s">
        <v>318</v>
      </c>
      <c r="N147" s="261" t="s">
        <v>318</v>
      </c>
    </row>
    <row r="148" spans="2:14" x14ac:dyDescent="0.25">
      <c r="B148" s="20"/>
      <c r="C148" s="13" t="s">
        <v>88</v>
      </c>
      <c r="D148" s="261" t="s">
        <v>318</v>
      </c>
      <c r="E148" s="261" t="s">
        <v>318</v>
      </c>
      <c r="F148" s="261" t="s">
        <v>318</v>
      </c>
      <c r="G148" s="261" t="s">
        <v>318</v>
      </c>
      <c r="H148" s="261" t="s">
        <v>318</v>
      </c>
      <c r="I148" s="261" t="s">
        <v>318</v>
      </c>
      <c r="J148" s="261" t="s">
        <v>318</v>
      </c>
      <c r="K148" s="261" t="s">
        <v>318</v>
      </c>
      <c r="L148" s="261" t="s">
        <v>318</v>
      </c>
      <c r="M148" s="261" t="s">
        <v>318</v>
      </c>
      <c r="N148" s="261" t="s">
        <v>318</v>
      </c>
    </row>
    <row r="149" spans="2:14" ht="26.25" customHeight="1" x14ac:dyDescent="0.25">
      <c r="B149" s="20">
        <v>2013</v>
      </c>
      <c r="C149" s="13" t="s">
        <v>85</v>
      </c>
      <c r="D149" s="261" t="s">
        <v>318</v>
      </c>
      <c r="E149" s="261" t="s">
        <v>318</v>
      </c>
      <c r="F149" s="261" t="s">
        <v>318</v>
      </c>
      <c r="G149" s="261" t="s">
        <v>318</v>
      </c>
      <c r="H149" s="261" t="s">
        <v>318</v>
      </c>
      <c r="I149" s="261" t="s">
        <v>318</v>
      </c>
      <c r="J149" s="261" t="s">
        <v>318</v>
      </c>
      <c r="K149" s="261" t="s">
        <v>318</v>
      </c>
      <c r="L149" s="261" t="s">
        <v>318</v>
      </c>
      <c r="M149" s="261" t="s">
        <v>318</v>
      </c>
      <c r="N149" s="261" t="s">
        <v>318</v>
      </c>
    </row>
    <row r="150" spans="2:14" x14ac:dyDescent="0.25">
      <c r="B150" s="20"/>
      <c r="C150" s="13" t="s">
        <v>86</v>
      </c>
      <c r="D150" s="261" t="s">
        <v>318</v>
      </c>
      <c r="E150" s="261" t="s">
        <v>318</v>
      </c>
      <c r="F150" s="261" t="s">
        <v>318</v>
      </c>
      <c r="G150" s="261" t="s">
        <v>318</v>
      </c>
      <c r="H150" s="261" t="s">
        <v>318</v>
      </c>
      <c r="I150" s="261" t="s">
        <v>318</v>
      </c>
      <c r="J150" s="261" t="s">
        <v>318</v>
      </c>
      <c r="K150" s="261" t="s">
        <v>318</v>
      </c>
      <c r="L150" s="261" t="s">
        <v>318</v>
      </c>
      <c r="M150" s="261" t="s">
        <v>318</v>
      </c>
      <c r="N150" s="261" t="s">
        <v>318</v>
      </c>
    </row>
    <row r="151" spans="2:14" x14ac:dyDescent="0.25">
      <c r="B151" s="20"/>
      <c r="C151" s="13" t="s">
        <v>87</v>
      </c>
      <c r="D151" s="261" t="s">
        <v>318</v>
      </c>
      <c r="E151" s="261" t="s">
        <v>318</v>
      </c>
      <c r="F151" s="261" t="s">
        <v>318</v>
      </c>
      <c r="G151" s="261" t="s">
        <v>318</v>
      </c>
      <c r="H151" s="261" t="s">
        <v>318</v>
      </c>
      <c r="I151" s="261" t="s">
        <v>318</v>
      </c>
      <c r="J151" s="261" t="s">
        <v>318</v>
      </c>
      <c r="K151" s="261" t="s">
        <v>318</v>
      </c>
      <c r="L151" s="261" t="s">
        <v>318</v>
      </c>
      <c r="M151" s="261" t="s">
        <v>318</v>
      </c>
      <c r="N151" s="261" t="s">
        <v>318</v>
      </c>
    </row>
    <row r="152" spans="2:14" x14ac:dyDescent="0.25">
      <c r="B152" s="20"/>
      <c r="C152" s="13" t="s">
        <v>88</v>
      </c>
      <c r="D152" s="261" t="s">
        <v>318</v>
      </c>
      <c r="E152" s="261" t="s">
        <v>318</v>
      </c>
      <c r="F152" s="261" t="s">
        <v>318</v>
      </c>
      <c r="G152" s="261" t="s">
        <v>318</v>
      </c>
      <c r="H152" s="261" t="s">
        <v>318</v>
      </c>
      <c r="I152" s="261" t="s">
        <v>318</v>
      </c>
      <c r="J152" s="261" t="s">
        <v>318</v>
      </c>
      <c r="K152" s="261" t="s">
        <v>318</v>
      </c>
      <c r="L152" s="261" t="s">
        <v>318</v>
      </c>
      <c r="M152" s="261" t="s">
        <v>318</v>
      </c>
      <c r="N152" s="261" t="s">
        <v>318</v>
      </c>
    </row>
    <row r="153" spans="2:14" ht="26.25" customHeight="1" x14ac:dyDescent="0.25">
      <c r="B153" s="20">
        <v>2014</v>
      </c>
      <c r="C153" s="13" t="s">
        <v>85</v>
      </c>
      <c r="D153" s="261" t="s">
        <v>318</v>
      </c>
      <c r="E153" s="261" t="s">
        <v>318</v>
      </c>
      <c r="F153" s="261" t="s">
        <v>318</v>
      </c>
      <c r="G153" s="261" t="s">
        <v>318</v>
      </c>
      <c r="H153" s="261" t="s">
        <v>318</v>
      </c>
      <c r="I153" s="261" t="s">
        <v>318</v>
      </c>
      <c r="J153" s="261" t="s">
        <v>318</v>
      </c>
      <c r="K153" s="261" t="s">
        <v>318</v>
      </c>
      <c r="L153" s="261" t="s">
        <v>318</v>
      </c>
      <c r="M153" s="261" t="s">
        <v>318</v>
      </c>
      <c r="N153" s="261" t="s">
        <v>318</v>
      </c>
    </row>
    <row r="154" spans="2:14" x14ac:dyDescent="0.25">
      <c r="B154" s="20"/>
      <c r="C154" s="167" t="s">
        <v>86</v>
      </c>
      <c r="D154" s="261" t="s">
        <v>318</v>
      </c>
      <c r="E154" s="261" t="s">
        <v>318</v>
      </c>
      <c r="F154" s="261" t="s">
        <v>318</v>
      </c>
      <c r="G154" s="261" t="s">
        <v>318</v>
      </c>
      <c r="H154" s="261" t="s">
        <v>318</v>
      </c>
      <c r="I154" s="261" t="s">
        <v>318</v>
      </c>
      <c r="J154" s="261" t="s">
        <v>318</v>
      </c>
      <c r="K154" s="261" t="s">
        <v>318</v>
      </c>
      <c r="L154" s="261" t="s">
        <v>318</v>
      </c>
      <c r="M154" s="261" t="s">
        <v>318</v>
      </c>
      <c r="N154" s="261" t="s">
        <v>318</v>
      </c>
    </row>
    <row r="155" spans="2:14" x14ac:dyDescent="0.25">
      <c r="B155" s="20"/>
      <c r="C155" s="167" t="s">
        <v>87</v>
      </c>
      <c r="D155" s="261" t="s">
        <v>318</v>
      </c>
      <c r="E155" s="261" t="s">
        <v>318</v>
      </c>
      <c r="F155" s="261" t="s">
        <v>318</v>
      </c>
      <c r="G155" s="261" t="s">
        <v>318</v>
      </c>
      <c r="H155" s="261" t="s">
        <v>318</v>
      </c>
      <c r="I155" s="261" t="s">
        <v>318</v>
      </c>
      <c r="J155" s="261" t="s">
        <v>318</v>
      </c>
      <c r="K155" s="261" t="s">
        <v>318</v>
      </c>
      <c r="L155" s="261" t="s">
        <v>318</v>
      </c>
      <c r="M155" s="261" t="s">
        <v>318</v>
      </c>
      <c r="N155" s="261" t="s">
        <v>318</v>
      </c>
    </row>
    <row r="156" spans="2:14" x14ac:dyDescent="0.25">
      <c r="B156" s="20"/>
      <c r="C156" s="13" t="s">
        <v>88</v>
      </c>
      <c r="D156" s="261" t="s">
        <v>318</v>
      </c>
      <c r="E156" s="261" t="s">
        <v>318</v>
      </c>
      <c r="F156" s="261" t="s">
        <v>318</v>
      </c>
      <c r="G156" s="261" t="s">
        <v>318</v>
      </c>
      <c r="H156" s="261" t="s">
        <v>318</v>
      </c>
      <c r="I156" s="261" t="s">
        <v>318</v>
      </c>
      <c r="J156" s="261" t="s">
        <v>318</v>
      </c>
      <c r="K156" s="261" t="s">
        <v>318</v>
      </c>
      <c r="L156" s="261" t="s">
        <v>318</v>
      </c>
      <c r="M156" s="261" t="s">
        <v>318</v>
      </c>
      <c r="N156" s="261" t="s">
        <v>318</v>
      </c>
    </row>
    <row r="157" spans="2:14" ht="26.25" customHeight="1" x14ac:dyDescent="0.25">
      <c r="B157" s="20">
        <v>2015</v>
      </c>
      <c r="C157" s="167" t="s">
        <v>89</v>
      </c>
      <c r="D157" s="261">
        <v>1.4999999999999999E-4</v>
      </c>
      <c r="E157" s="261" t="s">
        <v>318</v>
      </c>
      <c r="F157" s="261" t="s">
        <v>318</v>
      </c>
      <c r="G157" s="261" t="s">
        <v>318</v>
      </c>
      <c r="H157" s="261" t="s">
        <v>318</v>
      </c>
      <c r="I157" s="261" t="s">
        <v>318</v>
      </c>
      <c r="J157" s="261" t="s">
        <v>318</v>
      </c>
      <c r="K157" s="261" t="s">
        <v>318</v>
      </c>
      <c r="L157" s="261" t="s">
        <v>318</v>
      </c>
      <c r="M157" s="261" t="s">
        <v>318</v>
      </c>
      <c r="N157" s="261" t="s">
        <v>318</v>
      </c>
    </row>
    <row r="158" spans="2:14" x14ac:dyDescent="0.25">
      <c r="B158" s="20"/>
      <c r="C158" s="46" t="s">
        <v>166</v>
      </c>
      <c r="D158" s="261">
        <v>5.7482009999999999</v>
      </c>
      <c r="E158" s="261">
        <v>0.29426509000000001</v>
      </c>
      <c r="F158" s="262">
        <v>5.1192553983411507E-2</v>
      </c>
      <c r="G158" s="261">
        <v>0.77909434</v>
      </c>
      <c r="H158" s="262">
        <v>0.1355370732512659</v>
      </c>
      <c r="I158" s="261">
        <v>1.1334966799999999</v>
      </c>
      <c r="J158" s="262">
        <v>0.19719155262663918</v>
      </c>
      <c r="K158" s="261">
        <v>1.6413321399999998</v>
      </c>
      <c r="L158" s="262">
        <v>0.28553840410243131</v>
      </c>
      <c r="M158" s="261" t="s">
        <v>318</v>
      </c>
      <c r="N158" s="262" t="s">
        <v>318</v>
      </c>
    </row>
    <row r="159" spans="2:14" x14ac:dyDescent="0.25">
      <c r="B159" s="20"/>
      <c r="C159" s="46" t="s">
        <v>190</v>
      </c>
      <c r="D159" s="261">
        <v>22.040630549999999</v>
      </c>
      <c r="E159" s="261">
        <v>0.95768291000000005</v>
      </c>
      <c r="F159" s="262">
        <v>4.3450794559958719E-2</v>
      </c>
      <c r="G159" s="261">
        <v>2.8745432000000002</v>
      </c>
      <c r="H159" s="262">
        <v>0.13042018890879689</v>
      </c>
      <c r="I159" s="261">
        <v>4.2916833499999996</v>
      </c>
      <c r="J159" s="262">
        <v>0.19471690432195912</v>
      </c>
      <c r="K159" s="261" t="s">
        <v>318</v>
      </c>
      <c r="L159" s="262" t="s">
        <v>318</v>
      </c>
      <c r="M159" s="261" t="s">
        <v>318</v>
      </c>
      <c r="N159" s="262" t="s">
        <v>318</v>
      </c>
    </row>
    <row r="160" spans="2:14" x14ac:dyDescent="0.25">
      <c r="B160" s="20"/>
      <c r="C160" s="13" t="s">
        <v>319</v>
      </c>
      <c r="D160" s="261">
        <v>40.870222869999999</v>
      </c>
      <c r="E160" s="261">
        <v>2.0125438400000002</v>
      </c>
      <c r="F160" s="262">
        <v>4.9000000000000002E-2</v>
      </c>
      <c r="G160" s="261">
        <v>5.5266012099999999</v>
      </c>
      <c r="H160" s="262">
        <v>0.13500000000000001</v>
      </c>
      <c r="I160" s="261">
        <v>8.6126433999999996</v>
      </c>
      <c r="J160" s="262">
        <v>0.21099999999999999</v>
      </c>
      <c r="K160" s="261" t="s">
        <v>318</v>
      </c>
      <c r="L160" s="262" t="s">
        <v>318</v>
      </c>
      <c r="M160" s="261" t="s">
        <v>318</v>
      </c>
      <c r="N160" s="262" t="s">
        <v>318</v>
      </c>
    </row>
    <row r="161" spans="1:14" ht="26.25" customHeight="1" x14ac:dyDescent="0.25">
      <c r="B161" s="20">
        <v>2016</v>
      </c>
      <c r="C161" s="256" t="s">
        <v>89</v>
      </c>
      <c r="D161" s="261">
        <v>1.06490134</v>
      </c>
      <c r="E161" s="261">
        <v>1.9144999999999999E-2</v>
      </c>
      <c r="F161" s="262">
        <v>1.7999999999999999E-2</v>
      </c>
      <c r="G161" s="261">
        <v>4.0516249999999997E-2</v>
      </c>
      <c r="H161" s="261">
        <v>3.7999999999999999E-2</v>
      </c>
      <c r="I161" s="261" t="s">
        <v>318</v>
      </c>
      <c r="J161" s="261" t="s">
        <v>318</v>
      </c>
      <c r="K161" s="261" t="s">
        <v>318</v>
      </c>
      <c r="L161" s="262" t="s">
        <v>318</v>
      </c>
      <c r="M161" s="261" t="s">
        <v>318</v>
      </c>
      <c r="N161" s="262" t="s">
        <v>318</v>
      </c>
    </row>
    <row r="162" spans="1:14" x14ac:dyDescent="0.25">
      <c r="A162" s="72"/>
      <c r="B162" s="81"/>
      <c r="C162" s="258" t="s">
        <v>90</v>
      </c>
      <c r="D162" s="263">
        <v>5.389E-2</v>
      </c>
      <c r="E162" s="263">
        <v>2.1000000000000001E-4</v>
      </c>
      <c r="F162" s="264">
        <v>4.0000000000000001E-3</v>
      </c>
      <c r="G162" s="263" t="s">
        <v>318</v>
      </c>
      <c r="H162" s="263" t="s">
        <v>318</v>
      </c>
      <c r="I162" s="263" t="s">
        <v>318</v>
      </c>
      <c r="J162" s="263" t="s">
        <v>318</v>
      </c>
      <c r="K162" s="263" t="s">
        <v>318</v>
      </c>
      <c r="L162" s="264" t="s">
        <v>318</v>
      </c>
      <c r="M162" s="263" t="s">
        <v>318</v>
      </c>
      <c r="N162" s="264" t="s">
        <v>318</v>
      </c>
    </row>
    <row r="163" spans="1:14" ht="26.25" customHeight="1" x14ac:dyDescent="0.25">
      <c r="A163" s="69" t="s">
        <v>110</v>
      </c>
      <c r="B163" s="158">
        <v>2011</v>
      </c>
      <c r="C163" s="46" t="s">
        <v>315</v>
      </c>
      <c r="D163" s="268">
        <v>293.80416025</v>
      </c>
      <c r="E163" s="268">
        <v>38.514963430000002</v>
      </c>
      <c r="F163" s="269">
        <v>0.13109059925232969</v>
      </c>
      <c r="G163" s="268">
        <v>96.362274100000008</v>
      </c>
      <c r="H163" s="269">
        <v>0.32798131251104368</v>
      </c>
      <c r="I163" s="268">
        <v>121.26172514999999</v>
      </c>
      <c r="J163" s="269">
        <v>0.41272977566695296</v>
      </c>
      <c r="K163" s="268">
        <v>148.01980864999999</v>
      </c>
      <c r="L163" s="269">
        <v>0.50380433185169637</v>
      </c>
      <c r="M163" s="268">
        <v>161.76082664</v>
      </c>
      <c r="N163" s="269">
        <v>0.55057364232812978</v>
      </c>
    </row>
    <row r="164" spans="1:14" x14ac:dyDescent="0.25">
      <c r="B164" s="158">
        <v>2012</v>
      </c>
      <c r="C164" s="278"/>
      <c r="D164" s="268">
        <v>403.63407416999996</v>
      </c>
      <c r="E164" s="268">
        <v>49.803139209999998</v>
      </c>
      <c r="F164" s="269">
        <v>0.12338685556320063</v>
      </c>
      <c r="G164" s="268">
        <v>139.68439211</v>
      </c>
      <c r="H164" s="269">
        <v>0.34606689833417942</v>
      </c>
      <c r="I164" s="268">
        <v>174.83636878000002</v>
      </c>
      <c r="J164" s="269">
        <v>0.43315562279898989</v>
      </c>
      <c r="K164" s="268">
        <v>210.105695</v>
      </c>
      <c r="L164" s="269">
        <v>0.5205350797799817</v>
      </c>
      <c r="M164" s="268">
        <v>229.46188173000002</v>
      </c>
      <c r="N164" s="269">
        <v>0.5684898684578269</v>
      </c>
    </row>
    <row r="165" spans="1:14" x14ac:dyDescent="0.25">
      <c r="B165" s="158">
        <v>2013</v>
      </c>
      <c r="C165" s="278"/>
      <c r="D165" s="268">
        <v>413.84725080999999</v>
      </c>
      <c r="E165" s="268">
        <v>50.351628180000006</v>
      </c>
      <c r="F165" s="269">
        <v>0.12166718053931636</v>
      </c>
      <c r="G165" s="268">
        <v>133.09287355999999</v>
      </c>
      <c r="H165" s="269">
        <v>0.32159902790100642</v>
      </c>
      <c r="I165" s="268">
        <v>170.26284654</v>
      </c>
      <c r="J165" s="269">
        <v>0.41141470967066734</v>
      </c>
      <c r="K165" s="268">
        <v>208.25266852999999</v>
      </c>
      <c r="L165" s="269">
        <v>0.50321143398294599</v>
      </c>
      <c r="M165" s="268">
        <v>230.35601442000001</v>
      </c>
      <c r="N165" s="269">
        <v>0.55662086426607182</v>
      </c>
    </row>
    <row r="166" spans="1:14" x14ac:dyDescent="0.25">
      <c r="B166" s="158" t="s">
        <v>316</v>
      </c>
      <c r="C166" s="278"/>
      <c r="D166" s="268">
        <v>444.51131377999997</v>
      </c>
      <c r="E166" s="268">
        <v>49.364523859999998</v>
      </c>
      <c r="F166" s="269">
        <v>0.11105347002355888</v>
      </c>
      <c r="G166" s="268">
        <v>139.3829599</v>
      </c>
      <c r="H166" s="269">
        <v>0.31356448211571103</v>
      </c>
      <c r="I166" s="268">
        <v>182.65843267999998</v>
      </c>
      <c r="J166" s="269">
        <v>0.41091964820135557</v>
      </c>
      <c r="K166" s="268">
        <v>226.08205946999999</v>
      </c>
      <c r="L166" s="269">
        <v>0.50860811066305911</v>
      </c>
      <c r="M166" s="268">
        <v>254.08501655000001</v>
      </c>
      <c r="N166" s="269">
        <v>0.57160528578976322</v>
      </c>
    </row>
    <row r="167" spans="1:14" x14ac:dyDescent="0.25">
      <c r="B167" s="158" t="s">
        <v>317</v>
      </c>
      <c r="C167" s="278"/>
      <c r="D167" s="268">
        <v>573.36868828999991</v>
      </c>
      <c r="E167" s="268">
        <v>60.80468011</v>
      </c>
      <c r="F167" s="269">
        <v>0.10604813508624322</v>
      </c>
      <c r="G167" s="268">
        <v>172.96322225</v>
      </c>
      <c r="H167" s="269">
        <v>0.30166143666798595</v>
      </c>
      <c r="I167" s="268">
        <v>229.02798165999999</v>
      </c>
      <c r="J167" s="269">
        <v>0.39944277798469807</v>
      </c>
      <c r="K167" s="268" t="s">
        <v>318</v>
      </c>
      <c r="L167" s="269" t="s">
        <v>318</v>
      </c>
      <c r="M167" s="268" t="s">
        <v>318</v>
      </c>
      <c r="N167" s="268" t="s">
        <v>318</v>
      </c>
    </row>
    <row r="168" spans="1:14" ht="26.25" customHeight="1" x14ac:dyDescent="0.25">
      <c r="B168" s="20">
        <v>2011</v>
      </c>
      <c r="C168" s="13" t="s">
        <v>86</v>
      </c>
      <c r="D168" s="268">
        <v>104.87516672</v>
      </c>
      <c r="E168" s="268">
        <v>14.50500519</v>
      </c>
      <c r="F168" s="269">
        <v>0.13800000000000001</v>
      </c>
      <c r="G168" s="268">
        <v>34.618844600000003</v>
      </c>
      <c r="H168" s="269">
        <v>0.33</v>
      </c>
      <c r="I168" s="268">
        <v>42.825067199999999</v>
      </c>
      <c r="J168" s="269">
        <v>0.40799999999999997</v>
      </c>
      <c r="K168" s="268">
        <v>52.08380476</v>
      </c>
      <c r="L168" s="269">
        <v>0.497</v>
      </c>
      <c r="M168" s="268">
        <v>56.687219920000004</v>
      </c>
      <c r="N168" s="269">
        <v>0.54100000000000004</v>
      </c>
    </row>
    <row r="169" spans="1:14" x14ac:dyDescent="0.25">
      <c r="A169" s="69"/>
      <c r="B169" s="20"/>
      <c r="C169" s="13" t="s">
        <v>87</v>
      </c>
      <c r="D169" s="268">
        <v>96.801422370000012</v>
      </c>
      <c r="E169" s="268">
        <v>11.70678992</v>
      </c>
      <c r="F169" s="269">
        <v>0.121</v>
      </c>
      <c r="G169" s="268">
        <v>31.09275671</v>
      </c>
      <c r="H169" s="269">
        <v>0.32100000000000001</v>
      </c>
      <c r="I169" s="268">
        <v>39.4925937</v>
      </c>
      <c r="J169" s="269">
        <v>0.40799999999999997</v>
      </c>
      <c r="K169" s="268">
        <v>48.662147779999998</v>
      </c>
      <c r="L169" s="269">
        <v>0.503</v>
      </c>
      <c r="M169" s="268">
        <v>53.235749890000001</v>
      </c>
      <c r="N169" s="269">
        <v>0.55000000000000004</v>
      </c>
    </row>
    <row r="170" spans="1:14" x14ac:dyDescent="0.25">
      <c r="A170" s="69"/>
      <c r="B170" s="20"/>
      <c r="C170" s="13" t="s">
        <v>88</v>
      </c>
      <c r="D170" s="268">
        <v>92.127571160000002</v>
      </c>
      <c r="E170" s="268">
        <v>12.303168320000001</v>
      </c>
      <c r="F170" s="269">
        <v>0.13400000000000001</v>
      </c>
      <c r="G170" s="268">
        <v>30.650672789999998</v>
      </c>
      <c r="H170" s="269">
        <v>0.33300000000000002</v>
      </c>
      <c r="I170" s="268">
        <v>38.944064249999997</v>
      </c>
      <c r="J170" s="269">
        <v>0.42299999999999999</v>
      </c>
      <c r="K170" s="268">
        <v>47.273856109999997</v>
      </c>
      <c r="L170" s="269">
        <v>0.51300000000000001</v>
      </c>
      <c r="M170" s="268">
        <v>51.83785683</v>
      </c>
      <c r="N170" s="269">
        <v>0.56299999999999994</v>
      </c>
    </row>
    <row r="171" spans="1:14" ht="26.25" customHeight="1" x14ac:dyDescent="0.25">
      <c r="A171" s="69"/>
      <c r="B171" s="20">
        <v>2012</v>
      </c>
      <c r="C171" s="13" t="s">
        <v>85</v>
      </c>
      <c r="D171" s="268">
        <v>98.541548379999995</v>
      </c>
      <c r="E171" s="268">
        <v>13.112971119999999</v>
      </c>
      <c r="F171" s="269">
        <v>0.13300000000000001</v>
      </c>
      <c r="G171" s="268">
        <v>34.26176461</v>
      </c>
      <c r="H171" s="269">
        <v>0.34799999999999998</v>
      </c>
      <c r="I171" s="268">
        <v>42.913298060000002</v>
      </c>
      <c r="J171" s="269">
        <v>0.435</v>
      </c>
      <c r="K171" s="268">
        <v>51.592857309999999</v>
      </c>
      <c r="L171" s="269">
        <v>0.52400000000000002</v>
      </c>
      <c r="M171" s="268">
        <v>57.050393890000002</v>
      </c>
      <c r="N171" s="269">
        <v>0.57899999999999996</v>
      </c>
    </row>
    <row r="172" spans="1:14" x14ac:dyDescent="0.25">
      <c r="A172" s="69"/>
      <c r="B172" s="20"/>
      <c r="C172" s="13" t="s">
        <v>86</v>
      </c>
      <c r="D172" s="268">
        <v>101.76525645999999</v>
      </c>
      <c r="E172" s="268">
        <v>13.114321329999999</v>
      </c>
      <c r="F172" s="269">
        <v>0.129</v>
      </c>
      <c r="G172" s="268">
        <v>36.472264109999998</v>
      </c>
      <c r="H172" s="269">
        <v>0.35799999999999998</v>
      </c>
      <c r="I172" s="268">
        <v>45.619157549999997</v>
      </c>
      <c r="J172" s="269">
        <v>0.44800000000000001</v>
      </c>
      <c r="K172" s="268">
        <v>54.240229530000001</v>
      </c>
      <c r="L172" s="269">
        <v>0.53300000000000003</v>
      </c>
      <c r="M172" s="268">
        <v>58.952085709999999</v>
      </c>
      <c r="N172" s="269">
        <v>0.57899999999999996</v>
      </c>
    </row>
    <row r="173" spans="1:14" x14ac:dyDescent="0.25">
      <c r="A173" s="69"/>
      <c r="B173" s="20"/>
      <c r="C173" s="13" t="s">
        <v>87</v>
      </c>
      <c r="D173" s="268">
        <v>100.27837866</v>
      </c>
      <c r="E173" s="268">
        <v>12.451914199999999</v>
      </c>
      <c r="F173" s="269">
        <v>0.124</v>
      </c>
      <c r="G173" s="268">
        <v>33.036501379999997</v>
      </c>
      <c r="H173" s="269">
        <v>0.32900000000000001</v>
      </c>
      <c r="I173" s="268">
        <v>41.523234450000004</v>
      </c>
      <c r="J173" s="269">
        <v>0.41399999999999998</v>
      </c>
      <c r="K173" s="268">
        <v>50.526735180000003</v>
      </c>
      <c r="L173" s="269">
        <v>0.504</v>
      </c>
      <c r="M173" s="268">
        <v>55.078545340000005</v>
      </c>
      <c r="N173" s="269">
        <v>0.54900000000000004</v>
      </c>
    </row>
    <row r="174" spans="1:14" x14ac:dyDescent="0.25">
      <c r="A174" s="69"/>
      <c r="B174" s="20"/>
      <c r="C174" s="13" t="s">
        <v>88</v>
      </c>
      <c r="D174" s="268">
        <v>103.04889067000001</v>
      </c>
      <c r="E174" s="268">
        <v>11.12393256</v>
      </c>
      <c r="F174" s="269">
        <v>0.108</v>
      </c>
      <c r="G174" s="268">
        <v>35.913862009999995</v>
      </c>
      <c r="H174" s="269">
        <v>0.34899999999999998</v>
      </c>
      <c r="I174" s="268">
        <v>44.780678719999997</v>
      </c>
      <c r="J174" s="269">
        <v>0.435</v>
      </c>
      <c r="K174" s="268">
        <v>53.745872979999994</v>
      </c>
      <c r="L174" s="269">
        <v>0.52200000000000002</v>
      </c>
      <c r="M174" s="268">
        <v>58.380856789999996</v>
      </c>
      <c r="N174" s="269">
        <v>0.56699999999999995</v>
      </c>
    </row>
    <row r="175" spans="1:14" ht="26.25" customHeight="1" x14ac:dyDescent="0.25">
      <c r="A175" s="69"/>
      <c r="B175" s="20">
        <v>2013</v>
      </c>
      <c r="C175" s="13" t="s">
        <v>85</v>
      </c>
      <c r="D175" s="268">
        <v>99.421210599999995</v>
      </c>
      <c r="E175" s="268">
        <v>12.37285252</v>
      </c>
      <c r="F175" s="269">
        <v>0.124</v>
      </c>
      <c r="G175" s="268">
        <v>32.101706849999999</v>
      </c>
      <c r="H175" s="269">
        <v>0.32300000000000001</v>
      </c>
      <c r="I175" s="268">
        <v>40.997077640000001</v>
      </c>
      <c r="J175" s="269">
        <v>0.41199999999999998</v>
      </c>
      <c r="K175" s="268">
        <v>49.827763659999995</v>
      </c>
      <c r="L175" s="269">
        <v>0.501</v>
      </c>
      <c r="M175" s="268">
        <v>54.679679210000003</v>
      </c>
      <c r="N175" s="269">
        <v>0.55000000000000004</v>
      </c>
    </row>
    <row r="176" spans="1:14" x14ac:dyDescent="0.25">
      <c r="A176" s="69"/>
      <c r="B176" s="20"/>
      <c r="C176" s="13" t="s">
        <v>86</v>
      </c>
      <c r="D176" s="268">
        <v>106.35181856</v>
      </c>
      <c r="E176" s="268">
        <v>11.27903877</v>
      </c>
      <c r="F176" s="269">
        <v>0.106</v>
      </c>
      <c r="G176" s="268">
        <v>33.779524509999995</v>
      </c>
      <c r="H176" s="269">
        <v>0.318</v>
      </c>
      <c r="I176" s="268">
        <v>43.07770867</v>
      </c>
      <c r="J176" s="269">
        <v>0.40500000000000003</v>
      </c>
      <c r="K176" s="268">
        <v>52.996352439999995</v>
      </c>
      <c r="L176" s="269">
        <v>0.498</v>
      </c>
      <c r="M176" s="268">
        <v>58.376427460000002</v>
      </c>
      <c r="N176" s="269">
        <v>0.54900000000000004</v>
      </c>
    </row>
    <row r="177" spans="1:14" x14ac:dyDescent="0.25">
      <c r="A177" s="69"/>
      <c r="B177" s="20"/>
      <c r="C177" s="13" t="s">
        <v>87</v>
      </c>
      <c r="D177" s="268">
        <v>106.40465524</v>
      </c>
      <c r="E177" s="268">
        <v>14.116714</v>
      </c>
      <c r="F177" s="269">
        <v>0.13300000000000001</v>
      </c>
      <c r="G177" s="268">
        <v>34.98330653</v>
      </c>
      <c r="H177" s="269">
        <v>0.32900000000000001</v>
      </c>
      <c r="I177" s="268">
        <v>44.415336500000002</v>
      </c>
      <c r="J177" s="269">
        <v>0.41699999999999998</v>
      </c>
      <c r="K177" s="268">
        <v>53.769799399999997</v>
      </c>
      <c r="L177" s="269">
        <v>0.505</v>
      </c>
      <c r="M177" s="268">
        <v>59.816091010000001</v>
      </c>
      <c r="N177" s="269">
        <v>0.56200000000000006</v>
      </c>
    </row>
    <row r="178" spans="1:14" x14ac:dyDescent="0.25">
      <c r="A178" s="69"/>
      <c r="B178" s="20"/>
      <c r="C178" s="13" t="s">
        <v>88</v>
      </c>
      <c r="D178" s="268">
        <v>101.66956641</v>
      </c>
      <c r="E178" s="268">
        <v>12.583022890000001</v>
      </c>
      <c r="F178" s="269">
        <v>0.124</v>
      </c>
      <c r="G178" s="268">
        <v>32.22833567</v>
      </c>
      <c r="H178" s="269">
        <v>0.317</v>
      </c>
      <c r="I178" s="268">
        <v>41.772723729999996</v>
      </c>
      <c r="J178" s="269">
        <v>0.41099999999999998</v>
      </c>
      <c r="K178" s="268">
        <v>51.65875303</v>
      </c>
      <c r="L178" s="269">
        <v>0.50800000000000001</v>
      </c>
      <c r="M178" s="268">
        <v>57.483816740000002</v>
      </c>
      <c r="N178" s="269">
        <v>0.56499999999999995</v>
      </c>
    </row>
    <row r="179" spans="1:14" ht="26.25" customHeight="1" x14ac:dyDescent="0.25">
      <c r="A179" s="69"/>
      <c r="B179" s="20">
        <v>2014</v>
      </c>
      <c r="C179" s="13" t="s">
        <v>85</v>
      </c>
      <c r="D179" s="268">
        <v>108.45158085999999</v>
      </c>
      <c r="E179" s="268">
        <v>13.19170269</v>
      </c>
      <c r="F179" s="269">
        <v>0.122</v>
      </c>
      <c r="G179" s="268">
        <v>35.359285340000007</v>
      </c>
      <c r="H179" s="269">
        <v>0.32600000000000001</v>
      </c>
      <c r="I179" s="268">
        <v>45.46937097</v>
      </c>
      <c r="J179" s="269">
        <v>0.41899999999999998</v>
      </c>
      <c r="K179" s="268">
        <v>53.605275159999998</v>
      </c>
      <c r="L179" s="269">
        <v>0.49399999999999999</v>
      </c>
      <c r="M179" s="268">
        <v>62.017392610000002</v>
      </c>
      <c r="N179" s="269">
        <v>0.57199999999999995</v>
      </c>
    </row>
    <row r="180" spans="1:14" x14ac:dyDescent="0.25">
      <c r="A180" s="69"/>
      <c r="B180" s="20"/>
      <c r="C180" s="167" t="s">
        <v>86</v>
      </c>
      <c r="D180" s="268">
        <v>106.20440226000001</v>
      </c>
      <c r="E180" s="268">
        <v>10.877280519999999</v>
      </c>
      <c r="F180" s="269">
        <v>0.10199999999999999</v>
      </c>
      <c r="G180" s="268">
        <v>32.5091337</v>
      </c>
      <c r="H180" s="269">
        <v>0.30599999999999999</v>
      </c>
      <c r="I180" s="268">
        <v>42.447800100000002</v>
      </c>
      <c r="J180" s="269">
        <v>0.4</v>
      </c>
      <c r="K180" s="268">
        <v>52.557877929999997</v>
      </c>
      <c r="L180" s="269">
        <v>0.495</v>
      </c>
      <c r="M180" s="268">
        <v>58.9585747</v>
      </c>
      <c r="N180" s="269">
        <v>0.55500000000000005</v>
      </c>
    </row>
    <row r="181" spans="1:14" x14ac:dyDescent="0.25">
      <c r="A181" s="69"/>
      <c r="B181" s="20"/>
      <c r="C181" s="167" t="s">
        <v>87</v>
      </c>
      <c r="D181" s="268">
        <v>117.18798525</v>
      </c>
      <c r="E181" s="268">
        <v>13.084549460000002</v>
      </c>
      <c r="F181" s="269">
        <v>0.112</v>
      </c>
      <c r="G181" s="268">
        <v>37.014328740000003</v>
      </c>
      <c r="H181" s="269">
        <v>0.316</v>
      </c>
      <c r="I181" s="268">
        <v>48.00996189</v>
      </c>
      <c r="J181" s="269">
        <v>0.41</v>
      </c>
      <c r="K181" s="268">
        <v>61.595084749999998</v>
      </c>
      <c r="L181" s="269">
        <v>0.52600000000000002</v>
      </c>
      <c r="M181" s="268">
        <v>68.550933349999994</v>
      </c>
      <c r="N181" s="269">
        <v>0.58499999999999996</v>
      </c>
    </row>
    <row r="182" spans="1:14" x14ac:dyDescent="0.25">
      <c r="A182" s="69"/>
      <c r="B182" s="20"/>
      <c r="C182" s="13" t="s">
        <v>319</v>
      </c>
      <c r="D182" s="268">
        <v>112.66734541</v>
      </c>
      <c r="E182" s="268">
        <v>12.21099119</v>
      </c>
      <c r="F182" s="269">
        <v>0.108</v>
      </c>
      <c r="G182" s="268">
        <v>34.50021212</v>
      </c>
      <c r="H182" s="269">
        <v>0.30599999999999999</v>
      </c>
      <c r="I182" s="268">
        <v>46.731299719999996</v>
      </c>
      <c r="J182" s="269">
        <v>0.41499999999999998</v>
      </c>
      <c r="K182" s="268">
        <v>58.323821630000005</v>
      </c>
      <c r="L182" s="269">
        <v>0.51800000000000002</v>
      </c>
      <c r="M182" s="268">
        <v>64.558115889999996</v>
      </c>
      <c r="N182" s="269">
        <v>0.57299999999999995</v>
      </c>
    </row>
    <row r="183" spans="1:14" ht="26.25" customHeight="1" x14ac:dyDescent="0.25">
      <c r="A183" s="69"/>
      <c r="B183" s="20">
        <v>2015</v>
      </c>
      <c r="C183" s="46" t="s">
        <v>89</v>
      </c>
      <c r="D183" s="268">
        <v>124.61628598999999</v>
      </c>
      <c r="E183" s="268">
        <v>15.91600367</v>
      </c>
      <c r="F183" s="269">
        <v>0.128</v>
      </c>
      <c r="G183" s="268">
        <v>42.210434130000003</v>
      </c>
      <c r="H183" s="269">
        <v>0.33900000000000002</v>
      </c>
      <c r="I183" s="268">
        <v>55.308862479999995</v>
      </c>
      <c r="J183" s="269">
        <v>0.44400000000000001</v>
      </c>
      <c r="K183" s="268">
        <v>67.968809750000005</v>
      </c>
      <c r="L183" s="269">
        <v>0.54500000000000004</v>
      </c>
      <c r="M183" s="268" t="s">
        <v>318</v>
      </c>
      <c r="N183" s="269" t="s">
        <v>318</v>
      </c>
    </row>
    <row r="184" spans="1:14" x14ac:dyDescent="0.25">
      <c r="A184" s="69"/>
      <c r="B184" s="20"/>
      <c r="C184" s="46" t="s">
        <v>166</v>
      </c>
      <c r="D184" s="268">
        <v>124.88950717</v>
      </c>
      <c r="E184" s="268">
        <v>12.689910880000001</v>
      </c>
      <c r="F184" s="269">
        <v>0.10199999999999999</v>
      </c>
      <c r="G184" s="268">
        <v>37.459680909999996</v>
      </c>
      <c r="H184" s="269">
        <v>0.3</v>
      </c>
      <c r="I184" s="268">
        <v>50.553035890000004</v>
      </c>
      <c r="J184" s="269">
        <v>0.40500000000000003</v>
      </c>
      <c r="K184" s="268">
        <v>63.299620359999999</v>
      </c>
      <c r="L184" s="269">
        <v>0.50700000000000001</v>
      </c>
      <c r="M184" s="268" t="s">
        <v>318</v>
      </c>
      <c r="N184" s="269" t="s">
        <v>318</v>
      </c>
    </row>
    <row r="185" spans="1:14" x14ac:dyDescent="0.25">
      <c r="A185" s="69"/>
      <c r="B185" s="20"/>
      <c r="C185" s="46" t="s">
        <v>190</v>
      </c>
      <c r="D185" s="268">
        <v>148.10137888999998</v>
      </c>
      <c r="E185" s="268">
        <v>15.223420669999999</v>
      </c>
      <c r="F185" s="269">
        <v>0.10299999999999999</v>
      </c>
      <c r="G185" s="268">
        <v>44.05158205</v>
      </c>
      <c r="H185" s="269">
        <v>0.29699999999999999</v>
      </c>
      <c r="I185" s="268">
        <v>57.028730200000005</v>
      </c>
      <c r="J185" s="269">
        <v>0.38500000000000001</v>
      </c>
      <c r="K185" s="268" t="s">
        <v>318</v>
      </c>
      <c r="L185" s="269" t="s">
        <v>318</v>
      </c>
      <c r="M185" s="268" t="s">
        <v>318</v>
      </c>
      <c r="N185" s="269" t="s">
        <v>318</v>
      </c>
    </row>
    <row r="186" spans="1:14" x14ac:dyDescent="0.25">
      <c r="A186" s="69"/>
      <c r="B186" s="20"/>
      <c r="C186" s="13" t="s">
        <v>319</v>
      </c>
      <c r="D186" s="268">
        <v>175.76151624000002</v>
      </c>
      <c r="E186" s="268">
        <v>16.975344890000002</v>
      </c>
      <c r="F186" s="269">
        <v>9.7000000000000003E-2</v>
      </c>
      <c r="G186" s="268">
        <v>49.241525159999995</v>
      </c>
      <c r="H186" s="269">
        <v>0.28000000000000003</v>
      </c>
      <c r="I186" s="268">
        <v>66.137353090000005</v>
      </c>
      <c r="J186" s="269">
        <v>0.376</v>
      </c>
      <c r="K186" s="268" t="s">
        <v>318</v>
      </c>
      <c r="L186" s="269" t="s">
        <v>318</v>
      </c>
      <c r="M186" s="268" t="s">
        <v>318</v>
      </c>
      <c r="N186" s="269" t="s">
        <v>318</v>
      </c>
    </row>
    <row r="187" spans="1:14" ht="26.25" customHeight="1" x14ac:dyDescent="0.25">
      <c r="A187" s="69"/>
      <c r="B187" s="20">
        <v>2016</v>
      </c>
      <c r="C187" s="256" t="s">
        <v>89</v>
      </c>
      <c r="D187" s="268">
        <v>153.03123400999999</v>
      </c>
      <c r="E187" s="268">
        <v>19.863135589999999</v>
      </c>
      <c r="F187" s="269">
        <v>0.13</v>
      </c>
      <c r="G187" s="268">
        <v>52.030564099999999</v>
      </c>
      <c r="H187" s="269">
        <v>0.34</v>
      </c>
      <c r="I187" s="268" t="s">
        <v>318</v>
      </c>
      <c r="J187" s="269" t="s">
        <v>318</v>
      </c>
      <c r="K187" s="268" t="s">
        <v>318</v>
      </c>
      <c r="L187" s="269" t="s">
        <v>318</v>
      </c>
      <c r="M187" s="268" t="s">
        <v>318</v>
      </c>
      <c r="N187" s="269" t="s">
        <v>318</v>
      </c>
    </row>
    <row r="188" spans="1:14" x14ac:dyDescent="0.25">
      <c r="A188" s="71"/>
      <c r="B188" s="81"/>
      <c r="C188" s="258" t="s">
        <v>90</v>
      </c>
      <c r="D188" s="270">
        <v>162.03304155000001</v>
      </c>
      <c r="E188" s="270">
        <v>33.611735939999996</v>
      </c>
      <c r="F188" s="271">
        <v>0.20699999999999999</v>
      </c>
      <c r="G188" s="270" t="s">
        <v>318</v>
      </c>
      <c r="H188" s="271" t="s">
        <v>318</v>
      </c>
      <c r="I188" s="270" t="s">
        <v>318</v>
      </c>
      <c r="J188" s="271" t="s">
        <v>318</v>
      </c>
      <c r="K188" s="270" t="s">
        <v>318</v>
      </c>
      <c r="L188" s="271" t="s">
        <v>318</v>
      </c>
      <c r="M188" s="270" t="s">
        <v>318</v>
      </c>
      <c r="N188" s="271" t="s">
        <v>318</v>
      </c>
    </row>
    <row r="189" spans="1:14" x14ac:dyDescent="0.25">
      <c r="A189" s="206"/>
      <c r="B189" s="290"/>
      <c r="C189" s="206"/>
      <c r="D189" s="291"/>
      <c r="E189" s="291"/>
      <c r="F189" s="291"/>
      <c r="G189" s="291"/>
      <c r="H189" s="291"/>
      <c r="I189" s="291"/>
      <c r="J189" s="291"/>
      <c r="K189" s="291"/>
      <c r="L189" s="291"/>
      <c r="M189" s="291"/>
      <c r="N189" s="206"/>
    </row>
    <row r="190" spans="1:14" x14ac:dyDescent="0.25">
      <c r="A190" s="272" t="s">
        <v>325</v>
      </c>
      <c r="B190" s="206"/>
      <c r="C190" s="206"/>
      <c r="D190" s="206"/>
      <c r="E190" s="206"/>
      <c r="F190" s="206"/>
      <c r="G190" s="206"/>
      <c r="H190" s="206"/>
      <c r="I190" s="206"/>
      <c r="J190" s="206"/>
      <c r="K190" s="206"/>
      <c r="L190" s="206"/>
      <c r="M190" s="206"/>
      <c r="N190" s="206"/>
    </row>
    <row r="191" spans="1:14" x14ac:dyDescent="0.25">
      <c r="A191" s="273"/>
      <c r="B191" s="206"/>
      <c r="C191" s="206"/>
      <c r="D191" s="206"/>
      <c r="E191" s="206"/>
      <c r="F191" s="206"/>
      <c r="G191" s="206"/>
      <c r="H191" s="206"/>
      <c r="I191" s="206"/>
      <c r="J191" s="206"/>
      <c r="K191" s="206"/>
      <c r="L191" s="206"/>
      <c r="M191" s="206"/>
      <c r="N191" s="206"/>
    </row>
    <row r="192" spans="1:14" x14ac:dyDescent="0.25">
      <c r="A192" s="98" t="s">
        <v>91</v>
      </c>
      <c r="B192" s="51"/>
      <c r="C192" s="51"/>
      <c r="D192" s="51"/>
      <c r="E192" s="51"/>
      <c r="F192" s="51"/>
      <c r="G192" s="51"/>
      <c r="H192" s="51"/>
      <c r="I192" s="51"/>
      <c r="J192" s="51"/>
      <c r="K192" s="51"/>
      <c r="L192" s="51"/>
      <c r="M192" s="51"/>
      <c r="N192" s="51"/>
    </row>
    <row r="193" spans="1:14" x14ac:dyDescent="0.25">
      <c r="A193" s="589" t="s">
        <v>298</v>
      </c>
      <c r="B193" s="589"/>
      <c r="C193" s="589"/>
      <c r="D193" s="589"/>
      <c r="E193" s="589"/>
      <c r="F193" s="589"/>
      <c r="G193" s="589"/>
      <c r="H193" s="589"/>
      <c r="I193" s="589"/>
      <c r="J193" s="589"/>
      <c r="K193" s="589"/>
      <c r="L193" s="589"/>
      <c r="M193" s="589"/>
      <c r="N193" s="589"/>
    </row>
    <row r="194" spans="1:14" x14ac:dyDescent="0.25">
      <c r="A194" s="589" t="s">
        <v>326</v>
      </c>
      <c r="B194" s="589"/>
      <c r="C194" s="589"/>
      <c r="D194" s="589"/>
      <c r="E194" s="589"/>
      <c r="F194" s="589"/>
      <c r="G194" s="589"/>
      <c r="H194" s="589"/>
      <c r="I194" s="589"/>
      <c r="J194" s="589"/>
      <c r="K194" s="589"/>
      <c r="L194" s="589"/>
      <c r="M194" s="589"/>
      <c r="N194" s="589"/>
    </row>
    <row r="195" spans="1:14" x14ac:dyDescent="0.25">
      <c r="A195" s="589" t="s">
        <v>327</v>
      </c>
      <c r="B195" s="589"/>
      <c r="C195" s="589"/>
      <c r="D195" s="589"/>
      <c r="E195" s="589"/>
      <c r="F195" s="589"/>
      <c r="G195" s="589"/>
      <c r="H195" s="589"/>
      <c r="I195" s="589"/>
      <c r="J195" s="589"/>
      <c r="K195" s="589"/>
      <c r="L195" s="589"/>
      <c r="M195" s="589"/>
      <c r="N195" s="589"/>
    </row>
    <row r="196" spans="1:14" x14ac:dyDescent="0.25">
      <c r="A196" s="589" t="s">
        <v>328</v>
      </c>
      <c r="B196" s="589"/>
      <c r="C196" s="589"/>
      <c r="D196" s="589"/>
      <c r="E196" s="589"/>
      <c r="F196" s="589"/>
      <c r="G196" s="589"/>
      <c r="H196" s="589"/>
      <c r="I196" s="589"/>
      <c r="J196" s="589"/>
      <c r="K196" s="589"/>
      <c r="L196" s="589"/>
      <c r="M196" s="589"/>
      <c r="N196" s="589"/>
    </row>
    <row r="197" spans="1:14" x14ac:dyDescent="0.25">
      <c r="A197" s="589" t="s">
        <v>329</v>
      </c>
      <c r="B197" s="589"/>
      <c r="C197" s="589"/>
      <c r="D197" s="589"/>
      <c r="E197" s="589"/>
      <c r="F197" s="589"/>
      <c r="G197" s="589"/>
      <c r="H197" s="589"/>
      <c r="I197" s="589"/>
      <c r="J197" s="589"/>
      <c r="K197" s="589"/>
      <c r="L197" s="589"/>
      <c r="M197" s="589"/>
      <c r="N197" s="589"/>
    </row>
    <row r="198" spans="1:14" x14ac:dyDescent="0.25">
      <c r="A198" s="589" t="s">
        <v>330</v>
      </c>
      <c r="B198" s="589"/>
      <c r="C198" s="589"/>
      <c r="D198" s="589"/>
      <c r="E198" s="589"/>
      <c r="F198" s="589"/>
      <c r="G198" s="589"/>
      <c r="H198" s="589"/>
      <c r="I198" s="589"/>
      <c r="J198" s="589"/>
      <c r="K198" s="589"/>
      <c r="L198" s="589"/>
      <c r="M198" s="589"/>
      <c r="N198" s="589"/>
    </row>
    <row r="199" spans="1:14" x14ac:dyDescent="0.25">
      <c r="A199" s="592" t="s">
        <v>331</v>
      </c>
      <c r="B199" s="592"/>
      <c r="C199" s="592"/>
      <c r="D199" s="592"/>
      <c r="E199" s="592"/>
      <c r="F199" s="592"/>
      <c r="G199" s="592"/>
      <c r="H199" s="592"/>
      <c r="I199" s="592"/>
      <c r="J199" s="592"/>
      <c r="K199" s="592"/>
      <c r="L199" s="592"/>
      <c r="M199" s="592"/>
      <c r="N199" s="592"/>
    </row>
    <row r="200" spans="1:14" x14ac:dyDescent="0.25">
      <c r="A200" s="206"/>
      <c r="B200" s="206"/>
      <c r="C200" s="206"/>
      <c r="D200" s="206"/>
      <c r="E200" s="206"/>
      <c r="F200" s="206"/>
      <c r="G200" s="206"/>
      <c r="H200" s="206"/>
      <c r="I200" s="206"/>
      <c r="J200" s="206"/>
      <c r="K200" s="206"/>
      <c r="L200" s="206"/>
      <c r="M200" s="206"/>
      <c r="N200" s="206"/>
    </row>
    <row r="201" spans="1:14" x14ac:dyDescent="0.25">
      <c r="D201" s="274"/>
    </row>
    <row r="202" spans="1:14" x14ac:dyDescent="0.25">
      <c r="B202" s="76"/>
      <c r="D202" s="275"/>
    </row>
    <row r="203" spans="1:14" x14ac:dyDescent="0.25">
      <c r="B203" s="76"/>
    </row>
    <row r="204" spans="1:14" x14ac:dyDescent="0.25">
      <c r="B204" s="76"/>
    </row>
    <row r="205" spans="1:14" x14ac:dyDescent="0.25">
      <c r="B205" s="76"/>
    </row>
  </sheetData>
  <protectedRanges>
    <protectedRange sqref="D7:G9 I7:N9 I59:N61 I85:N87 I33:N35 I111:N113 I163:N165 D33:G35 D59:G61 D85:G87 D111:G113 D163:G165 D10:N32" name="Range1_1_1_1"/>
    <protectedRange sqref="C8:C26 C179:C182 C153:C156 C30 C49:C52 C56 C75:C78 C82 C101:C104 C108 C127:C130 C134 C160 C186" name="Range1_1_1_1_1"/>
  </protectedRanges>
  <mergeCells count="17">
    <mergeCell ref="A199:N199"/>
    <mergeCell ref="A193:N193"/>
    <mergeCell ref="A194:N194"/>
    <mergeCell ref="A195:N195"/>
    <mergeCell ref="A196:N196"/>
    <mergeCell ref="A197:N197"/>
    <mergeCell ref="A198:N198"/>
    <mergeCell ref="A4:A6"/>
    <mergeCell ref="B4:B6"/>
    <mergeCell ref="C4:C6"/>
    <mergeCell ref="D4:D6"/>
    <mergeCell ref="E4:N4"/>
    <mergeCell ref="E5:F5"/>
    <mergeCell ref="G5:H5"/>
    <mergeCell ref="I5:J5"/>
    <mergeCell ref="K5:L5"/>
    <mergeCell ref="M5:N5"/>
  </mergeCells>
  <hyperlinks>
    <hyperlink ref="M1" location="Index!A1" display="Index"/>
    <hyperlink ref="N1"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54"/>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2" width="9.140625" style="344"/>
    <col min="3" max="4" width="10.85546875" style="344" customWidth="1"/>
    <col min="5" max="5" width="12.85546875" style="344" customWidth="1"/>
    <col min="6" max="6" width="10.85546875" style="344" customWidth="1"/>
    <col min="7" max="7" width="12.85546875" style="344" customWidth="1"/>
    <col min="8" max="8" width="10.85546875" style="344" customWidth="1"/>
    <col min="9" max="9" width="12.85546875" style="344" customWidth="1"/>
    <col min="10" max="10" width="10.85546875" style="351" customWidth="1"/>
    <col min="11" max="16384" width="9.140625" style="312"/>
  </cols>
  <sheetData>
    <row r="1" spans="1:10" x14ac:dyDescent="0.2">
      <c r="A1" s="311" t="s">
        <v>361</v>
      </c>
      <c r="G1" s="351"/>
      <c r="J1" s="176" t="s">
        <v>72</v>
      </c>
    </row>
    <row r="2" spans="1:10" s="315" customFormat="1" ht="14.25" x14ac:dyDescent="0.2">
      <c r="A2" s="313" t="s">
        <v>372</v>
      </c>
      <c r="B2" s="313"/>
      <c r="C2" s="313"/>
      <c r="D2" s="313"/>
      <c r="E2" s="313"/>
      <c r="F2" s="313"/>
      <c r="G2" s="313"/>
      <c r="H2" s="313"/>
      <c r="I2" s="313"/>
      <c r="J2" s="314"/>
    </row>
    <row r="3" spans="1:10" s="318" customFormat="1" x14ac:dyDescent="0.2">
      <c r="A3" s="316"/>
      <c r="B3" s="316"/>
      <c r="C3" s="316"/>
      <c r="D3" s="316"/>
      <c r="E3" s="316"/>
      <c r="F3" s="316"/>
      <c r="G3" s="316"/>
      <c r="H3" s="316"/>
      <c r="I3" s="316"/>
      <c r="J3" s="317"/>
    </row>
    <row r="4" spans="1:10" ht="27" x14ac:dyDescent="0.2">
      <c r="A4" s="594" t="s">
        <v>73</v>
      </c>
      <c r="B4" s="594" t="s">
        <v>74</v>
      </c>
      <c r="C4" s="596" t="s">
        <v>362</v>
      </c>
      <c r="D4" s="598" t="s">
        <v>137</v>
      </c>
      <c r="E4" s="598"/>
      <c r="F4" s="598" t="s">
        <v>138</v>
      </c>
      <c r="G4" s="598"/>
      <c r="H4" s="598" t="s">
        <v>139</v>
      </c>
      <c r="I4" s="598"/>
      <c r="J4" s="319" t="s">
        <v>363</v>
      </c>
    </row>
    <row r="5" spans="1:10" ht="14.25" x14ac:dyDescent="0.2">
      <c r="A5" s="595"/>
      <c r="B5" s="595"/>
      <c r="C5" s="597"/>
      <c r="D5" s="320" t="s">
        <v>364</v>
      </c>
      <c r="E5" s="85" t="s">
        <v>365</v>
      </c>
      <c r="F5" s="320" t="s">
        <v>364</v>
      </c>
      <c r="G5" s="85" t="s">
        <v>365</v>
      </c>
      <c r="H5" s="320" t="s">
        <v>364</v>
      </c>
      <c r="I5" s="85" t="s">
        <v>365</v>
      </c>
      <c r="J5" s="320" t="s">
        <v>364</v>
      </c>
    </row>
    <row r="6" spans="1:10" ht="26.25" customHeight="1" x14ac:dyDescent="0.2">
      <c r="A6" s="321">
        <v>2003</v>
      </c>
      <c r="B6" s="322"/>
      <c r="C6" s="323">
        <v>177485</v>
      </c>
      <c r="D6" s="324">
        <v>58203</v>
      </c>
      <c r="E6" s="325">
        <v>0.33</v>
      </c>
      <c r="F6" s="324">
        <v>67103</v>
      </c>
      <c r="G6" s="325">
        <v>0.38</v>
      </c>
      <c r="H6" s="324">
        <v>52179</v>
      </c>
      <c r="I6" s="325">
        <v>0.28999999999999998</v>
      </c>
      <c r="J6" s="324" t="s">
        <v>318</v>
      </c>
    </row>
    <row r="7" spans="1:10" x14ac:dyDescent="0.2">
      <c r="A7" s="321">
        <v>2004</v>
      </c>
      <c r="B7" s="322"/>
      <c r="C7" s="323">
        <v>193608</v>
      </c>
      <c r="D7" s="324">
        <v>71152</v>
      </c>
      <c r="E7" s="325">
        <v>0.37</v>
      </c>
      <c r="F7" s="324">
        <v>72070</v>
      </c>
      <c r="G7" s="325">
        <v>0.37</v>
      </c>
      <c r="H7" s="324">
        <v>50386</v>
      </c>
      <c r="I7" s="325">
        <v>0.26</v>
      </c>
      <c r="J7" s="324" t="s">
        <v>318</v>
      </c>
    </row>
    <row r="8" spans="1:10" x14ac:dyDescent="0.2">
      <c r="A8" s="326">
        <v>2005</v>
      </c>
      <c r="B8" s="322"/>
      <c r="C8" s="323">
        <v>182500</v>
      </c>
      <c r="D8" s="324">
        <v>75673</v>
      </c>
      <c r="E8" s="325">
        <v>0.41</v>
      </c>
      <c r="F8" s="324">
        <v>67193</v>
      </c>
      <c r="G8" s="325">
        <v>0.37</v>
      </c>
      <c r="H8" s="324">
        <v>39634</v>
      </c>
      <c r="I8" s="325">
        <v>0.22</v>
      </c>
      <c r="J8" s="324" t="s">
        <v>318</v>
      </c>
    </row>
    <row r="9" spans="1:10" x14ac:dyDescent="0.2">
      <c r="A9" s="321">
        <v>2006</v>
      </c>
      <c r="B9" s="322"/>
      <c r="C9" s="323">
        <v>180950</v>
      </c>
      <c r="D9" s="324">
        <v>79048</v>
      </c>
      <c r="E9" s="325">
        <v>0.44</v>
      </c>
      <c r="F9" s="324">
        <v>66858</v>
      </c>
      <c r="G9" s="325">
        <v>0.37</v>
      </c>
      <c r="H9" s="324">
        <v>35044</v>
      </c>
      <c r="I9" s="325">
        <v>0.19</v>
      </c>
      <c r="J9" s="324" t="s">
        <v>318</v>
      </c>
    </row>
    <row r="10" spans="1:10" ht="14.25" x14ac:dyDescent="0.2">
      <c r="A10" s="123" t="s">
        <v>366</v>
      </c>
      <c r="B10" s="327"/>
      <c r="C10" s="323">
        <v>189830</v>
      </c>
      <c r="D10" s="328">
        <v>82115</v>
      </c>
      <c r="E10" s="325">
        <v>0.43</v>
      </c>
      <c r="F10" s="328">
        <v>72565</v>
      </c>
      <c r="G10" s="325">
        <v>0.38</v>
      </c>
      <c r="H10" s="328">
        <v>35150</v>
      </c>
      <c r="I10" s="325">
        <v>0.19</v>
      </c>
      <c r="J10" s="328" t="s">
        <v>318</v>
      </c>
    </row>
    <row r="11" spans="1:10" x14ac:dyDescent="0.2">
      <c r="A11" s="329">
        <v>2008</v>
      </c>
      <c r="B11" s="329"/>
      <c r="C11" s="323">
        <v>183511</v>
      </c>
      <c r="D11" s="328">
        <v>79722</v>
      </c>
      <c r="E11" s="325">
        <v>0.43</v>
      </c>
      <c r="F11" s="328">
        <v>70366</v>
      </c>
      <c r="G11" s="325">
        <v>0.38</v>
      </c>
      <c r="H11" s="328">
        <v>33423</v>
      </c>
      <c r="I11" s="325">
        <v>0.18</v>
      </c>
      <c r="J11" s="328">
        <v>49288</v>
      </c>
    </row>
    <row r="12" spans="1:10" x14ac:dyDescent="0.2">
      <c r="A12" s="329">
        <v>2009</v>
      </c>
      <c r="B12" s="329"/>
      <c r="C12" s="323">
        <v>179858</v>
      </c>
      <c r="D12" s="328">
        <v>78169</v>
      </c>
      <c r="E12" s="325">
        <v>0.43</v>
      </c>
      <c r="F12" s="328">
        <v>68080</v>
      </c>
      <c r="G12" s="325">
        <v>0.38</v>
      </c>
      <c r="H12" s="328">
        <v>33609</v>
      </c>
      <c r="I12" s="325">
        <v>0.19</v>
      </c>
      <c r="J12" s="328">
        <v>50033</v>
      </c>
    </row>
    <row r="13" spans="1:10" x14ac:dyDescent="0.2">
      <c r="A13" s="330">
        <v>2010</v>
      </c>
      <c r="B13" s="330"/>
      <c r="C13" s="323">
        <v>179794</v>
      </c>
      <c r="D13" s="328">
        <v>77973</v>
      </c>
      <c r="E13" s="325">
        <v>0.43</v>
      </c>
      <c r="F13" s="328">
        <v>69445</v>
      </c>
      <c r="G13" s="325">
        <v>0.39</v>
      </c>
      <c r="H13" s="328">
        <v>32376</v>
      </c>
      <c r="I13" s="325">
        <v>0.18</v>
      </c>
      <c r="J13" s="328">
        <v>52118</v>
      </c>
    </row>
    <row r="14" spans="1:10" x14ac:dyDescent="0.2">
      <c r="A14" s="46">
        <v>2011</v>
      </c>
      <c r="B14" s="330"/>
      <c r="C14" s="323">
        <v>166808</v>
      </c>
      <c r="D14" s="328">
        <v>72058</v>
      </c>
      <c r="E14" s="325">
        <v>0.43</v>
      </c>
      <c r="F14" s="328">
        <v>65459</v>
      </c>
      <c r="G14" s="325">
        <v>0.39</v>
      </c>
      <c r="H14" s="328">
        <v>29291</v>
      </c>
      <c r="I14" s="325">
        <v>0.18</v>
      </c>
      <c r="J14" s="328">
        <v>48404</v>
      </c>
    </row>
    <row r="15" spans="1:10" x14ac:dyDescent="0.2">
      <c r="A15" s="330">
        <v>2012</v>
      </c>
      <c r="B15" s="330"/>
      <c r="C15" s="323">
        <v>156671</v>
      </c>
      <c r="D15" s="328">
        <v>69515</v>
      </c>
      <c r="E15" s="325">
        <v>0.44</v>
      </c>
      <c r="F15" s="328">
        <v>60652</v>
      </c>
      <c r="G15" s="325">
        <v>0.39</v>
      </c>
      <c r="H15" s="328">
        <v>26504</v>
      </c>
      <c r="I15" s="325">
        <v>0.17</v>
      </c>
      <c r="J15" s="328">
        <v>45873</v>
      </c>
    </row>
    <row r="16" spans="1:10" x14ac:dyDescent="0.2">
      <c r="A16" s="330">
        <v>2013</v>
      </c>
      <c r="B16" s="330"/>
      <c r="C16" s="323">
        <v>155087</v>
      </c>
      <c r="D16" s="324">
        <v>69600</v>
      </c>
      <c r="E16" s="325">
        <v>0.45</v>
      </c>
      <c r="F16" s="324">
        <v>58240</v>
      </c>
      <c r="G16" s="325">
        <v>0.38</v>
      </c>
      <c r="H16" s="324">
        <v>27247</v>
      </c>
      <c r="I16" s="325">
        <v>0.18</v>
      </c>
      <c r="J16" s="328">
        <v>42566</v>
      </c>
    </row>
    <row r="17" spans="1:10" x14ac:dyDescent="0.2">
      <c r="A17" s="20">
        <v>2014</v>
      </c>
      <c r="B17" s="330"/>
      <c r="C17" s="323">
        <v>158984</v>
      </c>
      <c r="D17" s="324">
        <v>71969</v>
      </c>
      <c r="E17" s="325">
        <v>0.4526807729079656</v>
      </c>
      <c r="F17" s="324">
        <v>58923</v>
      </c>
      <c r="G17" s="325">
        <v>0.37062220097619886</v>
      </c>
      <c r="H17" s="324">
        <v>28092</v>
      </c>
      <c r="I17" s="325">
        <v>0.17669702611583554</v>
      </c>
      <c r="J17" s="328">
        <v>39143</v>
      </c>
    </row>
    <row r="18" spans="1:10" x14ac:dyDescent="0.2">
      <c r="A18" s="20">
        <v>2015</v>
      </c>
      <c r="B18" s="330"/>
      <c r="C18" s="323">
        <v>162668</v>
      </c>
      <c r="D18" s="324">
        <v>77668</v>
      </c>
      <c r="E18" s="325">
        <v>0.47746329948115179</v>
      </c>
      <c r="F18" s="324">
        <v>60175</v>
      </c>
      <c r="G18" s="325">
        <v>0.36992524651437281</v>
      </c>
      <c r="H18" s="324">
        <v>24825</v>
      </c>
      <c r="I18" s="325">
        <v>0.15261145400447537</v>
      </c>
      <c r="J18" s="328">
        <v>32549</v>
      </c>
    </row>
    <row r="19" spans="1:10" ht="26.25" customHeight="1" x14ac:dyDescent="0.2">
      <c r="A19" s="330">
        <v>2010</v>
      </c>
      <c r="B19" s="31" t="s">
        <v>81</v>
      </c>
      <c r="C19" s="331">
        <v>47592</v>
      </c>
      <c r="D19" s="332">
        <v>20757</v>
      </c>
      <c r="E19" s="325">
        <v>0.44</v>
      </c>
      <c r="F19" s="352">
        <v>17723</v>
      </c>
      <c r="G19" s="325">
        <v>0.37</v>
      </c>
      <c r="H19" s="352">
        <v>9112</v>
      </c>
      <c r="I19" s="325">
        <v>0.19</v>
      </c>
      <c r="J19" s="353">
        <v>13617</v>
      </c>
    </row>
    <row r="20" spans="1:10" x14ac:dyDescent="0.2">
      <c r="A20" s="330"/>
      <c r="B20" s="31" t="s">
        <v>82</v>
      </c>
      <c r="C20" s="331">
        <v>44051</v>
      </c>
      <c r="D20" s="332">
        <v>19071</v>
      </c>
      <c r="E20" s="325">
        <v>0.43</v>
      </c>
      <c r="F20" s="352">
        <v>17242</v>
      </c>
      <c r="G20" s="325">
        <v>0.39</v>
      </c>
      <c r="H20" s="352">
        <v>7738</v>
      </c>
      <c r="I20" s="325">
        <v>0.18</v>
      </c>
      <c r="J20" s="353">
        <v>12674</v>
      </c>
    </row>
    <row r="21" spans="1:10" x14ac:dyDescent="0.2">
      <c r="A21" s="330"/>
      <c r="B21" s="31" t="s">
        <v>83</v>
      </c>
      <c r="C21" s="331">
        <v>45476</v>
      </c>
      <c r="D21" s="332">
        <v>19818</v>
      </c>
      <c r="E21" s="325">
        <v>0.44</v>
      </c>
      <c r="F21" s="352">
        <v>17947</v>
      </c>
      <c r="G21" s="325">
        <v>0.39</v>
      </c>
      <c r="H21" s="352">
        <v>7711</v>
      </c>
      <c r="I21" s="325">
        <v>0.17</v>
      </c>
      <c r="J21" s="353">
        <v>13753</v>
      </c>
    </row>
    <row r="22" spans="1:10" x14ac:dyDescent="0.2">
      <c r="A22" s="330"/>
      <c r="B22" s="31" t="s">
        <v>84</v>
      </c>
      <c r="C22" s="331">
        <v>42675</v>
      </c>
      <c r="D22" s="332">
        <v>18327</v>
      </c>
      <c r="E22" s="325">
        <v>0.43</v>
      </c>
      <c r="F22" s="352">
        <v>16533</v>
      </c>
      <c r="G22" s="325">
        <v>0.39</v>
      </c>
      <c r="H22" s="352">
        <v>7815</v>
      </c>
      <c r="I22" s="325">
        <v>0.18</v>
      </c>
      <c r="J22" s="353">
        <v>12074</v>
      </c>
    </row>
    <row r="23" spans="1:10" ht="26.25" customHeight="1" x14ac:dyDescent="0.2">
      <c r="A23" s="330">
        <v>2011</v>
      </c>
      <c r="B23" s="31" t="s">
        <v>81</v>
      </c>
      <c r="C23" s="331">
        <v>44184</v>
      </c>
      <c r="D23" s="332">
        <v>19323</v>
      </c>
      <c r="E23" s="325">
        <v>0.44</v>
      </c>
      <c r="F23" s="352">
        <v>17322</v>
      </c>
      <c r="G23" s="325">
        <v>0.39</v>
      </c>
      <c r="H23" s="352">
        <v>7539</v>
      </c>
      <c r="I23" s="325">
        <v>0.17</v>
      </c>
      <c r="J23" s="353">
        <v>13198</v>
      </c>
    </row>
    <row r="24" spans="1:10" x14ac:dyDescent="0.2">
      <c r="A24" s="330"/>
      <c r="B24" s="31" t="s">
        <v>82</v>
      </c>
      <c r="C24" s="331">
        <v>40640</v>
      </c>
      <c r="D24" s="332">
        <v>17718</v>
      </c>
      <c r="E24" s="325">
        <v>0.44</v>
      </c>
      <c r="F24" s="352">
        <v>15721</v>
      </c>
      <c r="G24" s="325">
        <v>0.39</v>
      </c>
      <c r="H24" s="352">
        <v>7201</v>
      </c>
      <c r="I24" s="325">
        <v>0.18</v>
      </c>
      <c r="J24" s="353">
        <v>11758</v>
      </c>
    </row>
    <row r="25" spans="1:10" x14ac:dyDescent="0.2">
      <c r="A25" s="330"/>
      <c r="B25" s="31" t="s">
        <v>83</v>
      </c>
      <c r="C25" s="331">
        <v>41736</v>
      </c>
      <c r="D25" s="332">
        <v>17797</v>
      </c>
      <c r="E25" s="325">
        <v>0.43</v>
      </c>
      <c r="F25" s="352">
        <v>16407</v>
      </c>
      <c r="G25" s="325">
        <v>0.39</v>
      </c>
      <c r="H25" s="352">
        <v>7532</v>
      </c>
      <c r="I25" s="325">
        <v>0.18</v>
      </c>
      <c r="J25" s="353">
        <v>12156</v>
      </c>
    </row>
    <row r="26" spans="1:10" x14ac:dyDescent="0.2">
      <c r="A26" s="330"/>
      <c r="B26" s="31" t="s">
        <v>84</v>
      </c>
      <c r="C26" s="331">
        <v>40248</v>
      </c>
      <c r="D26" s="332">
        <v>17220</v>
      </c>
      <c r="E26" s="325">
        <v>0.43</v>
      </c>
      <c r="F26" s="352">
        <v>16009</v>
      </c>
      <c r="G26" s="325">
        <v>0.4</v>
      </c>
      <c r="H26" s="352">
        <v>7019</v>
      </c>
      <c r="I26" s="325">
        <v>0.17</v>
      </c>
      <c r="J26" s="353">
        <v>11292</v>
      </c>
    </row>
    <row r="27" spans="1:10" ht="26.25" customHeight="1" x14ac:dyDescent="0.2">
      <c r="A27" s="330">
        <v>2012</v>
      </c>
      <c r="B27" s="46" t="s">
        <v>81</v>
      </c>
      <c r="C27" s="333">
        <v>43110</v>
      </c>
      <c r="D27" s="332">
        <v>19159</v>
      </c>
      <c r="E27" s="325">
        <v>0.44</v>
      </c>
      <c r="F27" s="352">
        <v>16714</v>
      </c>
      <c r="G27" s="325">
        <v>0.39</v>
      </c>
      <c r="H27" s="352">
        <v>7237</v>
      </c>
      <c r="I27" s="325">
        <v>0.17</v>
      </c>
      <c r="J27" s="353">
        <v>12479</v>
      </c>
    </row>
    <row r="28" spans="1:10" x14ac:dyDescent="0.2">
      <c r="A28" s="330"/>
      <c r="B28" s="46" t="s">
        <v>86</v>
      </c>
      <c r="C28" s="333">
        <v>37801</v>
      </c>
      <c r="D28" s="332">
        <v>16751</v>
      </c>
      <c r="E28" s="325">
        <v>0.44</v>
      </c>
      <c r="F28" s="352">
        <v>14791</v>
      </c>
      <c r="G28" s="325">
        <v>0.39</v>
      </c>
      <c r="H28" s="352">
        <v>6259</v>
      </c>
      <c r="I28" s="325">
        <v>0.17</v>
      </c>
      <c r="J28" s="353">
        <v>11178</v>
      </c>
    </row>
    <row r="29" spans="1:10" x14ac:dyDescent="0.2">
      <c r="A29" s="330"/>
      <c r="B29" s="31" t="s">
        <v>83</v>
      </c>
      <c r="C29" s="333">
        <v>37811</v>
      </c>
      <c r="D29" s="332">
        <v>16824</v>
      </c>
      <c r="E29" s="325">
        <v>0.44</v>
      </c>
      <c r="F29" s="352">
        <v>14528</v>
      </c>
      <c r="G29" s="325">
        <v>0.38</v>
      </c>
      <c r="H29" s="352">
        <v>6459</v>
      </c>
      <c r="I29" s="325">
        <v>0.17</v>
      </c>
      <c r="J29" s="353">
        <v>11397</v>
      </c>
    </row>
    <row r="30" spans="1:10" x14ac:dyDescent="0.2">
      <c r="A30" s="330"/>
      <c r="B30" s="31" t="s">
        <v>84</v>
      </c>
      <c r="C30" s="333">
        <v>37949</v>
      </c>
      <c r="D30" s="332">
        <v>16781</v>
      </c>
      <c r="E30" s="325">
        <v>0.44</v>
      </c>
      <c r="F30" s="352">
        <v>14619</v>
      </c>
      <c r="G30" s="325">
        <v>0.39</v>
      </c>
      <c r="H30" s="352">
        <v>6549</v>
      </c>
      <c r="I30" s="325">
        <v>0.17</v>
      </c>
      <c r="J30" s="353">
        <v>10819</v>
      </c>
    </row>
    <row r="31" spans="1:10" ht="26.25" customHeight="1" x14ac:dyDescent="0.2">
      <c r="A31" s="330">
        <v>2013</v>
      </c>
      <c r="B31" s="46" t="s">
        <v>85</v>
      </c>
      <c r="C31" s="333">
        <v>39123</v>
      </c>
      <c r="D31" s="332">
        <v>17306</v>
      </c>
      <c r="E31" s="325">
        <v>0.44</v>
      </c>
      <c r="F31" s="332">
        <v>14899</v>
      </c>
      <c r="G31" s="325">
        <v>0.38</v>
      </c>
      <c r="H31" s="332">
        <v>6918</v>
      </c>
      <c r="I31" s="325">
        <v>0.18</v>
      </c>
      <c r="J31" s="328">
        <v>11002</v>
      </c>
    </row>
    <row r="32" spans="1:10" s="334" customFormat="1" x14ac:dyDescent="0.2">
      <c r="A32" s="330"/>
      <c r="B32" s="31" t="s">
        <v>82</v>
      </c>
      <c r="C32" s="333">
        <v>37951</v>
      </c>
      <c r="D32" s="332">
        <v>17071</v>
      </c>
      <c r="E32" s="325">
        <v>0.45</v>
      </c>
      <c r="F32" s="332">
        <v>14253</v>
      </c>
      <c r="G32" s="325">
        <v>0.38</v>
      </c>
      <c r="H32" s="332">
        <v>6627</v>
      </c>
      <c r="I32" s="325">
        <v>0.17</v>
      </c>
      <c r="J32" s="328">
        <v>10873</v>
      </c>
    </row>
    <row r="33" spans="1:10" x14ac:dyDescent="0.2">
      <c r="A33" s="330"/>
      <c r="B33" s="31" t="s">
        <v>87</v>
      </c>
      <c r="C33" s="333">
        <v>39460</v>
      </c>
      <c r="D33" s="332">
        <v>17910</v>
      </c>
      <c r="E33" s="325">
        <v>0.45</v>
      </c>
      <c r="F33" s="332">
        <v>14804</v>
      </c>
      <c r="G33" s="325">
        <v>0.38</v>
      </c>
      <c r="H33" s="332">
        <v>6746</v>
      </c>
      <c r="I33" s="325">
        <v>0.17</v>
      </c>
      <c r="J33" s="328">
        <v>10696</v>
      </c>
    </row>
    <row r="34" spans="1:10" x14ac:dyDescent="0.2">
      <c r="A34" s="330"/>
      <c r="B34" s="31" t="s">
        <v>84</v>
      </c>
      <c r="C34" s="333">
        <v>38553</v>
      </c>
      <c r="D34" s="332">
        <v>17313</v>
      </c>
      <c r="E34" s="325">
        <v>0.45</v>
      </c>
      <c r="F34" s="332">
        <v>14284</v>
      </c>
      <c r="G34" s="325">
        <v>0.37</v>
      </c>
      <c r="H34" s="332">
        <v>6956</v>
      </c>
      <c r="I34" s="325">
        <v>0.18</v>
      </c>
      <c r="J34" s="328">
        <v>9995</v>
      </c>
    </row>
    <row r="35" spans="1:10" ht="26.25" customHeight="1" x14ac:dyDescent="0.2">
      <c r="A35" s="330">
        <v>2014</v>
      </c>
      <c r="B35" s="46" t="s">
        <v>85</v>
      </c>
      <c r="C35" s="333">
        <v>41771</v>
      </c>
      <c r="D35" s="332">
        <v>18833</v>
      </c>
      <c r="E35" s="325">
        <v>0.45</v>
      </c>
      <c r="F35" s="332">
        <v>15411</v>
      </c>
      <c r="G35" s="325">
        <v>0.37</v>
      </c>
      <c r="H35" s="332">
        <v>7527</v>
      </c>
      <c r="I35" s="325">
        <v>0.18</v>
      </c>
      <c r="J35" s="328">
        <v>10646</v>
      </c>
    </row>
    <row r="36" spans="1:10" x14ac:dyDescent="0.2">
      <c r="A36" s="330"/>
      <c r="B36" s="31" t="s">
        <v>82</v>
      </c>
      <c r="C36" s="333">
        <v>39139</v>
      </c>
      <c r="D36" s="332">
        <v>17674</v>
      </c>
      <c r="E36" s="325">
        <v>0.45157004522343441</v>
      </c>
      <c r="F36" s="332">
        <v>14409</v>
      </c>
      <c r="G36" s="325">
        <v>0.36814941618334651</v>
      </c>
      <c r="H36" s="332">
        <v>7056</v>
      </c>
      <c r="I36" s="325">
        <v>0.18028053859321905</v>
      </c>
      <c r="J36" s="328">
        <v>10017</v>
      </c>
    </row>
    <row r="37" spans="1:10" x14ac:dyDescent="0.2">
      <c r="A37" s="330"/>
      <c r="B37" s="16" t="s">
        <v>87</v>
      </c>
      <c r="C37" s="333">
        <v>40058</v>
      </c>
      <c r="D37" s="332">
        <v>17932</v>
      </c>
      <c r="E37" s="325">
        <v>0.44765090618603026</v>
      </c>
      <c r="F37" s="332">
        <v>15121</v>
      </c>
      <c r="G37" s="325">
        <v>0.37747765739677469</v>
      </c>
      <c r="H37" s="332">
        <v>7005</v>
      </c>
      <c r="I37" s="325">
        <v>0.17487143641719508</v>
      </c>
      <c r="J37" s="328">
        <v>9595</v>
      </c>
    </row>
    <row r="38" spans="1:10" x14ac:dyDescent="0.2">
      <c r="A38" s="330"/>
      <c r="B38" s="16" t="s">
        <v>88</v>
      </c>
      <c r="C38" s="333">
        <v>38016</v>
      </c>
      <c r="D38" s="332">
        <v>17530</v>
      </c>
      <c r="E38" s="325">
        <v>0.461121632996633</v>
      </c>
      <c r="F38" s="332">
        <v>13982</v>
      </c>
      <c r="G38" s="325">
        <v>0.36779250841750843</v>
      </c>
      <c r="H38" s="332">
        <v>6504</v>
      </c>
      <c r="I38" s="325">
        <v>0.17108585858585859</v>
      </c>
      <c r="J38" s="328">
        <v>8885</v>
      </c>
    </row>
    <row r="39" spans="1:10" ht="26.25" customHeight="1" x14ac:dyDescent="0.2">
      <c r="A39" s="330">
        <v>2015</v>
      </c>
      <c r="B39" s="46" t="s">
        <v>85</v>
      </c>
      <c r="C39" s="335">
        <v>40931</v>
      </c>
      <c r="D39" s="332">
        <v>19468</v>
      </c>
      <c r="E39" s="336">
        <v>0.47562971830641809</v>
      </c>
      <c r="F39" s="337">
        <v>14808</v>
      </c>
      <c r="G39" s="336">
        <v>0.36177958026923357</v>
      </c>
      <c r="H39" s="332">
        <v>6655</v>
      </c>
      <c r="I39" s="336">
        <v>0.16259070142434828</v>
      </c>
      <c r="J39" s="328">
        <v>9563</v>
      </c>
    </row>
    <row r="40" spans="1:10" ht="12.75" customHeight="1" x14ac:dyDescent="0.2">
      <c r="A40" s="330"/>
      <c r="B40" s="31" t="s">
        <v>82</v>
      </c>
      <c r="C40" s="335">
        <v>40750</v>
      </c>
      <c r="D40" s="332">
        <v>19608</v>
      </c>
      <c r="E40" s="336">
        <v>0.48117791411042943</v>
      </c>
      <c r="F40" s="337">
        <v>14994</v>
      </c>
      <c r="G40" s="336">
        <v>0.36795092024539877</v>
      </c>
      <c r="H40" s="332">
        <v>6148</v>
      </c>
      <c r="I40" s="336">
        <v>0.15087116564417177</v>
      </c>
      <c r="J40" s="328">
        <v>8164</v>
      </c>
    </row>
    <row r="41" spans="1:10" ht="12.75" customHeight="1" x14ac:dyDescent="0.2">
      <c r="A41" s="330"/>
      <c r="B41" s="16" t="s">
        <v>87</v>
      </c>
      <c r="C41" s="335">
        <v>41993</v>
      </c>
      <c r="D41" s="332">
        <v>20198</v>
      </c>
      <c r="E41" s="336">
        <v>0.48098492605910509</v>
      </c>
      <c r="F41" s="337">
        <v>15458</v>
      </c>
      <c r="G41" s="336">
        <v>0.36810897054270952</v>
      </c>
      <c r="H41" s="332">
        <v>6337</v>
      </c>
      <c r="I41" s="336">
        <v>0.15090610339818541</v>
      </c>
      <c r="J41" s="328">
        <v>7965</v>
      </c>
    </row>
    <row r="42" spans="1:10" ht="12.75" customHeight="1" x14ac:dyDescent="0.2">
      <c r="A42" s="330"/>
      <c r="B42" s="16" t="s">
        <v>88</v>
      </c>
      <c r="C42" s="335">
        <v>38994</v>
      </c>
      <c r="D42" s="332">
        <v>18394</v>
      </c>
      <c r="E42" s="336">
        <v>0.47171359696363541</v>
      </c>
      <c r="F42" s="337">
        <v>14915</v>
      </c>
      <c r="G42" s="336">
        <v>0.38249474278094064</v>
      </c>
      <c r="H42" s="332">
        <v>5685</v>
      </c>
      <c r="I42" s="336">
        <v>0.14579166025542392</v>
      </c>
      <c r="J42" s="328">
        <v>6857</v>
      </c>
    </row>
    <row r="43" spans="1:10" ht="26.25" customHeight="1" x14ac:dyDescent="0.2">
      <c r="A43" s="330">
        <v>2016</v>
      </c>
      <c r="B43" s="16" t="s">
        <v>85</v>
      </c>
      <c r="C43" s="335">
        <v>38959</v>
      </c>
      <c r="D43" s="332">
        <v>18514</v>
      </c>
      <c r="E43" s="336">
        <v>0.47521753638440412</v>
      </c>
      <c r="F43" s="337">
        <v>14570</v>
      </c>
      <c r="G43" s="336">
        <v>0.37398290510536719</v>
      </c>
      <c r="H43" s="332">
        <v>5875</v>
      </c>
      <c r="I43" s="336">
        <v>0.15079955851022869</v>
      </c>
      <c r="J43" s="328">
        <v>6916</v>
      </c>
    </row>
    <row r="44" spans="1:10" ht="12.75" customHeight="1" x14ac:dyDescent="0.2">
      <c r="A44" s="338"/>
      <c r="B44" s="303" t="s">
        <v>90</v>
      </c>
      <c r="C44" s="339">
        <v>37904</v>
      </c>
      <c r="D44" s="340">
        <v>18092</v>
      </c>
      <c r="E44" s="341">
        <v>0.47731110173068808</v>
      </c>
      <c r="F44" s="342">
        <v>14118</v>
      </c>
      <c r="G44" s="341">
        <v>0.37246728577458843</v>
      </c>
      <c r="H44" s="340">
        <v>5694</v>
      </c>
      <c r="I44" s="341">
        <v>0.15022161249472352</v>
      </c>
      <c r="J44" s="354">
        <v>6969</v>
      </c>
    </row>
    <row r="45" spans="1:10" ht="12" customHeight="1" x14ac:dyDescent="0.2">
      <c r="A45" s="330"/>
      <c r="B45" s="31"/>
      <c r="C45" s="355"/>
      <c r="D45" s="355"/>
      <c r="E45" s="355"/>
      <c r="F45" s="355"/>
      <c r="G45" s="355"/>
      <c r="H45" s="355"/>
      <c r="I45" s="355"/>
      <c r="J45" s="355"/>
    </row>
    <row r="46" spans="1:10" x14ac:dyDescent="0.2">
      <c r="A46" s="343" t="s">
        <v>91</v>
      </c>
    </row>
    <row r="47" spans="1:10" s="344" customFormat="1" ht="24.75" customHeight="1" x14ac:dyDescent="0.2">
      <c r="A47" s="592" t="s">
        <v>367</v>
      </c>
      <c r="B47" s="592"/>
      <c r="C47" s="592"/>
      <c r="D47" s="592"/>
      <c r="E47" s="592"/>
      <c r="F47" s="592"/>
      <c r="G47" s="592"/>
      <c r="H47" s="592"/>
      <c r="I47" s="592"/>
      <c r="J47" s="592"/>
    </row>
    <row r="48" spans="1:10" ht="12.75" customHeight="1" x14ac:dyDescent="0.2">
      <c r="A48" s="592" t="s">
        <v>368</v>
      </c>
      <c r="B48" s="592"/>
      <c r="C48" s="592"/>
      <c r="D48" s="592"/>
      <c r="E48" s="592"/>
      <c r="F48" s="592"/>
      <c r="G48" s="592"/>
      <c r="H48" s="592"/>
      <c r="I48" s="592"/>
      <c r="J48" s="592"/>
    </row>
    <row r="49" spans="1:10" ht="35.25" customHeight="1" x14ac:dyDescent="0.2">
      <c r="A49" s="592" t="s">
        <v>373</v>
      </c>
      <c r="B49" s="592"/>
      <c r="C49" s="592"/>
      <c r="D49" s="592"/>
      <c r="E49" s="592"/>
      <c r="F49" s="592"/>
      <c r="G49" s="592"/>
      <c r="H49" s="592"/>
      <c r="I49" s="592"/>
      <c r="J49" s="592"/>
    </row>
    <row r="50" spans="1:10" ht="12.75" customHeight="1" x14ac:dyDescent="0.2">
      <c r="A50" s="592" t="s">
        <v>369</v>
      </c>
      <c r="B50" s="592"/>
      <c r="C50" s="592"/>
      <c r="D50" s="592"/>
      <c r="E50" s="592"/>
      <c r="F50" s="592"/>
      <c r="G50" s="592"/>
      <c r="H50" s="592"/>
      <c r="I50" s="592"/>
      <c r="J50" s="592"/>
    </row>
    <row r="51" spans="1:10" ht="12.75" customHeight="1" x14ac:dyDescent="0.2">
      <c r="A51" s="57" t="s">
        <v>370</v>
      </c>
      <c r="B51" s="345"/>
      <c r="C51" s="345"/>
      <c r="D51" s="345"/>
      <c r="E51" s="345"/>
      <c r="F51" s="345"/>
      <c r="G51" s="345"/>
      <c r="H51" s="345"/>
      <c r="I51" s="345"/>
      <c r="J51" s="345"/>
    </row>
    <row r="52" spans="1:10" ht="35.25" customHeight="1" x14ac:dyDescent="0.2">
      <c r="A52" s="593" t="s">
        <v>371</v>
      </c>
      <c r="B52" s="593"/>
      <c r="C52" s="593"/>
      <c r="D52" s="593"/>
      <c r="E52" s="593"/>
      <c r="F52" s="593"/>
      <c r="G52" s="593"/>
      <c r="H52" s="593"/>
      <c r="I52" s="593"/>
      <c r="J52" s="593"/>
    </row>
    <row r="53" spans="1:10" x14ac:dyDescent="0.2">
      <c r="A53" s="73"/>
      <c r="B53" s="73"/>
      <c r="C53" s="73"/>
      <c r="D53" s="73"/>
      <c r="E53" s="73"/>
      <c r="F53" s="73"/>
      <c r="G53" s="73"/>
      <c r="H53" s="73"/>
      <c r="I53" s="73"/>
      <c r="J53" s="346"/>
    </row>
    <row r="54" spans="1:10" x14ac:dyDescent="0.2">
      <c r="A54" s="57"/>
      <c r="C54" s="347"/>
      <c r="D54" s="348"/>
      <c r="E54" s="349"/>
      <c r="F54" s="348"/>
      <c r="G54" s="349"/>
      <c r="H54" s="348"/>
      <c r="I54" s="349"/>
      <c r="J54" s="350"/>
    </row>
  </sheetData>
  <protectedRanges>
    <protectedRange sqref="C54:J54" name="Range1_1_1_1_1"/>
    <protectedRange sqref="J31 J34:J38 H31:H38 F31:F38 C31:D38 C39:J45" name="Range1_2_1_2_1_2"/>
  </protectedRanges>
  <mergeCells count="11">
    <mergeCell ref="A49:J49"/>
    <mergeCell ref="A50:J50"/>
    <mergeCell ref="A52:J52"/>
    <mergeCell ref="A4:A5"/>
    <mergeCell ref="B4:B5"/>
    <mergeCell ref="C4:C5"/>
    <mergeCell ref="D4:E4"/>
    <mergeCell ref="F4:G4"/>
    <mergeCell ref="H4:I4"/>
    <mergeCell ref="A47:J47"/>
    <mergeCell ref="A48:J48"/>
  </mergeCells>
  <hyperlinks>
    <hyperlink ref="J1" location="Index!A1" display="Index"/>
  </hyperlinks>
  <pageMargins left="0.70866141732283472" right="0.70866141732283472" top="0.74803149606299213" bottom="0.74803149606299213" header="0.31496062992125984" footer="0.31496062992125984"/>
  <pageSetup paperSize="9" scale="55" orientation="landscape" r:id="rId1"/>
  <ignoredErrors>
    <ignoredError sqref="A10"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40"/>
  <sheetViews>
    <sheetView zoomScale="80" zoomScaleNormal="8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9.140625" style="76"/>
    <col min="2" max="2" width="10" style="74" bestFit="1" customWidth="1"/>
    <col min="3" max="3" width="10.5703125" style="74" customWidth="1"/>
    <col min="4" max="8" width="11.28515625" style="74" customWidth="1"/>
    <col min="9" max="9" width="11.28515625" style="230" customWidth="1"/>
    <col min="10" max="10" width="11.28515625" style="74" customWidth="1"/>
    <col min="11" max="11" width="11.28515625" style="230" customWidth="1"/>
    <col min="12" max="12" width="11.28515625" style="74" customWidth="1"/>
    <col min="13" max="13" width="11.28515625" style="230" customWidth="1"/>
    <col min="14" max="16384" width="9.140625" style="2"/>
  </cols>
  <sheetData>
    <row r="1" spans="1:13" x14ac:dyDescent="0.25">
      <c r="A1" s="241" t="s">
        <v>332</v>
      </c>
      <c r="B1" s="241"/>
      <c r="C1" s="241"/>
      <c r="M1" s="176" t="s">
        <v>72</v>
      </c>
    </row>
    <row r="2" spans="1:13" x14ac:dyDescent="0.25">
      <c r="A2" s="253" t="s">
        <v>414</v>
      </c>
      <c r="B2" s="241"/>
      <c r="C2" s="241"/>
    </row>
    <row r="3" spans="1:13" ht="12.75" customHeight="1" x14ac:dyDescent="0.25">
      <c r="A3" s="6"/>
      <c r="B3" s="6"/>
      <c r="C3" s="280"/>
      <c r="D3" s="280"/>
      <c r="E3" s="280"/>
      <c r="F3" s="280"/>
      <c r="G3" s="280"/>
      <c r="H3" s="280"/>
      <c r="I3" s="280"/>
      <c r="J3" s="280"/>
      <c r="K3" s="280"/>
      <c r="L3" s="280"/>
      <c r="M3" s="280"/>
    </row>
    <row r="4" spans="1:13" ht="15" customHeight="1" x14ac:dyDescent="0.25">
      <c r="A4" s="608" t="s">
        <v>73</v>
      </c>
      <c r="B4" s="608" t="s">
        <v>74</v>
      </c>
      <c r="C4" s="615" t="s">
        <v>333</v>
      </c>
      <c r="D4" s="660" t="s">
        <v>334</v>
      </c>
      <c r="E4" s="660"/>
      <c r="F4" s="660"/>
      <c r="G4" s="660"/>
      <c r="H4" s="660"/>
      <c r="I4" s="660"/>
      <c r="J4" s="660"/>
      <c r="K4" s="660"/>
      <c r="L4" s="660"/>
      <c r="M4" s="660"/>
    </row>
    <row r="5" spans="1:13" ht="30" customHeight="1" x14ac:dyDescent="0.25">
      <c r="A5" s="704"/>
      <c r="B5" s="706"/>
      <c r="C5" s="708"/>
      <c r="D5" s="646" t="s">
        <v>335</v>
      </c>
      <c r="E5" s="646"/>
      <c r="F5" s="646" t="s">
        <v>336</v>
      </c>
      <c r="G5" s="646"/>
      <c r="H5" s="646" t="s">
        <v>337</v>
      </c>
      <c r="I5" s="710"/>
      <c r="J5" s="646" t="s">
        <v>338</v>
      </c>
      <c r="K5" s="710"/>
      <c r="L5" s="646" t="s">
        <v>339</v>
      </c>
      <c r="M5" s="710"/>
    </row>
    <row r="6" spans="1:13" ht="18" customHeight="1" x14ac:dyDescent="0.25">
      <c r="A6" s="705"/>
      <c r="B6" s="707"/>
      <c r="C6" s="709"/>
      <c r="D6" s="105" t="s">
        <v>141</v>
      </c>
      <c r="E6" s="105" t="s">
        <v>313</v>
      </c>
      <c r="F6" s="105" t="s">
        <v>141</v>
      </c>
      <c r="G6" s="105" t="s">
        <v>313</v>
      </c>
      <c r="H6" s="105" t="s">
        <v>141</v>
      </c>
      <c r="I6" s="105" t="s">
        <v>313</v>
      </c>
      <c r="J6" s="105" t="s">
        <v>141</v>
      </c>
      <c r="K6" s="105" t="s">
        <v>313</v>
      </c>
      <c r="L6" s="105" t="s">
        <v>141</v>
      </c>
      <c r="M6" s="105" t="s">
        <v>313</v>
      </c>
    </row>
    <row r="7" spans="1:13" ht="26.25" customHeight="1" x14ac:dyDescent="0.25">
      <c r="A7" s="158">
        <v>2011</v>
      </c>
      <c r="B7" s="46" t="s">
        <v>315</v>
      </c>
      <c r="C7" s="109">
        <v>961968</v>
      </c>
      <c r="D7" s="109">
        <v>110308</v>
      </c>
      <c r="E7" s="281">
        <v>0.115</v>
      </c>
      <c r="F7" s="109">
        <v>311050</v>
      </c>
      <c r="G7" s="281">
        <v>0.32300000000000001</v>
      </c>
      <c r="H7" s="109">
        <v>403335</v>
      </c>
      <c r="I7" s="281">
        <v>0.41899999999999998</v>
      </c>
      <c r="J7" s="109">
        <v>517933</v>
      </c>
      <c r="K7" s="281">
        <v>0.53800000000000003</v>
      </c>
      <c r="L7" s="109">
        <v>600318</v>
      </c>
      <c r="M7" s="281">
        <v>0.624</v>
      </c>
    </row>
    <row r="8" spans="1:13" x14ac:dyDescent="0.25">
      <c r="A8" s="158">
        <v>2012</v>
      </c>
      <c r="B8" s="278"/>
      <c r="C8" s="109">
        <v>1226553</v>
      </c>
      <c r="D8" s="109">
        <v>145727</v>
      </c>
      <c r="E8" s="281">
        <v>0.11899999999999999</v>
      </c>
      <c r="F8" s="109">
        <v>404699</v>
      </c>
      <c r="G8" s="281">
        <v>0.33</v>
      </c>
      <c r="H8" s="109">
        <v>520373</v>
      </c>
      <c r="I8" s="281">
        <v>0.42399999999999999</v>
      </c>
      <c r="J8" s="109">
        <v>669560</v>
      </c>
      <c r="K8" s="281">
        <v>0.54600000000000004</v>
      </c>
      <c r="L8" s="109">
        <v>803772</v>
      </c>
      <c r="M8" s="281">
        <v>0.65500000000000003</v>
      </c>
    </row>
    <row r="9" spans="1:13" x14ac:dyDescent="0.25">
      <c r="A9" s="158">
        <v>2013</v>
      </c>
      <c r="B9" s="278"/>
      <c r="C9" s="109">
        <v>1222527</v>
      </c>
      <c r="D9" s="109">
        <v>152159</v>
      </c>
      <c r="E9" s="281">
        <v>0.124</v>
      </c>
      <c r="F9" s="109">
        <v>404753</v>
      </c>
      <c r="G9" s="281">
        <v>0.33100000000000002</v>
      </c>
      <c r="H9" s="109">
        <v>520326</v>
      </c>
      <c r="I9" s="281">
        <v>0.42599999999999999</v>
      </c>
      <c r="J9" s="109">
        <v>669856</v>
      </c>
      <c r="K9" s="281">
        <v>0.54800000000000004</v>
      </c>
      <c r="L9" s="109">
        <v>789546</v>
      </c>
      <c r="M9" s="281">
        <v>0.64600000000000002</v>
      </c>
    </row>
    <row r="10" spans="1:13" x14ac:dyDescent="0.25">
      <c r="A10" s="158" t="s">
        <v>316</v>
      </c>
      <c r="B10" s="278"/>
      <c r="C10" s="109">
        <v>1250292</v>
      </c>
      <c r="D10" s="109">
        <v>144412</v>
      </c>
      <c r="E10" s="281">
        <v>0.11550261858829777</v>
      </c>
      <c r="F10" s="109">
        <v>397643</v>
      </c>
      <c r="G10" s="281">
        <v>0.31804010583127779</v>
      </c>
      <c r="H10" s="109">
        <v>520893</v>
      </c>
      <c r="I10" s="281">
        <v>0.41661707825052069</v>
      </c>
      <c r="J10" s="109">
        <v>677165</v>
      </c>
      <c r="K10" s="281">
        <v>0.54160548095964778</v>
      </c>
      <c r="L10" s="109">
        <v>802367</v>
      </c>
      <c r="M10" s="281">
        <v>0.64174368867432563</v>
      </c>
    </row>
    <row r="11" spans="1:13" x14ac:dyDescent="0.25">
      <c r="A11" s="158" t="s">
        <v>317</v>
      </c>
      <c r="B11" s="278"/>
      <c r="C11" s="109">
        <v>1283816</v>
      </c>
      <c r="D11" s="109">
        <v>124209</v>
      </c>
      <c r="E11" s="281">
        <v>9.6749845772291357E-2</v>
      </c>
      <c r="F11" s="109">
        <v>352595</v>
      </c>
      <c r="G11" s="281">
        <v>0.27464605519794116</v>
      </c>
      <c r="H11" s="109">
        <v>480703</v>
      </c>
      <c r="I11" s="281">
        <v>0.37443294054599724</v>
      </c>
      <c r="J11" s="380" t="s">
        <v>318</v>
      </c>
      <c r="K11" s="380" t="s">
        <v>318</v>
      </c>
      <c r="L11" s="380" t="s">
        <v>318</v>
      </c>
      <c r="M11" s="380" t="s">
        <v>318</v>
      </c>
    </row>
    <row r="12" spans="1:13" ht="26.25" customHeight="1" x14ac:dyDescent="0.25">
      <c r="A12" s="158">
        <v>2011</v>
      </c>
      <c r="B12" s="46" t="s">
        <v>82</v>
      </c>
      <c r="C12" s="109">
        <v>319008</v>
      </c>
      <c r="D12" s="109">
        <v>35960</v>
      </c>
      <c r="E12" s="281">
        <v>0.113</v>
      </c>
      <c r="F12" s="109">
        <v>103715</v>
      </c>
      <c r="G12" s="281">
        <v>0.32500000000000001</v>
      </c>
      <c r="H12" s="109">
        <v>134162</v>
      </c>
      <c r="I12" s="281">
        <v>0.42099999999999999</v>
      </c>
      <c r="J12" s="109">
        <v>172000</v>
      </c>
      <c r="K12" s="281">
        <v>0.53900000000000003</v>
      </c>
      <c r="L12" s="109">
        <v>198084</v>
      </c>
      <c r="M12" s="281">
        <v>0.621</v>
      </c>
    </row>
    <row r="13" spans="1:13" x14ac:dyDescent="0.25">
      <c r="A13" s="278"/>
      <c r="B13" s="46" t="s">
        <v>83</v>
      </c>
      <c r="C13" s="109">
        <v>330706</v>
      </c>
      <c r="D13" s="109">
        <v>37481</v>
      </c>
      <c r="E13" s="281">
        <v>0.113</v>
      </c>
      <c r="F13" s="109">
        <v>106386</v>
      </c>
      <c r="G13" s="281">
        <v>0.32200000000000001</v>
      </c>
      <c r="H13" s="109">
        <v>137799</v>
      </c>
      <c r="I13" s="281">
        <v>0.41699999999999998</v>
      </c>
      <c r="J13" s="109">
        <v>176885</v>
      </c>
      <c r="K13" s="281">
        <v>0.53500000000000003</v>
      </c>
      <c r="L13" s="109">
        <v>203603</v>
      </c>
      <c r="M13" s="281">
        <v>0.61599999999999999</v>
      </c>
    </row>
    <row r="14" spans="1:13" x14ac:dyDescent="0.25">
      <c r="A14" s="278"/>
      <c r="B14" s="46" t="s">
        <v>88</v>
      </c>
      <c r="C14" s="109">
        <v>312254</v>
      </c>
      <c r="D14" s="109">
        <v>36867</v>
      </c>
      <c r="E14" s="281">
        <v>0.11799999999999999</v>
      </c>
      <c r="F14" s="109">
        <v>100949</v>
      </c>
      <c r="G14" s="281">
        <v>0.32300000000000001</v>
      </c>
      <c r="H14" s="109">
        <v>131374</v>
      </c>
      <c r="I14" s="281">
        <v>0.42099999999999999</v>
      </c>
      <c r="J14" s="109">
        <v>169048</v>
      </c>
      <c r="K14" s="281">
        <v>0.54100000000000004</v>
      </c>
      <c r="L14" s="109">
        <v>198631</v>
      </c>
      <c r="M14" s="281">
        <v>0.63600000000000001</v>
      </c>
    </row>
    <row r="15" spans="1:13" ht="26.25" customHeight="1" x14ac:dyDescent="0.25">
      <c r="A15" s="158">
        <v>2012</v>
      </c>
      <c r="B15" s="46" t="s">
        <v>85</v>
      </c>
      <c r="C15" s="109">
        <v>322887</v>
      </c>
      <c r="D15" s="109">
        <v>38856</v>
      </c>
      <c r="E15" s="281">
        <v>0.12</v>
      </c>
      <c r="F15" s="109">
        <v>106327</v>
      </c>
      <c r="G15" s="281">
        <v>0.32900000000000001</v>
      </c>
      <c r="H15" s="109">
        <v>137005</v>
      </c>
      <c r="I15" s="281">
        <v>0.42399999999999999</v>
      </c>
      <c r="J15" s="109">
        <v>175705</v>
      </c>
      <c r="K15" s="281">
        <v>0.54400000000000004</v>
      </c>
      <c r="L15" s="109">
        <v>213441</v>
      </c>
      <c r="M15" s="281">
        <v>0.66100000000000003</v>
      </c>
    </row>
    <row r="16" spans="1:13" x14ac:dyDescent="0.25">
      <c r="A16" s="158"/>
      <c r="B16" s="46" t="s">
        <v>82</v>
      </c>
      <c r="C16" s="109">
        <v>297235</v>
      </c>
      <c r="D16" s="109">
        <v>33868</v>
      </c>
      <c r="E16" s="281">
        <v>0.114</v>
      </c>
      <c r="F16" s="109">
        <v>98288</v>
      </c>
      <c r="G16" s="281">
        <v>0.33100000000000002</v>
      </c>
      <c r="H16" s="109">
        <v>126871</v>
      </c>
      <c r="I16" s="281">
        <v>0.42699999999999999</v>
      </c>
      <c r="J16" s="109">
        <v>162257</v>
      </c>
      <c r="K16" s="281">
        <v>0.54600000000000004</v>
      </c>
      <c r="L16" s="109">
        <v>192555</v>
      </c>
      <c r="M16" s="281">
        <v>0.64800000000000002</v>
      </c>
    </row>
    <row r="17" spans="1:13" x14ac:dyDescent="0.25">
      <c r="A17" s="158"/>
      <c r="B17" s="46" t="s">
        <v>83</v>
      </c>
      <c r="C17" s="109">
        <v>301900</v>
      </c>
      <c r="D17" s="109">
        <v>35310</v>
      </c>
      <c r="E17" s="281">
        <v>0.11700000000000001</v>
      </c>
      <c r="F17" s="109">
        <v>100055</v>
      </c>
      <c r="G17" s="281">
        <v>0.33100000000000002</v>
      </c>
      <c r="H17" s="109">
        <v>127327</v>
      </c>
      <c r="I17" s="281">
        <v>0.42199999999999999</v>
      </c>
      <c r="J17" s="109">
        <v>164239</v>
      </c>
      <c r="K17" s="281">
        <v>0.54400000000000004</v>
      </c>
      <c r="L17" s="109">
        <v>195336</v>
      </c>
      <c r="M17" s="281">
        <v>0.64700000000000002</v>
      </c>
    </row>
    <row r="18" spans="1:13" x14ac:dyDescent="0.25">
      <c r="A18" s="158"/>
      <c r="B18" s="46" t="s">
        <v>88</v>
      </c>
      <c r="C18" s="109">
        <v>304531</v>
      </c>
      <c r="D18" s="109">
        <v>37693</v>
      </c>
      <c r="E18" s="281">
        <v>0.124</v>
      </c>
      <c r="F18" s="109">
        <v>100029</v>
      </c>
      <c r="G18" s="281">
        <v>0.32800000000000001</v>
      </c>
      <c r="H18" s="109">
        <v>129170</v>
      </c>
      <c r="I18" s="281">
        <v>0.42399999999999999</v>
      </c>
      <c r="J18" s="109">
        <v>167359</v>
      </c>
      <c r="K18" s="281">
        <v>0.55000000000000004</v>
      </c>
      <c r="L18" s="109">
        <v>202440</v>
      </c>
      <c r="M18" s="281">
        <v>0.66500000000000004</v>
      </c>
    </row>
    <row r="19" spans="1:13" ht="26.25" customHeight="1" x14ac:dyDescent="0.25">
      <c r="A19" s="158">
        <v>2013</v>
      </c>
      <c r="B19" s="46" t="s">
        <v>85</v>
      </c>
      <c r="C19" s="109">
        <v>304850</v>
      </c>
      <c r="D19" s="109">
        <v>37316</v>
      </c>
      <c r="E19" s="281">
        <v>0.122</v>
      </c>
      <c r="F19" s="109">
        <v>101654</v>
      </c>
      <c r="G19" s="281">
        <v>0.33300000000000002</v>
      </c>
      <c r="H19" s="109">
        <v>130342</v>
      </c>
      <c r="I19" s="281">
        <v>0.42799999999999999</v>
      </c>
      <c r="J19" s="109">
        <v>167925</v>
      </c>
      <c r="K19" s="281">
        <v>0.55100000000000005</v>
      </c>
      <c r="L19" s="109">
        <v>199803</v>
      </c>
      <c r="M19" s="281">
        <v>0.65500000000000003</v>
      </c>
    </row>
    <row r="20" spans="1:13" x14ac:dyDescent="0.25">
      <c r="A20" s="158"/>
      <c r="B20" s="46" t="s">
        <v>82</v>
      </c>
      <c r="C20" s="109">
        <v>306655</v>
      </c>
      <c r="D20" s="109">
        <v>38181</v>
      </c>
      <c r="E20" s="281">
        <v>0.125</v>
      </c>
      <c r="F20" s="109">
        <v>102151</v>
      </c>
      <c r="G20" s="281">
        <v>0.33300000000000002</v>
      </c>
      <c r="H20" s="109">
        <v>131347</v>
      </c>
      <c r="I20" s="281">
        <v>0.42799999999999999</v>
      </c>
      <c r="J20" s="109">
        <v>168779</v>
      </c>
      <c r="K20" s="281">
        <v>0.55000000000000004</v>
      </c>
      <c r="L20" s="109">
        <v>197831</v>
      </c>
      <c r="M20" s="281">
        <v>0.64500000000000002</v>
      </c>
    </row>
    <row r="21" spans="1:13" x14ac:dyDescent="0.25">
      <c r="A21" s="158"/>
      <c r="B21" s="46" t="s">
        <v>83</v>
      </c>
      <c r="C21" s="109">
        <v>310256</v>
      </c>
      <c r="D21" s="109">
        <v>39069</v>
      </c>
      <c r="E21" s="281">
        <v>0.126</v>
      </c>
      <c r="F21" s="109">
        <v>103530</v>
      </c>
      <c r="G21" s="281">
        <v>0.33400000000000002</v>
      </c>
      <c r="H21" s="109">
        <v>132383</v>
      </c>
      <c r="I21" s="281">
        <v>0.42699999999999999</v>
      </c>
      <c r="J21" s="109">
        <v>169779</v>
      </c>
      <c r="K21" s="281">
        <v>0.54700000000000004</v>
      </c>
      <c r="L21" s="109">
        <v>198774</v>
      </c>
      <c r="M21" s="281">
        <v>0.64100000000000001</v>
      </c>
    </row>
    <row r="22" spans="1:13" x14ac:dyDescent="0.25">
      <c r="A22" s="158"/>
      <c r="B22" s="46" t="s">
        <v>88</v>
      </c>
      <c r="C22" s="109">
        <v>300766</v>
      </c>
      <c r="D22" s="109">
        <v>37593</v>
      </c>
      <c r="E22" s="281">
        <v>0.125</v>
      </c>
      <c r="F22" s="109">
        <v>97418</v>
      </c>
      <c r="G22" s="281">
        <v>0.32400000000000001</v>
      </c>
      <c r="H22" s="109">
        <v>126254</v>
      </c>
      <c r="I22" s="281">
        <v>0.42</v>
      </c>
      <c r="J22" s="109">
        <v>163373</v>
      </c>
      <c r="K22" s="281">
        <v>0.54300000000000004</v>
      </c>
      <c r="L22" s="109">
        <v>193138</v>
      </c>
      <c r="M22" s="281">
        <v>0.64200000000000002</v>
      </c>
    </row>
    <row r="23" spans="1:13" s="29" customFormat="1" ht="26.25" customHeight="1" x14ac:dyDescent="0.25">
      <c r="A23" s="158">
        <v>2014</v>
      </c>
      <c r="B23" s="46" t="s">
        <v>85</v>
      </c>
      <c r="C23" s="109">
        <v>317509</v>
      </c>
      <c r="D23" s="109">
        <v>37936</v>
      </c>
      <c r="E23" s="281">
        <v>0.11899999999999999</v>
      </c>
      <c r="F23" s="109">
        <v>103715</v>
      </c>
      <c r="G23" s="281">
        <v>0.32700000000000001</v>
      </c>
      <c r="H23" s="109">
        <v>134423</v>
      </c>
      <c r="I23" s="281">
        <v>0.42299999999999999</v>
      </c>
      <c r="J23" s="109">
        <v>174955</v>
      </c>
      <c r="K23" s="281">
        <v>0.55100000000000005</v>
      </c>
      <c r="L23" s="109">
        <v>205021</v>
      </c>
      <c r="M23" s="281">
        <v>0.64600000000000002</v>
      </c>
    </row>
    <row r="24" spans="1:13" s="29" customFormat="1" ht="12" customHeight="1" x14ac:dyDescent="0.25">
      <c r="A24" s="158"/>
      <c r="B24" s="46" t="s">
        <v>82</v>
      </c>
      <c r="C24" s="109">
        <v>300811</v>
      </c>
      <c r="D24" s="109">
        <v>34665</v>
      </c>
      <c r="E24" s="281">
        <v>0.115</v>
      </c>
      <c r="F24" s="109">
        <v>96170</v>
      </c>
      <c r="G24" s="281">
        <v>0.32</v>
      </c>
      <c r="H24" s="109">
        <v>125564</v>
      </c>
      <c r="I24" s="281">
        <v>0.41699999999999998</v>
      </c>
      <c r="J24" s="109">
        <v>162460</v>
      </c>
      <c r="K24" s="281">
        <v>0.54</v>
      </c>
      <c r="L24" s="109">
        <v>192314</v>
      </c>
      <c r="M24" s="281">
        <v>0.63900000000000001</v>
      </c>
    </row>
    <row r="25" spans="1:13" s="29" customFormat="1" ht="12" customHeight="1" x14ac:dyDescent="0.25">
      <c r="A25" s="158"/>
      <c r="B25" s="256" t="s">
        <v>87</v>
      </c>
      <c r="C25" s="109">
        <v>314517</v>
      </c>
      <c r="D25" s="109">
        <v>36766</v>
      </c>
      <c r="E25" s="281">
        <v>0.11700000000000001</v>
      </c>
      <c r="F25" s="109">
        <v>100901</v>
      </c>
      <c r="G25" s="281">
        <v>0.32100000000000001</v>
      </c>
      <c r="H25" s="109">
        <v>130999</v>
      </c>
      <c r="I25" s="281">
        <v>0.41699999999999998</v>
      </c>
      <c r="J25" s="109">
        <v>170507</v>
      </c>
      <c r="K25" s="281">
        <v>0.54200000000000004</v>
      </c>
      <c r="L25" s="109">
        <v>203897</v>
      </c>
      <c r="M25" s="281">
        <v>0.64800000000000002</v>
      </c>
    </row>
    <row r="26" spans="1:13" s="29" customFormat="1" ht="12" customHeight="1" x14ac:dyDescent="0.25">
      <c r="A26" s="158"/>
      <c r="B26" s="46" t="s">
        <v>319</v>
      </c>
      <c r="C26" s="109">
        <v>317455</v>
      </c>
      <c r="D26" s="109">
        <v>35045</v>
      </c>
      <c r="E26" s="281">
        <v>0.11</v>
      </c>
      <c r="F26" s="109">
        <v>96857</v>
      </c>
      <c r="G26" s="281">
        <v>0.30499999999999999</v>
      </c>
      <c r="H26" s="109">
        <v>129907</v>
      </c>
      <c r="I26" s="281">
        <v>0.40899999999999997</v>
      </c>
      <c r="J26" s="109">
        <v>169243</v>
      </c>
      <c r="K26" s="281">
        <v>0.53300000000000003</v>
      </c>
      <c r="L26" s="109">
        <v>201135</v>
      </c>
      <c r="M26" s="281">
        <v>0.63400000000000001</v>
      </c>
    </row>
    <row r="27" spans="1:13" s="29" customFormat="1" ht="26.25" customHeight="1" x14ac:dyDescent="0.25">
      <c r="A27" s="158">
        <v>2015</v>
      </c>
      <c r="B27" s="46" t="s">
        <v>89</v>
      </c>
      <c r="C27" s="109">
        <v>329378</v>
      </c>
      <c r="D27" s="109">
        <v>35702</v>
      </c>
      <c r="E27" s="281">
        <v>0.108</v>
      </c>
      <c r="F27" s="109">
        <v>100304</v>
      </c>
      <c r="G27" s="281">
        <v>0.30499999999999999</v>
      </c>
      <c r="H27" s="109">
        <v>135110</v>
      </c>
      <c r="I27" s="281">
        <v>0.41</v>
      </c>
      <c r="J27" s="109">
        <v>177012</v>
      </c>
      <c r="K27" s="281">
        <v>0.53700000000000003</v>
      </c>
      <c r="L27" s="109" t="s">
        <v>318</v>
      </c>
      <c r="M27" s="281" t="s">
        <v>318</v>
      </c>
    </row>
    <row r="28" spans="1:13" s="29" customFormat="1" ht="12" customHeight="1" x14ac:dyDescent="0.25">
      <c r="A28" s="158"/>
      <c r="B28" s="46" t="s">
        <v>166</v>
      </c>
      <c r="C28" s="109">
        <v>318266</v>
      </c>
      <c r="D28" s="109">
        <v>32062</v>
      </c>
      <c r="E28" s="281">
        <v>0.10100000000000001</v>
      </c>
      <c r="F28" s="109">
        <v>92212</v>
      </c>
      <c r="G28" s="281">
        <v>0.28999999999999998</v>
      </c>
      <c r="H28" s="109">
        <v>124530</v>
      </c>
      <c r="I28" s="281">
        <v>0.39100000000000001</v>
      </c>
      <c r="J28" s="109">
        <v>163027</v>
      </c>
      <c r="K28" s="281">
        <v>0.51200000000000001</v>
      </c>
      <c r="L28" s="109" t="s">
        <v>318</v>
      </c>
      <c r="M28" s="281" t="s">
        <v>318</v>
      </c>
    </row>
    <row r="29" spans="1:13" s="29" customFormat="1" ht="12" customHeight="1" x14ac:dyDescent="0.25">
      <c r="A29" s="158"/>
      <c r="B29" s="46" t="s">
        <v>190</v>
      </c>
      <c r="C29" s="109">
        <v>323649</v>
      </c>
      <c r="D29" s="109">
        <v>29679</v>
      </c>
      <c r="E29" s="281">
        <v>9.1999999999999998E-2</v>
      </c>
      <c r="F29" s="109">
        <v>85485</v>
      </c>
      <c r="G29" s="281">
        <v>0.26400000000000001</v>
      </c>
      <c r="H29" s="109">
        <v>116048</v>
      </c>
      <c r="I29" s="281">
        <v>0.35899999999999999</v>
      </c>
      <c r="J29" s="109" t="s">
        <v>318</v>
      </c>
      <c r="K29" s="281" t="s">
        <v>318</v>
      </c>
      <c r="L29" s="109" t="s">
        <v>318</v>
      </c>
      <c r="M29" s="281" t="s">
        <v>318</v>
      </c>
    </row>
    <row r="30" spans="1:13" s="29" customFormat="1" ht="12" customHeight="1" x14ac:dyDescent="0.25">
      <c r="A30" s="158"/>
      <c r="B30" s="256" t="s">
        <v>319</v>
      </c>
      <c r="C30" s="109">
        <v>312523</v>
      </c>
      <c r="D30" s="109">
        <v>26766</v>
      </c>
      <c r="E30" s="281">
        <v>8.5999999999999993E-2</v>
      </c>
      <c r="F30" s="109">
        <v>74594</v>
      </c>
      <c r="G30" s="281">
        <v>0.23899999999999999</v>
      </c>
      <c r="H30" s="109">
        <v>105015</v>
      </c>
      <c r="I30" s="281">
        <v>0.33600000000000002</v>
      </c>
      <c r="J30" s="109" t="s">
        <v>318</v>
      </c>
      <c r="K30" s="281" t="s">
        <v>318</v>
      </c>
      <c r="L30" s="109" t="s">
        <v>318</v>
      </c>
      <c r="M30" s="281" t="s">
        <v>318</v>
      </c>
    </row>
    <row r="31" spans="1:13" s="29" customFormat="1" ht="26.25" customHeight="1" x14ac:dyDescent="0.25">
      <c r="A31" s="158">
        <v>2016</v>
      </c>
      <c r="B31" s="256" t="s">
        <v>89</v>
      </c>
      <c r="C31" s="109">
        <v>325002</v>
      </c>
      <c r="D31" s="109">
        <v>32566</v>
      </c>
      <c r="E31" s="281">
        <v>0.1</v>
      </c>
      <c r="F31" s="109">
        <v>91840</v>
      </c>
      <c r="G31" s="281">
        <v>0.28299999999999997</v>
      </c>
      <c r="H31" s="109" t="s">
        <v>318</v>
      </c>
      <c r="I31" s="281" t="s">
        <v>318</v>
      </c>
      <c r="J31" s="109" t="s">
        <v>318</v>
      </c>
      <c r="K31" s="281" t="s">
        <v>318</v>
      </c>
      <c r="L31" s="109" t="s">
        <v>318</v>
      </c>
      <c r="M31" s="281" t="s">
        <v>318</v>
      </c>
    </row>
    <row r="32" spans="1:13" s="29" customFormat="1" ht="12.75" customHeight="1" x14ac:dyDescent="0.25">
      <c r="A32" s="219"/>
      <c r="B32" s="258" t="s">
        <v>90</v>
      </c>
      <c r="C32" s="282">
        <v>323930</v>
      </c>
      <c r="D32" s="282">
        <v>30051</v>
      </c>
      <c r="E32" s="283">
        <v>9.2999999999999999E-2</v>
      </c>
      <c r="F32" s="282" t="s">
        <v>318</v>
      </c>
      <c r="G32" s="282" t="s">
        <v>318</v>
      </c>
      <c r="H32" s="282" t="s">
        <v>318</v>
      </c>
      <c r="I32" s="282" t="s">
        <v>318</v>
      </c>
      <c r="J32" s="282" t="s">
        <v>318</v>
      </c>
      <c r="K32" s="283" t="s">
        <v>318</v>
      </c>
      <c r="L32" s="282" t="s">
        <v>318</v>
      </c>
      <c r="M32" s="283" t="s">
        <v>318</v>
      </c>
    </row>
    <row r="33" spans="1:14" x14ac:dyDescent="0.25">
      <c r="A33" s="158"/>
      <c r="B33" s="46"/>
      <c r="C33" s="288"/>
      <c r="D33" s="288"/>
      <c r="E33" s="284"/>
      <c r="F33" s="289"/>
      <c r="G33" s="284"/>
      <c r="H33" s="289"/>
      <c r="I33" s="284"/>
      <c r="J33" s="289"/>
      <c r="K33" s="284"/>
      <c r="L33" s="289"/>
      <c r="M33" s="284"/>
    </row>
    <row r="34" spans="1:14" x14ac:dyDescent="0.25">
      <c r="A34" s="272" t="s">
        <v>325</v>
      </c>
      <c r="B34" s="285"/>
      <c r="C34" s="288"/>
      <c r="D34" s="288"/>
      <c r="E34" s="284"/>
      <c r="F34" s="289"/>
      <c r="G34" s="284"/>
      <c r="H34" s="289"/>
      <c r="I34" s="284"/>
      <c r="J34" s="289"/>
      <c r="K34" s="284"/>
      <c r="L34" s="289"/>
      <c r="M34" s="284"/>
    </row>
    <row r="35" spans="1:14" s="10" customFormat="1" ht="12.75" x14ac:dyDescent="0.2">
      <c r="A35" s="51"/>
      <c r="B35" s="51"/>
      <c r="I35" s="13"/>
      <c r="K35" s="13"/>
    </row>
    <row r="36" spans="1:14" s="51" customFormat="1" ht="11.25" x14ac:dyDescent="0.2">
      <c r="A36" s="286" t="s">
        <v>91</v>
      </c>
      <c r="B36" s="287"/>
      <c r="C36" s="287"/>
      <c r="D36" s="287"/>
      <c r="E36" s="287"/>
      <c r="F36" s="287"/>
      <c r="G36" s="287"/>
      <c r="H36" s="287"/>
      <c r="I36" s="287"/>
      <c r="J36" s="287"/>
      <c r="K36" s="287"/>
      <c r="L36" s="287"/>
      <c r="M36" s="287"/>
      <c r="N36" s="287"/>
    </row>
    <row r="37" spans="1:14" s="51" customFormat="1" ht="12.75" customHeight="1" x14ac:dyDescent="0.2">
      <c r="A37" s="287" t="s">
        <v>298</v>
      </c>
      <c r="B37" s="287"/>
      <c r="C37" s="287"/>
      <c r="D37" s="287"/>
      <c r="E37" s="287"/>
      <c r="F37" s="287"/>
      <c r="G37" s="287"/>
      <c r="H37" s="287"/>
      <c r="I37" s="287"/>
      <c r="J37" s="287"/>
      <c r="K37" s="287"/>
      <c r="L37" s="287"/>
      <c r="M37" s="287"/>
      <c r="N37" s="287"/>
    </row>
    <row r="38" spans="1:14" s="51" customFormat="1" ht="11.25" customHeight="1" x14ac:dyDescent="0.2">
      <c r="A38" s="287" t="s">
        <v>340</v>
      </c>
      <c r="B38" s="287"/>
      <c r="C38" s="287"/>
      <c r="D38" s="287"/>
      <c r="E38" s="287"/>
      <c r="F38" s="287"/>
      <c r="G38" s="287"/>
      <c r="H38" s="287"/>
      <c r="I38" s="287"/>
      <c r="J38" s="287"/>
      <c r="K38" s="287"/>
      <c r="L38" s="287"/>
      <c r="M38" s="287"/>
      <c r="N38" s="287"/>
    </row>
    <row r="39" spans="1:14" s="51" customFormat="1" ht="12.75" x14ac:dyDescent="0.2">
      <c r="A39" s="17"/>
      <c r="B39" s="60"/>
      <c r="C39" s="60"/>
      <c r="D39" s="60"/>
      <c r="E39" s="60"/>
      <c r="F39" s="60"/>
      <c r="G39" s="60"/>
      <c r="H39" s="60"/>
      <c r="I39" s="60"/>
      <c r="K39" s="206"/>
      <c r="M39" s="206"/>
    </row>
    <row r="40" spans="1:14" s="51" customFormat="1" ht="12.75" x14ac:dyDescent="0.2">
      <c r="A40" s="10"/>
      <c r="B40" s="287"/>
      <c r="C40" s="287"/>
      <c r="D40" s="287"/>
      <c r="E40" s="287"/>
      <c r="F40" s="287"/>
      <c r="G40" s="287"/>
      <c r="H40" s="287"/>
      <c r="I40" s="287"/>
      <c r="K40" s="206"/>
      <c r="M40" s="206"/>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46"/>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9.140625" style="76"/>
    <col min="2" max="2" width="10.28515625" style="76" customWidth="1"/>
    <col min="3" max="3" width="25" style="76" customWidth="1"/>
    <col min="4" max="6" width="9.140625" style="76"/>
    <col min="7" max="7" width="10.85546875" style="76" bestFit="1" customWidth="1"/>
    <col min="8" max="16384" width="9.140625" style="76"/>
  </cols>
  <sheetData>
    <row r="1" spans="1:7" x14ac:dyDescent="0.2">
      <c r="A1" s="241" t="s">
        <v>341</v>
      </c>
      <c r="B1" s="241"/>
      <c r="D1" s="176" t="s">
        <v>72</v>
      </c>
      <c r="G1" s="242"/>
    </row>
    <row r="2" spans="1:7" ht="39.75" customHeight="1" x14ac:dyDescent="0.2">
      <c r="A2" s="711" t="s">
        <v>342</v>
      </c>
      <c r="B2" s="711"/>
      <c r="C2" s="711"/>
      <c r="G2" s="83"/>
    </row>
    <row r="3" spans="1:7" x14ac:dyDescent="0.2">
      <c r="A3" s="6"/>
      <c r="B3" s="6"/>
      <c r="C3" s="167"/>
    </row>
    <row r="4" spans="1:7" ht="39.75" customHeight="1" x14ac:dyDescent="0.2">
      <c r="A4" s="712" t="s">
        <v>73</v>
      </c>
      <c r="B4" s="712" t="s">
        <v>74</v>
      </c>
      <c r="C4" s="293" t="s">
        <v>343</v>
      </c>
    </row>
    <row r="5" spans="1:7" ht="20.25" customHeight="1" x14ac:dyDescent="0.2">
      <c r="A5" s="713"/>
      <c r="B5" s="713"/>
      <c r="C5" s="294" t="s">
        <v>344</v>
      </c>
    </row>
    <row r="6" spans="1:7" s="167" customFormat="1" ht="26.25" customHeight="1" x14ac:dyDescent="0.2">
      <c r="A6" s="295">
        <v>2011</v>
      </c>
      <c r="B6" s="167" t="s">
        <v>345</v>
      </c>
      <c r="C6" s="296">
        <v>602</v>
      </c>
      <c r="D6" s="10"/>
    </row>
    <row r="7" spans="1:7" s="167" customFormat="1" x14ac:dyDescent="0.2">
      <c r="A7" s="295">
        <v>2012</v>
      </c>
      <c r="C7" s="296">
        <v>588</v>
      </c>
      <c r="D7" s="10"/>
      <c r="G7" s="168"/>
    </row>
    <row r="8" spans="1:7" s="167" customFormat="1" x14ac:dyDescent="0.2">
      <c r="A8" s="295">
        <v>2013</v>
      </c>
      <c r="C8" s="297">
        <v>556</v>
      </c>
      <c r="D8" s="10"/>
      <c r="G8" s="168"/>
    </row>
    <row r="9" spans="1:7" s="167" customFormat="1" x14ac:dyDescent="0.2">
      <c r="A9" s="295">
        <v>2014</v>
      </c>
      <c r="C9" s="297">
        <v>565</v>
      </c>
      <c r="D9" s="10"/>
      <c r="G9" s="168"/>
    </row>
    <row r="10" spans="1:7" s="167" customFormat="1" x14ac:dyDescent="0.2">
      <c r="A10" s="295">
        <v>2015</v>
      </c>
      <c r="C10" s="297">
        <v>676.34947895000005</v>
      </c>
      <c r="D10" s="10"/>
      <c r="G10" s="168"/>
    </row>
    <row r="11" spans="1:7" ht="26.25" customHeight="1" x14ac:dyDescent="0.2">
      <c r="A11" s="158">
        <v>2011</v>
      </c>
      <c r="B11" s="167" t="s">
        <v>86</v>
      </c>
      <c r="C11" s="168">
        <v>611</v>
      </c>
      <c r="D11" s="10"/>
    </row>
    <row r="12" spans="1:7" x14ac:dyDescent="0.2">
      <c r="A12" s="167"/>
      <c r="B12" s="167" t="s">
        <v>87</v>
      </c>
      <c r="C12" s="168">
        <v>609</v>
      </c>
      <c r="D12" s="10"/>
    </row>
    <row r="13" spans="1:7" x14ac:dyDescent="0.2">
      <c r="A13" s="167"/>
      <c r="B13" s="167" t="s">
        <v>88</v>
      </c>
      <c r="C13" s="168">
        <v>602</v>
      </c>
      <c r="D13" s="10"/>
    </row>
    <row r="14" spans="1:7" ht="26.25" customHeight="1" x14ac:dyDescent="0.2">
      <c r="A14" s="158">
        <v>2012</v>
      </c>
      <c r="B14" s="46" t="s">
        <v>81</v>
      </c>
      <c r="C14" s="168">
        <v>593</v>
      </c>
      <c r="D14" s="10"/>
      <c r="G14" s="298"/>
    </row>
    <row r="15" spans="1:7" x14ac:dyDescent="0.2">
      <c r="A15" s="158"/>
      <c r="B15" s="46" t="s">
        <v>86</v>
      </c>
      <c r="C15" s="168">
        <v>590</v>
      </c>
      <c r="D15" s="10"/>
    </row>
    <row r="16" spans="1:7" x14ac:dyDescent="0.2">
      <c r="A16" s="158"/>
      <c r="B16" s="46" t="s">
        <v>83</v>
      </c>
      <c r="C16" s="168">
        <v>589</v>
      </c>
      <c r="D16" s="10"/>
    </row>
    <row r="17" spans="1:5" x14ac:dyDescent="0.2">
      <c r="A17" s="158"/>
      <c r="B17" s="46" t="s">
        <v>84</v>
      </c>
      <c r="C17" s="168">
        <v>588</v>
      </c>
      <c r="D17" s="10"/>
    </row>
    <row r="18" spans="1:5" ht="26.25" customHeight="1" x14ac:dyDescent="0.2">
      <c r="A18" s="158">
        <v>2013</v>
      </c>
      <c r="B18" s="46" t="s">
        <v>81</v>
      </c>
      <c r="C18" s="168">
        <v>576</v>
      </c>
      <c r="D18" s="10"/>
      <c r="E18" s="166"/>
    </row>
    <row r="19" spans="1:5" x14ac:dyDescent="0.2">
      <c r="A19" s="158"/>
      <c r="B19" s="46" t="s">
        <v>86</v>
      </c>
      <c r="C19" s="168">
        <v>576</v>
      </c>
      <c r="D19" s="10"/>
      <c r="E19" s="166"/>
    </row>
    <row r="20" spans="1:5" x14ac:dyDescent="0.2">
      <c r="A20" s="158"/>
      <c r="B20" s="46" t="s">
        <v>87</v>
      </c>
      <c r="C20" s="297">
        <v>566</v>
      </c>
      <c r="D20" s="10"/>
      <c r="E20" s="166"/>
    </row>
    <row r="21" spans="1:5" x14ac:dyDescent="0.2">
      <c r="A21" s="158"/>
      <c r="B21" s="46" t="s">
        <v>88</v>
      </c>
      <c r="C21" s="297">
        <v>556</v>
      </c>
      <c r="D21" s="10"/>
      <c r="E21" s="166"/>
    </row>
    <row r="22" spans="1:5" s="167" customFormat="1" ht="27" customHeight="1" x14ac:dyDescent="0.2">
      <c r="A22" s="158">
        <v>2014</v>
      </c>
      <c r="B22" s="46" t="s">
        <v>81</v>
      </c>
      <c r="C22" s="168">
        <v>549</v>
      </c>
      <c r="D22" s="10"/>
      <c r="E22" s="159"/>
    </row>
    <row r="23" spans="1:5" s="167" customFormat="1" ht="12" customHeight="1" x14ac:dyDescent="0.2">
      <c r="A23" s="158"/>
      <c r="B23" s="46" t="s">
        <v>86</v>
      </c>
      <c r="C23" s="168">
        <v>551</v>
      </c>
      <c r="D23" s="10"/>
      <c r="E23" s="159"/>
    </row>
    <row r="24" spans="1:5" s="167" customFormat="1" ht="12" customHeight="1" x14ac:dyDescent="0.2">
      <c r="A24" s="158"/>
      <c r="B24" s="46" t="s">
        <v>87</v>
      </c>
      <c r="C24" s="168">
        <v>557</v>
      </c>
      <c r="D24" s="10"/>
      <c r="E24" s="159"/>
    </row>
    <row r="25" spans="1:5" s="167" customFormat="1" ht="12" customHeight="1" x14ac:dyDescent="0.2">
      <c r="A25" s="158"/>
      <c r="B25" s="46" t="s">
        <v>88</v>
      </c>
      <c r="C25" s="168">
        <v>565</v>
      </c>
      <c r="D25" s="10"/>
      <c r="E25" s="159"/>
    </row>
    <row r="26" spans="1:5" s="167" customFormat="1" ht="27" customHeight="1" x14ac:dyDescent="0.2">
      <c r="A26" s="158">
        <v>2015</v>
      </c>
      <c r="B26" s="46" t="s">
        <v>81</v>
      </c>
      <c r="C26" s="168">
        <v>571.06111651999993</v>
      </c>
      <c r="D26" s="10"/>
      <c r="E26" s="159"/>
    </row>
    <row r="27" spans="1:5" s="167" customFormat="1" ht="12" customHeight="1" x14ac:dyDescent="0.2">
      <c r="A27" s="158"/>
      <c r="B27" s="46" t="s">
        <v>86</v>
      </c>
      <c r="C27" s="168">
        <v>587.80792772000007</v>
      </c>
      <c r="D27" s="10"/>
      <c r="E27" s="159"/>
    </row>
    <row r="28" spans="1:5" s="167" customFormat="1" ht="12" customHeight="1" x14ac:dyDescent="0.2">
      <c r="A28" s="158"/>
      <c r="B28" s="46" t="s">
        <v>87</v>
      </c>
      <c r="C28" s="168">
        <v>624.14386876000003</v>
      </c>
      <c r="D28" s="10"/>
      <c r="E28" s="159"/>
    </row>
    <row r="29" spans="1:5" s="167" customFormat="1" ht="12" customHeight="1" x14ac:dyDescent="0.2">
      <c r="A29" s="158"/>
      <c r="B29" s="46" t="s">
        <v>88</v>
      </c>
      <c r="C29" s="168">
        <v>676.34947895000005</v>
      </c>
      <c r="D29" s="10"/>
      <c r="E29" s="159"/>
    </row>
    <row r="30" spans="1:5" s="167" customFormat="1" ht="27" customHeight="1" x14ac:dyDescent="0.2">
      <c r="A30" s="158">
        <v>2016</v>
      </c>
      <c r="B30" s="256" t="s">
        <v>81</v>
      </c>
      <c r="C30" s="168">
        <v>680.42724969000005</v>
      </c>
      <c r="D30" s="10"/>
      <c r="E30" s="159"/>
    </row>
    <row r="31" spans="1:5" s="167" customFormat="1" ht="12" customHeight="1" x14ac:dyDescent="0.2">
      <c r="A31" s="219"/>
      <c r="B31" s="258" t="s">
        <v>90</v>
      </c>
      <c r="C31" s="170">
        <v>706.03005178000001</v>
      </c>
      <c r="D31" s="10"/>
      <c r="E31" s="159"/>
    </row>
    <row r="32" spans="1:5" s="10" customFormat="1" x14ac:dyDescent="0.2"/>
    <row r="33" spans="1:7" x14ac:dyDescent="0.2">
      <c r="A33" s="98" t="s">
        <v>91</v>
      </c>
      <c r="B33" s="51"/>
      <c r="C33" s="292"/>
      <c r="D33" s="292"/>
      <c r="E33" s="292"/>
      <c r="F33" s="292"/>
      <c r="G33" s="292"/>
    </row>
    <row r="34" spans="1:7" x14ac:dyDescent="0.2">
      <c r="A34" s="714" t="s">
        <v>298</v>
      </c>
      <c r="B34" s="696"/>
      <c r="C34" s="696"/>
      <c r="D34" s="696"/>
      <c r="E34" s="696"/>
      <c r="F34" s="696"/>
      <c r="G34" s="696"/>
    </row>
    <row r="35" spans="1:7" ht="33.75" customHeight="1" x14ac:dyDescent="0.2">
      <c r="A35" s="715" t="s">
        <v>346</v>
      </c>
      <c r="B35" s="715"/>
      <c r="C35" s="715"/>
      <c r="D35" s="696"/>
      <c r="E35" s="696"/>
      <c r="F35" s="696"/>
      <c r="G35" s="696"/>
    </row>
    <row r="36" spans="1:7" ht="12" customHeight="1" x14ac:dyDescent="0.2">
      <c r="A36" s="601" t="s">
        <v>347</v>
      </c>
      <c r="B36" s="601"/>
      <c r="C36" s="601"/>
      <c r="D36" s="696"/>
      <c r="E36" s="696"/>
      <c r="F36" s="696"/>
      <c r="G36" s="696"/>
    </row>
    <row r="37" spans="1:7" x14ac:dyDescent="0.2">
      <c r="A37" s="10"/>
      <c r="B37" s="10"/>
    </row>
    <row r="38" spans="1:7" x14ac:dyDescent="0.2">
      <c r="A38" s="10"/>
      <c r="B38" s="10"/>
    </row>
    <row r="39" spans="1:7" x14ac:dyDescent="0.2">
      <c r="A39" s="10"/>
      <c r="B39" s="10"/>
    </row>
    <row r="40" spans="1:7" x14ac:dyDescent="0.2">
      <c r="A40" s="10"/>
      <c r="B40" s="10"/>
    </row>
    <row r="41" spans="1:7" x14ac:dyDescent="0.2">
      <c r="A41" s="10"/>
      <c r="B41" s="10"/>
    </row>
    <row r="42" spans="1:7" x14ac:dyDescent="0.2">
      <c r="A42" s="10"/>
      <c r="B42" s="10"/>
    </row>
    <row r="43" spans="1:7" x14ac:dyDescent="0.2">
      <c r="A43" s="10"/>
      <c r="B43" s="10"/>
    </row>
    <row r="44" spans="1:7" x14ac:dyDescent="0.2">
      <c r="A44" s="10"/>
      <c r="B44" s="10"/>
    </row>
    <row r="45" spans="1:7" x14ac:dyDescent="0.2">
      <c r="A45" s="10"/>
      <c r="B45" s="10"/>
    </row>
    <row r="46" spans="1:7" x14ac:dyDescent="0.2">
      <c r="A46" s="10"/>
      <c r="B46" s="10"/>
    </row>
  </sheetData>
  <protectedRanges>
    <protectedRange sqref="C15:C19 C22:C31" name="Range1_1"/>
  </protectedRanges>
  <mergeCells count="6">
    <mergeCell ref="A36:G36"/>
    <mergeCell ref="A2:C2"/>
    <mergeCell ref="A4:A5"/>
    <mergeCell ref="B4:B5"/>
    <mergeCell ref="A34:G34"/>
    <mergeCell ref="A35:G35"/>
  </mergeCells>
  <hyperlinks>
    <hyperlink ref="D1" location="Index!A1" display="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58"/>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4.25" x14ac:dyDescent="0.2"/>
  <cols>
    <col min="1" max="1" width="11.140625" style="74" customWidth="1"/>
    <col min="2" max="2" width="9.42578125" style="74" customWidth="1"/>
    <col min="3" max="3" width="17.28515625" style="74" customWidth="1"/>
    <col min="4" max="11" width="8.140625" style="74" customWidth="1"/>
    <col min="12" max="12" width="10.7109375" style="587" customWidth="1"/>
    <col min="13" max="13" width="14" style="587" customWidth="1"/>
    <col min="14" max="14" width="17.28515625" style="74" customWidth="1"/>
    <col min="15" max="22" width="8.140625" style="74" customWidth="1"/>
    <col min="23" max="23" width="10.7109375" style="587" customWidth="1"/>
    <col min="24" max="24" width="14.28515625" style="587" customWidth="1"/>
    <col min="25" max="25" width="17.28515625" style="74" customWidth="1"/>
    <col min="26" max="33" width="8.140625" style="74" customWidth="1"/>
    <col min="34" max="34" width="10.7109375" style="587" customWidth="1"/>
    <col min="35" max="35" width="12.85546875" style="587" customWidth="1"/>
    <col min="36" max="16384" width="9.140625" style="582"/>
  </cols>
  <sheetData>
    <row r="1" spans="1:35" x14ac:dyDescent="0.2">
      <c r="A1" s="241" t="s">
        <v>541</v>
      </c>
      <c r="B1" s="241"/>
      <c r="C1" s="241"/>
      <c r="D1" s="241"/>
      <c r="E1" s="241"/>
      <c r="F1" s="241"/>
      <c r="G1" s="241"/>
      <c r="H1" s="241"/>
      <c r="I1" s="405"/>
      <c r="J1" s="241"/>
      <c r="K1" s="241"/>
      <c r="L1" s="406"/>
      <c r="M1" s="406"/>
      <c r="N1" s="241"/>
      <c r="O1" s="241"/>
      <c r="P1" s="241"/>
      <c r="Q1" s="302"/>
      <c r="R1" s="241"/>
      <c r="S1" s="302"/>
      <c r="T1" s="241"/>
      <c r="U1" s="241"/>
      <c r="V1" s="176" t="s">
        <v>72</v>
      </c>
      <c r="W1" s="406"/>
      <c r="X1" s="407"/>
      <c r="Y1" s="302"/>
      <c r="Z1" s="302"/>
      <c r="AA1" s="302"/>
      <c r="AB1" s="302"/>
      <c r="AC1" s="302"/>
      <c r="AD1" s="302"/>
      <c r="AE1" s="302"/>
      <c r="AF1" s="302"/>
      <c r="AG1" s="302"/>
      <c r="AH1" s="407"/>
      <c r="AI1" s="408"/>
    </row>
    <row r="2" spans="1:35" x14ac:dyDescent="0.2">
      <c r="A2" s="7" t="s">
        <v>575</v>
      </c>
      <c r="B2" s="7"/>
      <c r="C2" s="7"/>
      <c r="D2" s="7"/>
      <c r="E2" s="7"/>
      <c r="F2" s="7"/>
      <c r="G2" s="7"/>
      <c r="H2" s="7"/>
      <c r="I2" s="7"/>
      <c r="J2" s="7"/>
      <c r="K2" s="7"/>
      <c r="L2" s="409"/>
      <c r="M2" s="409"/>
      <c r="N2" s="7"/>
      <c r="O2" s="7"/>
      <c r="P2" s="7"/>
      <c r="Q2" s="7"/>
      <c r="R2" s="7"/>
      <c r="S2" s="7"/>
      <c r="T2" s="7"/>
      <c r="U2" s="7"/>
      <c r="V2" s="7"/>
      <c r="W2" s="409"/>
      <c r="X2" s="409"/>
      <c r="Y2" s="302"/>
      <c r="Z2" s="302"/>
      <c r="AA2" s="302"/>
      <c r="AB2" s="302"/>
      <c r="AC2" s="302"/>
      <c r="AD2" s="302"/>
      <c r="AE2" s="302"/>
      <c r="AF2" s="302"/>
      <c r="AG2" s="302"/>
      <c r="AH2" s="407"/>
      <c r="AI2" s="407"/>
    </row>
    <row r="3" spans="1:35" x14ac:dyDescent="0.2">
      <c r="A3" s="7"/>
      <c r="B3" s="7"/>
      <c r="C3" s="7"/>
      <c r="D3" s="7"/>
      <c r="E3" s="7"/>
      <c r="F3" s="7"/>
      <c r="G3" s="7"/>
      <c r="H3" s="7"/>
      <c r="I3" s="7"/>
      <c r="J3" s="7"/>
      <c r="K3" s="7"/>
      <c r="L3" s="409"/>
      <c r="M3" s="409"/>
      <c r="N3" s="7"/>
      <c r="O3" s="7"/>
      <c r="P3" s="7"/>
      <c r="Q3" s="7"/>
      <c r="R3" s="7"/>
      <c r="S3" s="7"/>
      <c r="T3" s="7"/>
      <c r="U3" s="7"/>
      <c r="V3" s="7"/>
      <c r="W3" s="409"/>
      <c r="X3" s="409"/>
      <c r="Y3" s="302"/>
      <c r="Z3" s="302"/>
      <c r="AA3" s="302"/>
      <c r="AB3" s="302"/>
      <c r="AC3" s="302"/>
      <c r="AD3" s="302"/>
      <c r="AE3" s="302"/>
      <c r="AF3" s="302"/>
      <c r="AG3" s="302"/>
      <c r="AH3" s="407"/>
      <c r="AI3" s="407"/>
    </row>
    <row r="4" spans="1:35" s="583" customFormat="1" x14ac:dyDescent="0.2">
      <c r="A4" s="72"/>
      <c r="B4" s="72"/>
      <c r="C4" s="72"/>
      <c r="D4" s="72"/>
      <c r="E4" s="72"/>
      <c r="F4" s="72"/>
      <c r="G4" s="72"/>
      <c r="H4" s="72"/>
      <c r="I4" s="72"/>
      <c r="J4" s="10"/>
      <c r="K4" s="10"/>
      <c r="L4" s="10"/>
      <c r="M4" s="10"/>
      <c r="N4" s="10"/>
      <c r="O4" s="10"/>
      <c r="P4" s="502"/>
      <c r="Q4" s="502"/>
      <c r="R4" s="486"/>
      <c r="S4" s="486"/>
      <c r="T4" s="486"/>
      <c r="U4" s="486"/>
      <c r="V4" s="486" t="s">
        <v>532</v>
      </c>
      <c r="W4" s="10"/>
      <c r="X4" s="10"/>
      <c r="Y4" s="10"/>
      <c r="Z4" s="10"/>
      <c r="AA4" s="10"/>
      <c r="AB4" s="10"/>
      <c r="AC4" s="10"/>
      <c r="AD4" s="10"/>
      <c r="AE4" s="10"/>
      <c r="AF4" s="10"/>
      <c r="AG4" s="10"/>
      <c r="AH4" s="10"/>
      <c r="AI4" s="10"/>
    </row>
    <row r="5" spans="1:35" s="583" customFormat="1" x14ac:dyDescent="0.2">
      <c r="A5" s="608" t="s">
        <v>73</v>
      </c>
      <c r="B5" s="608" t="s">
        <v>74</v>
      </c>
      <c r="C5" s="660" t="s">
        <v>459</v>
      </c>
      <c r="D5" s="660"/>
      <c r="E5" s="660"/>
      <c r="F5" s="660"/>
      <c r="G5" s="660"/>
      <c r="H5" s="660"/>
      <c r="I5" s="660"/>
      <c r="J5" s="660"/>
      <c r="K5" s="660"/>
      <c r="L5" s="660"/>
      <c r="M5" s="660"/>
      <c r="N5" s="660" t="s">
        <v>460</v>
      </c>
      <c r="O5" s="660"/>
      <c r="P5" s="660"/>
      <c r="Q5" s="660"/>
      <c r="R5" s="660"/>
      <c r="S5" s="660"/>
      <c r="T5" s="660"/>
      <c r="U5" s="660"/>
      <c r="V5" s="660"/>
      <c r="W5" s="660"/>
      <c r="X5" s="660"/>
      <c r="Y5" s="660" t="s">
        <v>461</v>
      </c>
      <c r="Z5" s="660"/>
      <c r="AA5" s="660"/>
      <c r="AB5" s="660"/>
      <c r="AC5" s="660"/>
      <c r="AD5" s="660"/>
      <c r="AE5" s="660"/>
      <c r="AF5" s="660"/>
      <c r="AG5" s="660"/>
      <c r="AH5" s="660"/>
      <c r="AI5" s="660"/>
    </row>
    <row r="6" spans="1:35" s="583" customFormat="1" ht="33" customHeight="1" x14ac:dyDescent="0.2">
      <c r="A6" s="609"/>
      <c r="B6" s="609"/>
      <c r="C6" s="609" t="s">
        <v>462</v>
      </c>
      <c r="D6" s="607" t="s">
        <v>463</v>
      </c>
      <c r="E6" s="607"/>
      <c r="F6" s="607"/>
      <c r="G6" s="607"/>
      <c r="H6" s="607" t="s">
        <v>464</v>
      </c>
      <c r="I6" s="607"/>
      <c r="J6" s="607" t="s">
        <v>465</v>
      </c>
      <c r="K6" s="607"/>
      <c r="L6" s="672" t="s">
        <v>466</v>
      </c>
      <c r="M6" s="672" t="s">
        <v>467</v>
      </c>
      <c r="N6" s="608" t="s">
        <v>462</v>
      </c>
      <c r="O6" s="607" t="s">
        <v>463</v>
      </c>
      <c r="P6" s="607"/>
      <c r="Q6" s="607"/>
      <c r="R6" s="607"/>
      <c r="S6" s="607" t="s">
        <v>464</v>
      </c>
      <c r="T6" s="607"/>
      <c r="U6" s="607" t="s">
        <v>465</v>
      </c>
      <c r="V6" s="607"/>
      <c r="W6" s="674" t="s">
        <v>466</v>
      </c>
      <c r="X6" s="672" t="s">
        <v>467</v>
      </c>
      <c r="Y6" s="608" t="s">
        <v>462</v>
      </c>
      <c r="Z6" s="607" t="s">
        <v>463</v>
      </c>
      <c r="AA6" s="607"/>
      <c r="AB6" s="607"/>
      <c r="AC6" s="607"/>
      <c r="AD6" s="607" t="s">
        <v>464</v>
      </c>
      <c r="AE6" s="607"/>
      <c r="AF6" s="607" t="s">
        <v>465</v>
      </c>
      <c r="AG6" s="607"/>
      <c r="AH6" s="674" t="s">
        <v>466</v>
      </c>
      <c r="AI6" s="672" t="s">
        <v>467</v>
      </c>
    </row>
    <row r="7" spans="1:35" s="583" customFormat="1" ht="57.75" customHeight="1" x14ac:dyDescent="0.2">
      <c r="A7" s="609"/>
      <c r="B7" s="609"/>
      <c r="C7" s="610"/>
      <c r="D7" s="616" t="s">
        <v>468</v>
      </c>
      <c r="E7" s="616"/>
      <c r="F7" s="616" t="s">
        <v>469</v>
      </c>
      <c r="G7" s="616"/>
      <c r="H7" s="616" t="s">
        <v>470</v>
      </c>
      <c r="I7" s="616"/>
      <c r="J7" s="675" t="s">
        <v>471</v>
      </c>
      <c r="K7" s="675"/>
      <c r="L7" s="672"/>
      <c r="M7" s="672"/>
      <c r="N7" s="610"/>
      <c r="O7" s="616" t="s">
        <v>468</v>
      </c>
      <c r="P7" s="616"/>
      <c r="Q7" s="616" t="s">
        <v>469</v>
      </c>
      <c r="R7" s="616"/>
      <c r="S7" s="616" t="s">
        <v>470</v>
      </c>
      <c r="T7" s="616"/>
      <c r="U7" s="675" t="s">
        <v>471</v>
      </c>
      <c r="V7" s="675"/>
      <c r="W7" s="672"/>
      <c r="X7" s="672"/>
      <c r="Y7" s="610"/>
      <c r="Z7" s="616" t="s">
        <v>468</v>
      </c>
      <c r="AA7" s="616"/>
      <c r="AB7" s="616" t="s">
        <v>469</v>
      </c>
      <c r="AC7" s="616"/>
      <c r="AD7" s="616" t="s">
        <v>470</v>
      </c>
      <c r="AE7" s="616"/>
      <c r="AF7" s="675" t="s">
        <v>471</v>
      </c>
      <c r="AG7" s="675"/>
      <c r="AH7" s="672"/>
      <c r="AI7" s="672"/>
    </row>
    <row r="8" spans="1:35" s="583" customFormat="1" x14ac:dyDescent="0.2">
      <c r="A8" s="610"/>
      <c r="B8" s="610"/>
      <c r="C8" s="548" t="s">
        <v>141</v>
      </c>
      <c r="D8" s="548" t="s">
        <v>472</v>
      </c>
      <c r="E8" s="207" t="s">
        <v>473</v>
      </c>
      <c r="F8" s="548" t="s">
        <v>472</v>
      </c>
      <c r="G8" s="207" t="s">
        <v>473</v>
      </c>
      <c r="H8" s="548" t="s">
        <v>472</v>
      </c>
      <c r="I8" s="207" t="s">
        <v>473</v>
      </c>
      <c r="J8" s="548" t="s">
        <v>472</v>
      </c>
      <c r="K8" s="207" t="s">
        <v>473</v>
      </c>
      <c r="L8" s="673"/>
      <c r="M8" s="673"/>
      <c r="N8" s="548" t="s">
        <v>141</v>
      </c>
      <c r="O8" s="548" t="s">
        <v>472</v>
      </c>
      <c r="P8" s="207" t="s">
        <v>473</v>
      </c>
      <c r="Q8" s="548" t="s">
        <v>472</v>
      </c>
      <c r="R8" s="207" t="s">
        <v>473</v>
      </c>
      <c r="S8" s="548" t="s">
        <v>472</v>
      </c>
      <c r="T8" s="207" t="s">
        <v>473</v>
      </c>
      <c r="U8" s="548" t="s">
        <v>472</v>
      </c>
      <c r="V8" s="207" t="s">
        <v>473</v>
      </c>
      <c r="W8" s="673"/>
      <c r="X8" s="673"/>
      <c r="Y8" s="548" t="s">
        <v>141</v>
      </c>
      <c r="Z8" s="548" t="s">
        <v>472</v>
      </c>
      <c r="AA8" s="207" t="s">
        <v>473</v>
      </c>
      <c r="AB8" s="548" t="s">
        <v>472</v>
      </c>
      <c r="AC8" s="207" t="s">
        <v>473</v>
      </c>
      <c r="AD8" s="548" t="s">
        <v>472</v>
      </c>
      <c r="AE8" s="207" t="s">
        <v>473</v>
      </c>
      <c r="AF8" s="548" t="s">
        <v>472</v>
      </c>
      <c r="AG8" s="207" t="s">
        <v>473</v>
      </c>
      <c r="AH8" s="673"/>
      <c r="AI8" s="673"/>
    </row>
    <row r="9" spans="1:35" s="583" customFormat="1" ht="26.25" customHeight="1" x14ac:dyDescent="0.2">
      <c r="A9" s="106" t="s">
        <v>474</v>
      </c>
      <c r="B9" s="391"/>
      <c r="C9" s="48">
        <v>1214724</v>
      </c>
      <c r="D9" s="129">
        <v>92.550015476766745</v>
      </c>
      <c r="E9" s="129">
        <v>64</v>
      </c>
      <c r="F9" s="129">
        <v>31.226133673163616</v>
      </c>
      <c r="G9" s="129">
        <v>27</v>
      </c>
      <c r="H9" s="129">
        <v>22.998721520279503</v>
      </c>
      <c r="I9" s="129">
        <v>0</v>
      </c>
      <c r="J9" s="129">
        <v>146.77487067020985</v>
      </c>
      <c r="K9" s="129">
        <v>121</v>
      </c>
      <c r="L9" s="412">
        <v>1.8035076280702447</v>
      </c>
      <c r="M9" s="413">
        <v>0.6109659478202456</v>
      </c>
      <c r="N9" s="48">
        <v>29174</v>
      </c>
      <c r="O9" s="129">
        <v>239.01480770549119</v>
      </c>
      <c r="P9" s="129">
        <v>22</v>
      </c>
      <c r="Q9" s="129">
        <v>12.946253513402345</v>
      </c>
      <c r="R9" s="129">
        <v>2</v>
      </c>
      <c r="S9" s="129">
        <v>10.324158497292109</v>
      </c>
      <c r="T9" s="129">
        <v>0</v>
      </c>
      <c r="U9" s="129">
        <v>262.28521971618562</v>
      </c>
      <c r="V9" s="129">
        <v>53</v>
      </c>
      <c r="W9" s="412">
        <v>1.5030506615479537</v>
      </c>
      <c r="X9" s="413">
        <v>0.80156989099883458</v>
      </c>
      <c r="Y9" s="48">
        <v>302434</v>
      </c>
      <c r="Z9" s="129">
        <v>81.888269837386005</v>
      </c>
      <c r="AA9" s="129">
        <v>6</v>
      </c>
      <c r="AB9" s="129">
        <v>16.269106648062056</v>
      </c>
      <c r="AC9" s="129">
        <v>10</v>
      </c>
      <c r="AD9" s="129">
        <v>32.685855426307889</v>
      </c>
      <c r="AE9" s="129">
        <v>14</v>
      </c>
      <c r="AF9" s="129">
        <v>130.84323191175596</v>
      </c>
      <c r="AG9" s="129">
        <v>58</v>
      </c>
      <c r="AH9" s="412">
        <v>2.3513956764120438</v>
      </c>
      <c r="AI9" s="413">
        <v>0.37753030413247191</v>
      </c>
    </row>
    <row r="10" spans="1:35" s="583" customFormat="1" x14ac:dyDescent="0.2">
      <c r="A10" s="106">
        <v>2011</v>
      </c>
      <c r="B10" s="391"/>
      <c r="C10" s="48">
        <v>1560016</v>
      </c>
      <c r="D10" s="129">
        <v>94.908547732843772</v>
      </c>
      <c r="E10" s="129">
        <v>65</v>
      </c>
      <c r="F10" s="129">
        <v>34.00473777192029</v>
      </c>
      <c r="G10" s="129">
        <v>28</v>
      </c>
      <c r="H10" s="129">
        <v>23.148527963815756</v>
      </c>
      <c r="I10" s="129">
        <v>0</v>
      </c>
      <c r="J10" s="129">
        <v>152.0618134685798</v>
      </c>
      <c r="K10" s="129">
        <v>126</v>
      </c>
      <c r="L10" s="412">
        <v>1.7802580229946359</v>
      </c>
      <c r="M10" s="413">
        <v>0.61950069742874436</v>
      </c>
      <c r="N10" s="48">
        <v>39118</v>
      </c>
      <c r="O10" s="129">
        <v>238.43867273377984</v>
      </c>
      <c r="P10" s="129">
        <v>17</v>
      </c>
      <c r="Q10" s="129">
        <v>12.57229408456465</v>
      </c>
      <c r="R10" s="129">
        <v>2</v>
      </c>
      <c r="S10" s="129">
        <v>11.041029704995143</v>
      </c>
      <c r="T10" s="129">
        <v>0</v>
      </c>
      <c r="U10" s="129">
        <v>262.05199652333965</v>
      </c>
      <c r="V10" s="129">
        <v>50</v>
      </c>
      <c r="W10" s="412">
        <v>1.5176900659542922</v>
      </c>
      <c r="X10" s="413">
        <v>0.79265299861956129</v>
      </c>
      <c r="Y10" s="48">
        <v>384299</v>
      </c>
      <c r="Z10" s="129">
        <v>82.688156877847717</v>
      </c>
      <c r="AA10" s="129">
        <v>4</v>
      </c>
      <c r="AB10" s="129">
        <v>16.934074769905724</v>
      </c>
      <c r="AC10" s="129">
        <v>11</v>
      </c>
      <c r="AD10" s="129">
        <v>33.169753239014412</v>
      </c>
      <c r="AE10" s="129">
        <v>14</v>
      </c>
      <c r="AF10" s="129">
        <v>132.79198488676786</v>
      </c>
      <c r="AG10" s="129">
        <v>57</v>
      </c>
      <c r="AH10" s="412">
        <v>2.3209922482233885</v>
      </c>
      <c r="AI10" s="413">
        <v>0.38738326147088598</v>
      </c>
    </row>
    <row r="11" spans="1:35" s="583" customFormat="1" x14ac:dyDescent="0.2">
      <c r="A11" s="106">
        <v>2012</v>
      </c>
      <c r="B11" s="391"/>
      <c r="C11" s="48">
        <v>1497460</v>
      </c>
      <c r="D11" s="129">
        <v>98.398034535860106</v>
      </c>
      <c r="E11" s="129">
        <v>68</v>
      </c>
      <c r="F11" s="129">
        <v>36.09262350914215</v>
      </c>
      <c r="G11" s="129">
        <v>29</v>
      </c>
      <c r="H11" s="129">
        <v>22.31244574145553</v>
      </c>
      <c r="I11" s="129">
        <v>0</v>
      </c>
      <c r="J11" s="129">
        <v>156.65670335100771</v>
      </c>
      <c r="K11" s="129">
        <v>131</v>
      </c>
      <c r="L11" s="412">
        <v>1.6949107154782097</v>
      </c>
      <c r="M11" s="413">
        <v>0.64632377492554061</v>
      </c>
      <c r="N11" s="48">
        <v>35868</v>
      </c>
      <c r="O11" s="129">
        <v>254.99339243894278</v>
      </c>
      <c r="P11" s="129">
        <v>20</v>
      </c>
      <c r="Q11" s="129">
        <v>13.785463365674138</v>
      </c>
      <c r="R11" s="129">
        <v>2</v>
      </c>
      <c r="S11" s="129">
        <v>10.133238541318166</v>
      </c>
      <c r="T11" s="129">
        <v>0</v>
      </c>
      <c r="U11" s="129">
        <v>278.91209434593509</v>
      </c>
      <c r="V11" s="129">
        <v>55</v>
      </c>
      <c r="W11" s="412">
        <v>1.4670737147317943</v>
      </c>
      <c r="X11" s="413">
        <v>0.80595516895282704</v>
      </c>
      <c r="Y11" s="48">
        <v>349159</v>
      </c>
      <c r="Z11" s="129">
        <v>84.170956498328835</v>
      </c>
      <c r="AA11" s="129">
        <v>4</v>
      </c>
      <c r="AB11" s="129">
        <v>18.310655031088988</v>
      </c>
      <c r="AC11" s="129">
        <v>14</v>
      </c>
      <c r="AD11" s="129">
        <v>32.087581875306093</v>
      </c>
      <c r="AE11" s="129">
        <v>8</v>
      </c>
      <c r="AF11" s="129">
        <v>134.56919340472393</v>
      </c>
      <c r="AG11" s="129">
        <v>57</v>
      </c>
      <c r="AH11" s="412">
        <v>2.198949475740279</v>
      </c>
      <c r="AI11" s="413">
        <v>0.42226607362261892</v>
      </c>
    </row>
    <row r="12" spans="1:35" s="583" customFormat="1" x14ac:dyDescent="0.2">
      <c r="A12" s="106">
        <v>2013</v>
      </c>
      <c r="B12" s="391"/>
      <c r="C12" s="48">
        <v>1455010</v>
      </c>
      <c r="D12" s="129">
        <v>102.08555198933341</v>
      </c>
      <c r="E12" s="129">
        <v>70</v>
      </c>
      <c r="F12" s="129">
        <v>34.834473302588982</v>
      </c>
      <c r="G12" s="129">
        <v>27</v>
      </c>
      <c r="H12" s="129">
        <v>20.744517219812924</v>
      </c>
      <c r="I12" s="129">
        <v>0</v>
      </c>
      <c r="J12" s="129">
        <v>157.66454251173531</v>
      </c>
      <c r="K12" s="129">
        <v>132</v>
      </c>
      <c r="L12" s="412">
        <v>1.635308348396231</v>
      </c>
      <c r="M12" s="413">
        <v>0.6709108528463722</v>
      </c>
      <c r="N12" s="48">
        <v>35523</v>
      </c>
      <c r="O12" s="129">
        <v>312.81586577710215</v>
      </c>
      <c r="P12" s="129">
        <v>26</v>
      </c>
      <c r="Q12" s="129">
        <v>15.218872279931313</v>
      </c>
      <c r="R12" s="129">
        <v>2</v>
      </c>
      <c r="S12" s="129">
        <v>7.4743124173070967</v>
      </c>
      <c r="T12" s="129">
        <v>0</v>
      </c>
      <c r="U12" s="129">
        <v>335.50905047434054</v>
      </c>
      <c r="V12" s="129">
        <v>57</v>
      </c>
      <c r="W12" s="412">
        <v>1.3482813951524364</v>
      </c>
      <c r="X12" s="413">
        <v>0.8501815725023224</v>
      </c>
      <c r="Y12" s="48">
        <v>369024</v>
      </c>
      <c r="Z12" s="129">
        <v>89.995710306104755</v>
      </c>
      <c r="AA12" s="129">
        <v>5</v>
      </c>
      <c r="AB12" s="129">
        <v>19.182600589663544</v>
      </c>
      <c r="AC12" s="129">
        <v>15</v>
      </c>
      <c r="AD12" s="129">
        <v>26.499929543877904</v>
      </c>
      <c r="AE12" s="129">
        <v>0</v>
      </c>
      <c r="AF12" s="129">
        <v>135.6782404396462</v>
      </c>
      <c r="AG12" s="129">
        <v>54</v>
      </c>
      <c r="AH12" s="412">
        <v>2.0003197624002773</v>
      </c>
      <c r="AI12" s="413">
        <v>0.51639730749219559</v>
      </c>
    </row>
    <row r="13" spans="1:35" s="583" customFormat="1" x14ac:dyDescent="0.2">
      <c r="A13" s="40">
        <v>2014</v>
      </c>
      <c r="B13" s="391"/>
      <c r="C13" s="48">
        <v>1497713</v>
      </c>
      <c r="D13" s="129">
        <v>107.0229456511361</v>
      </c>
      <c r="E13" s="129">
        <v>82</v>
      </c>
      <c r="F13" s="129">
        <v>34.37343669982166</v>
      </c>
      <c r="G13" s="129">
        <v>27</v>
      </c>
      <c r="H13" s="129">
        <v>19.968132078709338</v>
      </c>
      <c r="I13" s="129">
        <v>0</v>
      </c>
      <c r="J13" s="129">
        <v>161.36451442966711</v>
      </c>
      <c r="K13" s="129">
        <v>140</v>
      </c>
      <c r="L13" s="412">
        <v>1.5738916601511772</v>
      </c>
      <c r="M13" s="413">
        <v>0.70334503339424848</v>
      </c>
      <c r="N13" s="48">
        <v>34869</v>
      </c>
      <c r="O13" s="129">
        <v>372.05446098253464</v>
      </c>
      <c r="P13" s="129">
        <v>39</v>
      </c>
      <c r="Q13" s="129">
        <v>14.042731365969773</v>
      </c>
      <c r="R13" s="129">
        <v>2</v>
      </c>
      <c r="S13" s="129">
        <v>6.5410249792078927</v>
      </c>
      <c r="T13" s="129">
        <v>0</v>
      </c>
      <c r="U13" s="129">
        <v>392.63821732771231</v>
      </c>
      <c r="V13" s="129">
        <v>66</v>
      </c>
      <c r="W13" s="412">
        <v>1.2764346554245891</v>
      </c>
      <c r="X13" s="413">
        <v>0.87874616421463192</v>
      </c>
      <c r="Y13" s="48">
        <v>381615</v>
      </c>
      <c r="Z13" s="129">
        <v>98.002785529918896</v>
      </c>
      <c r="AA13" s="129">
        <v>6</v>
      </c>
      <c r="AB13" s="129">
        <v>18.385364831046999</v>
      </c>
      <c r="AC13" s="129">
        <v>15</v>
      </c>
      <c r="AD13" s="129">
        <v>28.59736645572108</v>
      </c>
      <c r="AE13" s="129">
        <v>0</v>
      </c>
      <c r="AF13" s="129">
        <v>144.98551681668698</v>
      </c>
      <c r="AG13" s="129">
        <v>58</v>
      </c>
      <c r="AH13" s="412">
        <v>1.979620822032677</v>
      </c>
      <c r="AI13" s="413">
        <v>0.5402146142054165</v>
      </c>
    </row>
    <row r="14" spans="1:35" s="583" customFormat="1" x14ac:dyDescent="0.2">
      <c r="A14" s="45">
        <v>2015</v>
      </c>
      <c r="B14" s="391"/>
      <c r="C14" s="48">
        <v>1540285</v>
      </c>
      <c r="D14" s="129">
        <v>112.26428745329598</v>
      </c>
      <c r="E14" s="129">
        <v>88</v>
      </c>
      <c r="F14" s="129">
        <v>36.849603807087647</v>
      </c>
      <c r="G14" s="129">
        <v>29</v>
      </c>
      <c r="H14" s="129">
        <v>21.395992949356774</v>
      </c>
      <c r="I14" s="129">
        <v>0</v>
      </c>
      <c r="J14" s="129">
        <v>170.50988420974039</v>
      </c>
      <c r="K14" s="129">
        <v>144</v>
      </c>
      <c r="L14" s="412">
        <v>1.5549012033487308</v>
      </c>
      <c r="M14" s="413">
        <v>0.70857730874481017</v>
      </c>
      <c r="N14" s="48">
        <v>33135</v>
      </c>
      <c r="O14" s="129">
        <v>425.02631658367284</v>
      </c>
      <c r="P14" s="129">
        <v>47</v>
      </c>
      <c r="Q14" s="129">
        <v>18.187897993058698</v>
      </c>
      <c r="R14" s="129">
        <v>2</v>
      </c>
      <c r="S14" s="129">
        <v>7.9086464463558173</v>
      </c>
      <c r="T14" s="129">
        <v>0</v>
      </c>
      <c r="U14" s="129">
        <v>451.12286102308735</v>
      </c>
      <c r="V14" s="129">
        <v>80</v>
      </c>
      <c r="W14" s="412">
        <v>1.2674815150143353</v>
      </c>
      <c r="X14" s="413">
        <v>0.87991549720838991</v>
      </c>
      <c r="Y14" s="48">
        <v>362411</v>
      </c>
      <c r="Z14" s="129">
        <v>104.01667995728606</v>
      </c>
      <c r="AA14" s="129">
        <v>9</v>
      </c>
      <c r="AB14" s="129">
        <v>20.026569281837471</v>
      </c>
      <c r="AC14" s="129">
        <v>16</v>
      </c>
      <c r="AD14" s="129">
        <v>33.400536959419</v>
      </c>
      <c r="AE14" s="129">
        <v>0</v>
      </c>
      <c r="AF14" s="129">
        <v>157.44378619854254</v>
      </c>
      <c r="AG14" s="129">
        <v>64</v>
      </c>
      <c r="AH14" s="412">
        <v>1.9984023663740891</v>
      </c>
      <c r="AI14" s="413">
        <v>0.53730433127029809</v>
      </c>
    </row>
    <row r="15" spans="1:35" s="583" customFormat="1" ht="25.5" customHeight="1" x14ac:dyDescent="0.2">
      <c r="A15" s="414" t="s">
        <v>475</v>
      </c>
      <c r="B15" s="20" t="s">
        <v>86</v>
      </c>
      <c r="C15" s="48">
        <v>397503</v>
      </c>
      <c r="D15" s="129">
        <v>94.735486273059578</v>
      </c>
      <c r="E15" s="129">
        <v>63</v>
      </c>
      <c r="F15" s="129">
        <v>31.893112756381711</v>
      </c>
      <c r="G15" s="129">
        <v>27</v>
      </c>
      <c r="H15" s="129">
        <v>23.262204310407721</v>
      </c>
      <c r="I15" s="129">
        <v>0</v>
      </c>
      <c r="J15" s="129">
        <v>149.89080333984901</v>
      </c>
      <c r="K15" s="129">
        <v>122</v>
      </c>
      <c r="L15" s="412">
        <v>1.8142479427828218</v>
      </c>
      <c r="M15" s="413">
        <v>0.60762811852992304</v>
      </c>
      <c r="N15" s="48">
        <v>9919</v>
      </c>
      <c r="O15" s="129">
        <v>254.14295795947172</v>
      </c>
      <c r="P15" s="129">
        <v>23</v>
      </c>
      <c r="Q15" s="129">
        <v>12.520415364452061</v>
      </c>
      <c r="R15" s="129">
        <v>2</v>
      </c>
      <c r="S15" s="129">
        <v>9.2499243875390658</v>
      </c>
      <c r="T15" s="129">
        <v>0</v>
      </c>
      <c r="U15" s="129">
        <v>275.91329771146286</v>
      </c>
      <c r="V15" s="129">
        <v>54</v>
      </c>
      <c r="W15" s="412">
        <v>1.4693013408609739</v>
      </c>
      <c r="X15" s="413">
        <v>0.80814598245790903</v>
      </c>
      <c r="Y15" s="48">
        <v>98187</v>
      </c>
      <c r="Z15" s="129">
        <v>84.843859166692127</v>
      </c>
      <c r="AA15" s="129">
        <v>6</v>
      </c>
      <c r="AB15" s="129">
        <v>16.061769888070721</v>
      </c>
      <c r="AC15" s="129">
        <v>11</v>
      </c>
      <c r="AD15" s="129">
        <v>32.732500229154574</v>
      </c>
      <c r="AE15" s="129">
        <v>15</v>
      </c>
      <c r="AF15" s="129">
        <v>133.63812928391744</v>
      </c>
      <c r="AG15" s="129">
        <v>58</v>
      </c>
      <c r="AH15" s="412">
        <v>2.3555256805890799</v>
      </c>
      <c r="AI15" s="413">
        <v>0.37873649261103814</v>
      </c>
    </row>
    <row r="16" spans="1:35" s="583" customFormat="1" x14ac:dyDescent="0.2">
      <c r="A16" s="414"/>
      <c r="B16" s="20" t="s">
        <v>87</v>
      </c>
      <c r="C16" s="48">
        <v>416048</v>
      </c>
      <c r="D16" s="129">
        <v>90.526626735376681</v>
      </c>
      <c r="E16" s="129">
        <v>62</v>
      </c>
      <c r="F16" s="129">
        <v>31.252980425335537</v>
      </c>
      <c r="G16" s="129">
        <v>27</v>
      </c>
      <c r="H16" s="129">
        <v>23.057671230242665</v>
      </c>
      <c r="I16" s="129">
        <v>0</v>
      </c>
      <c r="J16" s="129">
        <v>144.83727839095488</v>
      </c>
      <c r="K16" s="129">
        <v>118</v>
      </c>
      <c r="L16" s="412">
        <v>1.8049191439449295</v>
      </c>
      <c r="M16" s="413">
        <v>0.60974695227473752</v>
      </c>
      <c r="N16" s="48">
        <v>9880</v>
      </c>
      <c r="O16" s="129">
        <v>228.67661943319837</v>
      </c>
      <c r="P16" s="129">
        <v>22</v>
      </c>
      <c r="Q16" s="129">
        <v>13.105364372469635</v>
      </c>
      <c r="R16" s="129">
        <v>2</v>
      </c>
      <c r="S16" s="129">
        <v>11.624696356275305</v>
      </c>
      <c r="T16" s="129">
        <v>0</v>
      </c>
      <c r="U16" s="129">
        <v>253.40668016194331</v>
      </c>
      <c r="V16" s="129">
        <v>53</v>
      </c>
      <c r="W16" s="412">
        <v>1.5436234817813765</v>
      </c>
      <c r="X16" s="413">
        <v>0.79038461538461535</v>
      </c>
      <c r="Y16" s="48">
        <v>105046</v>
      </c>
      <c r="Z16" s="129">
        <v>79.892904061077999</v>
      </c>
      <c r="AA16" s="129">
        <v>6</v>
      </c>
      <c r="AB16" s="129">
        <v>16.360708641928298</v>
      </c>
      <c r="AC16" s="129">
        <v>10</v>
      </c>
      <c r="AD16" s="129">
        <v>32.655950726348458</v>
      </c>
      <c r="AE16" s="129">
        <v>14</v>
      </c>
      <c r="AF16" s="129">
        <v>128.90956342935476</v>
      </c>
      <c r="AG16" s="129">
        <v>58</v>
      </c>
      <c r="AH16" s="412">
        <v>2.3560820973668677</v>
      </c>
      <c r="AI16" s="413">
        <v>0.37534984673381183</v>
      </c>
    </row>
    <row r="17" spans="1:35" s="583" customFormat="1" x14ac:dyDescent="0.2">
      <c r="A17" s="414"/>
      <c r="B17" s="20" t="s">
        <v>88</v>
      </c>
      <c r="C17" s="48">
        <v>401173</v>
      </c>
      <c r="D17" s="129">
        <v>92.482951245472648</v>
      </c>
      <c r="E17" s="129">
        <v>66</v>
      </c>
      <c r="F17" s="129">
        <v>30.537414033347208</v>
      </c>
      <c r="G17" s="129">
        <v>27</v>
      </c>
      <c r="H17" s="129">
        <v>22.676513623798211</v>
      </c>
      <c r="I17" s="129">
        <v>0</v>
      </c>
      <c r="J17" s="129">
        <v>145.69687890261807</v>
      </c>
      <c r="K17" s="129">
        <v>123</v>
      </c>
      <c r="L17" s="412">
        <v>1.79140171447231</v>
      </c>
      <c r="M17" s="413">
        <v>0.61553743646755887</v>
      </c>
      <c r="N17" s="48">
        <v>9375</v>
      </c>
      <c r="O17" s="129">
        <v>233.90389333333334</v>
      </c>
      <c r="P17" s="129">
        <v>21</v>
      </c>
      <c r="Q17" s="129">
        <v>13.22912</v>
      </c>
      <c r="R17" s="129">
        <v>2</v>
      </c>
      <c r="S17" s="129">
        <v>10.090133333333334</v>
      </c>
      <c r="T17" s="129">
        <v>0</v>
      </c>
      <c r="U17" s="129">
        <v>257.22314666666665</v>
      </c>
      <c r="V17" s="129">
        <v>51</v>
      </c>
      <c r="W17" s="412">
        <v>1.496</v>
      </c>
      <c r="X17" s="413">
        <v>0.80640000000000001</v>
      </c>
      <c r="Y17" s="48">
        <v>99201</v>
      </c>
      <c r="Z17" s="129">
        <v>81.075825848529746</v>
      </c>
      <c r="AA17" s="129">
        <v>6</v>
      </c>
      <c r="AB17" s="129">
        <v>16.377324825354584</v>
      </c>
      <c r="AC17" s="129">
        <v>11</v>
      </c>
      <c r="AD17" s="129">
        <v>32.671354119414119</v>
      </c>
      <c r="AE17" s="129">
        <v>14</v>
      </c>
      <c r="AF17" s="129">
        <v>130.12450479329846</v>
      </c>
      <c r="AG17" s="129">
        <v>59</v>
      </c>
      <c r="AH17" s="412">
        <v>2.3423453392606928</v>
      </c>
      <c r="AI17" s="413">
        <v>0.37864537655870406</v>
      </c>
    </row>
    <row r="18" spans="1:35" s="583" customFormat="1" ht="25.5" customHeight="1" x14ac:dyDescent="0.2">
      <c r="A18" s="106">
        <v>2011</v>
      </c>
      <c r="B18" s="20" t="s">
        <v>85</v>
      </c>
      <c r="C18" s="48">
        <v>404271</v>
      </c>
      <c r="D18" s="129">
        <v>96.715584348122917</v>
      </c>
      <c r="E18" s="129">
        <v>69</v>
      </c>
      <c r="F18" s="129">
        <v>32.244818450989555</v>
      </c>
      <c r="G18" s="129">
        <v>29</v>
      </c>
      <c r="H18" s="129">
        <v>24.097216965847167</v>
      </c>
      <c r="I18" s="129">
        <v>0</v>
      </c>
      <c r="J18" s="129">
        <v>153.05761976495964</v>
      </c>
      <c r="K18" s="129">
        <v>129</v>
      </c>
      <c r="L18" s="412">
        <v>1.7968837735083645</v>
      </c>
      <c r="M18" s="413">
        <v>0.61226504003502602</v>
      </c>
      <c r="N18" s="48">
        <v>9691</v>
      </c>
      <c r="O18" s="129">
        <v>229.18243731297079</v>
      </c>
      <c r="P18" s="129">
        <v>14</v>
      </c>
      <c r="Q18" s="129">
        <v>12.498916520482922</v>
      </c>
      <c r="R18" s="129">
        <v>2</v>
      </c>
      <c r="S18" s="129">
        <v>10.752141161902797</v>
      </c>
      <c r="T18" s="129">
        <v>0</v>
      </c>
      <c r="U18" s="129">
        <v>252.43349499535651</v>
      </c>
      <c r="V18" s="129">
        <v>43</v>
      </c>
      <c r="W18" s="412">
        <v>1.4884944794138892</v>
      </c>
      <c r="X18" s="413">
        <v>0.80094933443401095</v>
      </c>
      <c r="Y18" s="48">
        <v>97469</v>
      </c>
      <c r="Z18" s="129">
        <v>88.283485005488927</v>
      </c>
      <c r="AA18" s="129">
        <v>5</v>
      </c>
      <c r="AB18" s="129">
        <v>16.864890375401409</v>
      </c>
      <c r="AC18" s="129">
        <v>11</v>
      </c>
      <c r="AD18" s="129">
        <v>34.720064841128973</v>
      </c>
      <c r="AE18" s="129">
        <v>15</v>
      </c>
      <c r="AF18" s="129">
        <v>139.8684402220193</v>
      </c>
      <c r="AG18" s="129">
        <v>61</v>
      </c>
      <c r="AH18" s="412">
        <v>2.3603607300782814</v>
      </c>
      <c r="AI18" s="413">
        <v>0.38229590946865155</v>
      </c>
    </row>
    <row r="19" spans="1:35" s="583" customFormat="1" x14ac:dyDescent="0.2">
      <c r="A19" s="106"/>
      <c r="B19" s="20" t="s">
        <v>86</v>
      </c>
      <c r="C19" s="48">
        <v>380162</v>
      </c>
      <c r="D19" s="129">
        <v>94.211038978119859</v>
      </c>
      <c r="E19" s="129">
        <v>64</v>
      </c>
      <c r="F19" s="129">
        <v>34.102188014583255</v>
      </c>
      <c r="G19" s="129">
        <v>29</v>
      </c>
      <c r="H19" s="129">
        <v>23.079852799595962</v>
      </c>
      <c r="I19" s="129">
        <v>0</v>
      </c>
      <c r="J19" s="129">
        <v>151.39307979229906</v>
      </c>
      <c r="K19" s="129">
        <v>123</v>
      </c>
      <c r="L19" s="412">
        <v>1.7813905650748891</v>
      </c>
      <c r="M19" s="413">
        <v>0.61761038715074101</v>
      </c>
      <c r="N19" s="48">
        <v>9605</v>
      </c>
      <c r="O19" s="129">
        <v>237.7427381572098</v>
      </c>
      <c r="P19" s="129">
        <v>17</v>
      </c>
      <c r="Q19" s="129">
        <v>14.545132743362831</v>
      </c>
      <c r="R19" s="129">
        <v>2</v>
      </c>
      <c r="S19" s="129">
        <v>10.468193649141073</v>
      </c>
      <c r="T19" s="129">
        <v>0</v>
      </c>
      <c r="U19" s="129">
        <v>262.7560645497137</v>
      </c>
      <c r="V19" s="129">
        <v>50</v>
      </c>
      <c r="W19" s="412">
        <v>1.5168141592920354</v>
      </c>
      <c r="X19" s="413">
        <v>0.78927641853201458</v>
      </c>
      <c r="Y19" s="48">
        <v>93768</v>
      </c>
      <c r="Z19" s="129">
        <v>83.126023803429746</v>
      </c>
      <c r="AA19" s="129">
        <v>4</v>
      </c>
      <c r="AB19" s="129">
        <v>17.419098199812304</v>
      </c>
      <c r="AC19" s="129">
        <v>11</v>
      </c>
      <c r="AD19" s="129">
        <v>33.111989164747037</v>
      </c>
      <c r="AE19" s="129">
        <v>14</v>
      </c>
      <c r="AF19" s="129">
        <v>133.65711116798909</v>
      </c>
      <c r="AG19" s="129">
        <v>56</v>
      </c>
      <c r="AH19" s="412">
        <v>2.3196079686033615</v>
      </c>
      <c r="AI19" s="413">
        <v>0.38544066205955124</v>
      </c>
    </row>
    <row r="20" spans="1:35" s="583" customFormat="1" x14ac:dyDescent="0.2">
      <c r="A20" s="106"/>
      <c r="B20" s="20" t="s">
        <v>87</v>
      </c>
      <c r="C20" s="48">
        <v>394239</v>
      </c>
      <c r="D20" s="129">
        <v>92.766433559338367</v>
      </c>
      <c r="E20" s="129">
        <v>64</v>
      </c>
      <c r="F20" s="129">
        <v>34.09866857413904</v>
      </c>
      <c r="G20" s="129">
        <v>28</v>
      </c>
      <c r="H20" s="129">
        <v>22.874005362229511</v>
      </c>
      <c r="I20" s="129">
        <v>0</v>
      </c>
      <c r="J20" s="129">
        <v>149.73910749570692</v>
      </c>
      <c r="K20" s="129">
        <v>124</v>
      </c>
      <c r="L20" s="412">
        <v>1.7807218463926704</v>
      </c>
      <c r="M20" s="413">
        <v>0.61913204934062838</v>
      </c>
      <c r="N20" s="48">
        <v>10337</v>
      </c>
      <c r="O20" s="129">
        <v>235.36616039469865</v>
      </c>
      <c r="P20" s="129">
        <v>17</v>
      </c>
      <c r="Q20" s="129">
        <v>11.747508948437652</v>
      </c>
      <c r="R20" s="129">
        <v>2</v>
      </c>
      <c r="S20" s="129">
        <v>11.119376995259746</v>
      </c>
      <c r="T20" s="129">
        <v>0</v>
      </c>
      <c r="U20" s="129">
        <v>258.23304633839604</v>
      </c>
      <c r="V20" s="129">
        <v>51</v>
      </c>
      <c r="W20" s="412">
        <v>1.5261681338879753</v>
      </c>
      <c r="X20" s="413">
        <v>0.79084840862919614</v>
      </c>
      <c r="Y20" s="48">
        <v>99739</v>
      </c>
      <c r="Z20" s="129">
        <v>78.844694653044442</v>
      </c>
      <c r="AA20" s="129">
        <v>3</v>
      </c>
      <c r="AB20" s="129">
        <v>16.737214128876367</v>
      </c>
      <c r="AC20" s="129">
        <v>12</v>
      </c>
      <c r="AD20" s="129">
        <v>32.266966783304426</v>
      </c>
      <c r="AE20" s="129">
        <v>14</v>
      </c>
      <c r="AF20" s="129">
        <v>127.84887556522524</v>
      </c>
      <c r="AG20" s="129">
        <v>54</v>
      </c>
      <c r="AH20" s="412">
        <v>2.3088160097855401</v>
      </c>
      <c r="AI20" s="413">
        <v>0.38694993934168181</v>
      </c>
    </row>
    <row r="21" spans="1:35" s="583" customFormat="1" x14ac:dyDescent="0.2">
      <c r="A21" s="106"/>
      <c r="B21" s="20" t="s">
        <v>88</v>
      </c>
      <c r="C21" s="48">
        <v>381344</v>
      </c>
      <c r="D21" s="129">
        <v>95.90276495762356</v>
      </c>
      <c r="E21" s="129">
        <v>65</v>
      </c>
      <c r="F21" s="129">
        <v>35.676210980112444</v>
      </c>
      <c r="G21" s="129">
        <v>28</v>
      </c>
      <c r="H21" s="129">
        <v>22.495070067970126</v>
      </c>
      <c r="I21" s="129">
        <v>0</v>
      </c>
      <c r="J21" s="129">
        <v>154.07404600570612</v>
      </c>
      <c r="K21" s="129">
        <v>128</v>
      </c>
      <c r="L21" s="412">
        <v>1.7610241671561635</v>
      </c>
      <c r="M21" s="413">
        <v>0.62943693882688601</v>
      </c>
      <c r="N21" s="48">
        <v>9485</v>
      </c>
      <c r="O21" s="129">
        <v>251.94918292040063</v>
      </c>
      <c r="P21" s="129">
        <v>24</v>
      </c>
      <c r="Q21" s="129">
        <v>11.548339483394834</v>
      </c>
      <c r="R21" s="129">
        <v>2</v>
      </c>
      <c r="S21" s="129">
        <v>11.830890880337375</v>
      </c>
      <c r="T21" s="129">
        <v>0</v>
      </c>
      <c r="U21" s="129">
        <v>275.32841328413286</v>
      </c>
      <c r="V21" s="129">
        <v>56</v>
      </c>
      <c r="W21" s="412">
        <v>1.5391671059567738</v>
      </c>
      <c r="X21" s="413">
        <v>0.78956246705324196</v>
      </c>
      <c r="Y21" s="48">
        <v>93323</v>
      </c>
      <c r="Z21" s="129">
        <v>80.511995970982497</v>
      </c>
      <c r="AA21" s="129">
        <v>5</v>
      </c>
      <c r="AB21" s="129">
        <v>16.729391468341138</v>
      </c>
      <c r="AC21" s="129">
        <v>12</v>
      </c>
      <c r="AD21" s="129">
        <v>32.57345991877672</v>
      </c>
      <c r="AE21" s="129">
        <v>14</v>
      </c>
      <c r="AF21" s="129">
        <v>129.81484735810037</v>
      </c>
      <c r="AG21" s="129">
        <v>57</v>
      </c>
      <c r="AH21" s="412">
        <v>2.294279009461762</v>
      </c>
      <c r="AI21" s="413">
        <v>0.3951116016416103</v>
      </c>
    </row>
    <row r="22" spans="1:35" s="583" customFormat="1" ht="25.5" customHeight="1" x14ac:dyDescent="0.2">
      <c r="A22" s="106">
        <v>2012</v>
      </c>
      <c r="B22" s="20" t="s">
        <v>85</v>
      </c>
      <c r="C22" s="48">
        <v>389499</v>
      </c>
      <c r="D22" s="129">
        <v>100.87396373289791</v>
      </c>
      <c r="E22" s="129">
        <v>69</v>
      </c>
      <c r="F22" s="129">
        <v>34.681121132531793</v>
      </c>
      <c r="G22" s="129">
        <v>29</v>
      </c>
      <c r="H22" s="129">
        <v>23.530555919270654</v>
      </c>
      <c r="I22" s="129">
        <v>0</v>
      </c>
      <c r="J22" s="129">
        <v>159.08564078470036</v>
      </c>
      <c r="K22" s="129">
        <v>131</v>
      </c>
      <c r="L22" s="412">
        <v>1.7327746669439459</v>
      </c>
      <c r="M22" s="413">
        <v>0.63567300557896167</v>
      </c>
      <c r="N22" s="48">
        <v>9373</v>
      </c>
      <c r="O22" s="129">
        <v>240.90131227995306</v>
      </c>
      <c r="P22" s="129">
        <v>21</v>
      </c>
      <c r="Q22" s="129">
        <v>13.650165368611971</v>
      </c>
      <c r="R22" s="129">
        <v>2</v>
      </c>
      <c r="S22" s="129">
        <v>10.79270244318788</v>
      </c>
      <c r="T22" s="129">
        <v>0</v>
      </c>
      <c r="U22" s="129">
        <v>265.34418009175289</v>
      </c>
      <c r="V22" s="129">
        <v>56</v>
      </c>
      <c r="W22" s="412">
        <v>1.4877840605995947</v>
      </c>
      <c r="X22" s="413">
        <v>0.80283793876026888</v>
      </c>
      <c r="Y22" s="48">
        <v>92866</v>
      </c>
      <c r="Z22" s="129">
        <v>83.287532573816037</v>
      </c>
      <c r="AA22" s="129">
        <v>5</v>
      </c>
      <c r="AB22" s="129">
        <v>17.99520814937652</v>
      </c>
      <c r="AC22" s="129">
        <v>13</v>
      </c>
      <c r="AD22" s="129">
        <v>33.776064436930632</v>
      </c>
      <c r="AE22" s="129">
        <v>10</v>
      </c>
      <c r="AF22" s="129">
        <v>135.0588051601232</v>
      </c>
      <c r="AG22" s="129">
        <v>59</v>
      </c>
      <c r="AH22" s="412">
        <v>2.2384295651799366</v>
      </c>
      <c r="AI22" s="413">
        <v>0.40963323498373999</v>
      </c>
    </row>
    <row r="23" spans="1:35" s="583" customFormat="1" x14ac:dyDescent="0.2">
      <c r="A23" s="106"/>
      <c r="B23" s="20" t="s">
        <v>86</v>
      </c>
      <c r="C23" s="48">
        <v>362448</v>
      </c>
      <c r="D23" s="129">
        <v>96.40515604997131</v>
      </c>
      <c r="E23" s="129">
        <v>64</v>
      </c>
      <c r="F23" s="129">
        <v>35.890919525007725</v>
      </c>
      <c r="G23" s="129">
        <v>30</v>
      </c>
      <c r="H23" s="129">
        <v>22.573831280625082</v>
      </c>
      <c r="I23" s="129">
        <v>0</v>
      </c>
      <c r="J23" s="129">
        <v>154.76913377919038</v>
      </c>
      <c r="K23" s="129">
        <v>127</v>
      </c>
      <c r="L23" s="412">
        <v>1.7033284774643536</v>
      </c>
      <c r="M23" s="413">
        <v>0.64200657749525447</v>
      </c>
      <c r="N23" s="48">
        <v>8984</v>
      </c>
      <c r="O23" s="129">
        <v>242.7249554764025</v>
      </c>
      <c r="P23" s="129">
        <v>20</v>
      </c>
      <c r="Q23" s="129">
        <v>13.188668744434551</v>
      </c>
      <c r="R23" s="129">
        <v>2</v>
      </c>
      <c r="S23" s="129">
        <v>10.487978628673197</v>
      </c>
      <c r="T23" s="129">
        <v>0</v>
      </c>
      <c r="U23" s="129">
        <v>266.40160284951025</v>
      </c>
      <c r="V23" s="129">
        <v>55</v>
      </c>
      <c r="W23" s="412">
        <v>1.4883125556544969</v>
      </c>
      <c r="X23" s="413">
        <v>0.7955253784505788</v>
      </c>
      <c r="Y23" s="48">
        <v>84929</v>
      </c>
      <c r="Z23" s="129">
        <v>83.458488855396865</v>
      </c>
      <c r="AA23" s="129">
        <v>4</v>
      </c>
      <c r="AB23" s="129">
        <v>18.254600901929848</v>
      </c>
      <c r="AC23" s="129">
        <v>14</v>
      </c>
      <c r="AD23" s="129">
        <v>32.928552084682501</v>
      </c>
      <c r="AE23" s="129">
        <v>9</v>
      </c>
      <c r="AF23" s="129">
        <v>134.64164184200922</v>
      </c>
      <c r="AG23" s="129">
        <v>56</v>
      </c>
      <c r="AH23" s="412">
        <v>2.2212789506528985</v>
      </c>
      <c r="AI23" s="413">
        <v>0.4125799196976298</v>
      </c>
    </row>
    <row r="24" spans="1:35" s="583" customFormat="1" x14ac:dyDescent="0.2">
      <c r="A24" s="106"/>
      <c r="B24" s="20" t="s">
        <v>87</v>
      </c>
      <c r="C24" s="48">
        <v>367363</v>
      </c>
      <c r="D24" s="129">
        <v>94.76487161130332</v>
      </c>
      <c r="E24" s="129">
        <v>66</v>
      </c>
      <c r="F24" s="129">
        <v>37.345078301298713</v>
      </c>
      <c r="G24" s="129">
        <v>29</v>
      </c>
      <c r="H24" s="129">
        <v>21.158320244553753</v>
      </c>
      <c r="I24" s="129">
        <v>0</v>
      </c>
      <c r="J24" s="129">
        <v>152.7709513478494</v>
      </c>
      <c r="K24" s="129">
        <v>129</v>
      </c>
      <c r="L24" s="412">
        <v>1.6825074925890739</v>
      </c>
      <c r="M24" s="413">
        <v>0.65024512539368418</v>
      </c>
      <c r="N24" s="48">
        <v>8796</v>
      </c>
      <c r="O24" s="129">
        <v>254.37460209185994</v>
      </c>
      <c r="P24" s="129">
        <v>15</v>
      </c>
      <c r="Q24" s="129">
        <v>13.265916325602547</v>
      </c>
      <c r="R24" s="129">
        <v>2</v>
      </c>
      <c r="S24" s="129">
        <v>9.8004774897680758</v>
      </c>
      <c r="T24" s="129">
        <v>0</v>
      </c>
      <c r="U24" s="129">
        <v>277.44099590723056</v>
      </c>
      <c r="V24" s="129">
        <v>50</v>
      </c>
      <c r="W24" s="412">
        <v>1.4573669849931787</v>
      </c>
      <c r="X24" s="413">
        <v>0.81207366984993179</v>
      </c>
      <c r="Y24" s="48">
        <v>86268</v>
      </c>
      <c r="Z24" s="129">
        <v>80.411009876199756</v>
      </c>
      <c r="AA24" s="129">
        <v>4</v>
      </c>
      <c r="AB24" s="129">
        <v>18.104581072935503</v>
      </c>
      <c r="AC24" s="129">
        <v>14</v>
      </c>
      <c r="AD24" s="129">
        <v>30.559755645198685</v>
      </c>
      <c r="AE24" s="129">
        <v>7</v>
      </c>
      <c r="AF24" s="129">
        <v>129.07534659433392</v>
      </c>
      <c r="AG24" s="129">
        <v>54</v>
      </c>
      <c r="AH24" s="412">
        <v>2.1774818008995225</v>
      </c>
      <c r="AI24" s="413">
        <v>0.42574303333797003</v>
      </c>
    </row>
    <row r="25" spans="1:35" s="583" customFormat="1" x14ac:dyDescent="0.2">
      <c r="A25" s="106"/>
      <c r="B25" s="20" t="s">
        <v>88</v>
      </c>
      <c r="C25" s="48">
        <v>378150</v>
      </c>
      <c r="D25" s="129">
        <v>101.2874309136586</v>
      </c>
      <c r="E25" s="129">
        <v>73</v>
      </c>
      <c r="F25" s="129">
        <v>36.52308872140685</v>
      </c>
      <c r="G25" s="129">
        <v>29</v>
      </c>
      <c r="H25" s="129">
        <v>21.928449028163428</v>
      </c>
      <c r="I25" s="129">
        <v>0</v>
      </c>
      <c r="J25" s="129">
        <v>159.73896866322889</v>
      </c>
      <c r="K25" s="129">
        <v>135</v>
      </c>
      <c r="L25" s="412">
        <v>1.6598915774163692</v>
      </c>
      <c r="M25" s="413">
        <v>0.65762263651989949</v>
      </c>
      <c r="N25" s="48">
        <v>8715</v>
      </c>
      <c r="O25" s="129">
        <v>283.42111302352265</v>
      </c>
      <c r="P25" s="129">
        <v>23</v>
      </c>
      <c r="Q25" s="129">
        <v>15.070567986230637</v>
      </c>
      <c r="R25" s="129">
        <v>2</v>
      </c>
      <c r="S25" s="129">
        <v>9.3941480206540451</v>
      </c>
      <c r="T25" s="129">
        <v>0</v>
      </c>
      <c r="U25" s="129">
        <v>307.88582903040736</v>
      </c>
      <c r="V25" s="129">
        <v>57</v>
      </c>
      <c r="W25" s="412">
        <v>1.4327022375215146</v>
      </c>
      <c r="X25" s="413">
        <v>0.81388410786001153</v>
      </c>
      <c r="Y25" s="48">
        <v>85096</v>
      </c>
      <c r="Z25" s="129">
        <v>89.657845257121366</v>
      </c>
      <c r="AA25" s="129">
        <v>5</v>
      </c>
      <c r="AB25" s="129">
        <v>18.919761210867726</v>
      </c>
      <c r="AC25" s="129">
        <v>14</v>
      </c>
      <c r="AD25" s="129">
        <v>30.954474945943407</v>
      </c>
      <c r="AE25" s="129">
        <v>7</v>
      </c>
      <c r="AF25" s="129">
        <v>139.5320814139325</v>
      </c>
      <c r="AG25" s="129">
        <v>57</v>
      </c>
      <c r="AH25" s="412">
        <v>2.1553422017486135</v>
      </c>
      <c r="AI25" s="413">
        <v>0.44219469775312586</v>
      </c>
    </row>
    <row r="26" spans="1:35" s="583" customFormat="1" ht="25.5" customHeight="1" x14ac:dyDescent="0.2">
      <c r="A26" s="20">
        <v>2013</v>
      </c>
      <c r="B26" s="20" t="s">
        <v>85</v>
      </c>
      <c r="C26" s="48">
        <v>361540</v>
      </c>
      <c r="D26" s="129">
        <v>101.56902694031089</v>
      </c>
      <c r="E26" s="129">
        <v>75</v>
      </c>
      <c r="F26" s="129">
        <v>36.657777839243238</v>
      </c>
      <c r="G26" s="129">
        <v>28</v>
      </c>
      <c r="H26" s="129">
        <v>22.703955302317862</v>
      </c>
      <c r="I26" s="129">
        <v>0</v>
      </c>
      <c r="J26" s="129">
        <v>160.93076008187199</v>
      </c>
      <c r="K26" s="129">
        <v>138</v>
      </c>
      <c r="L26" s="412">
        <v>1.6640371743098965</v>
      </c>
      <c r="M26" s="413">
        <v>0.65704209769320132</v>
      </c>
      <c r="N26" s="48">
        <v>8178</v>
      </c>
      <c r="O26" s="129">
        <v>261.8670824162387</v>
      </c>
      <c r="P26" s="129">
        <v>24</v>
      </c>
      <c r="Q26" s="129">
        <v>17.019564685742235</v>
      </c>
      <c r="R26" s="129">
        <v>2</v>
      </c>
      <c r="S26" s="129">
        <v>8.4870383956957696</v>
      </c>
      <c r="T26" s="129">
        <v>0</v>
      </c>
      <c r="U26" s="129">
        <v>287.37368549767672</v>
      </c>
      <c r="V26" s="129">
        <v>58</v>
      </c>
      <c r="W26" s="412">
        <v>1.3783321105404744</v>
      </c>
      <c r="X26" s="413">
        <v>0.83761310833944724</v>
      </c>
      <c r="Y26" s="48">
        <v>81830</v>
      </c>
      <c r="Z26" s="129">
        <v>83.737810094097526</v>
      </c>
      <c r="AA26" s="129">
        <v>5</v>
      </c>
      <c r="AB26" s="129">
        <v>21.56839789808139</v>
      </c>
      <c r="AC26" s="129">
        <v>15</v>
      </c>
      <c r="AD26" s="129">
        <v>31.140425271905169</v>
      </c>
      <c r="AE26" s="129">
        <v>3</v>
      </c>
      <c r="AF26" s="129">
        <v>136.44663326408408</v>
      </c>
      <c r="AG26" s="129">
        <v>58</v>
      </c>
      <c r="AH26" s="412">
        <v>2.107967737993401</v>
      </c>
      <c r="AI26" s="413">
        <v>0.47125748502994014</v>
      </c>
    </row>
    <row r="27" spans="1:35" s="583" customFormat="1" x14ac:dyDescent="0.2">
      <c r="A27" s="20"/>
      <c r="B27" s="20" t="s">
        <v>583</v>
      </c>
      <c r="C27" s="48">
        <v>366979</v>
      </c>
      <c r="D27" s="129">
        <v>102.47474923633233</v>
      </c>
      <c r="E27" s="129">
        <v>69</v>
      </c>
      <c r="F27" s="129">
        <v>34.872183421939674</v>
      </c>
      <c r="G27" s="129">
        <v>27</v>
      </c>
      <c r="H27" s="129">
        <v>20.66901648323201</v>
      </c>
      <c r="I27" s="129">
        <v>0</v>
      </c>
      <c r="J27" s="129">
        <v>158.01594914150402</v>
      </c>
      <c r="K27" s="129">
        <v>132</v>
      </c>
      <c r="L27" s="412">
        <v>1.6484267492145328</v>
      </c>
      <c r="M27" s="413">
        <v>0.66190980955313516</v>
      </c>
      <c r="N27" s="48">
        <v>9177</v>
      </c>
      <c r="O27" s="129">
        <v>317.71984308597581</v>
      </c>
      <c r="P27" s="129">
        <v>27</v>
      </c>
      <c r="Q27" s="129">
        <v>15.027677890378119</v>
      </c>
      <c r="R27" s="129">
        <v>2</v>
      </c>
      <c r="S27" s="129">
        <v>8.0311648686934731</v>
      </c>
      <c r="T27" s="129">
        <v>0</v>
      </c>
      <c r="U27" s="129">
        <v>340.77868584504739</v>
      </c>
      <c r="V27" s="129">
        <v>59</v>
      </c>
      <c r="W27" s="412">
        <v>1.3651520104609349</v>
      </c>
      <c r="X27" s="413">
        <v>0.83763757219134793</v>
      </c>
      <c r="Y27" s="48">
        <v>92979</v>
      </c>
      <c r="Z27" s="129">
        <v>88.458985362286114</v>
      </c>
      <c r="AA27" s="129">
        <v>5</v>
      </c>
      <c r="AB27" s="129">
        <v>18.870766517170544</v>
      </c>
      <c r="AC27" s="129">
        <v>15</v>
      </c>
      <c r="AD27" s="129">
        <v>26.632422374944881</v>
      </c>
      <c r="AE27" s="129">
        <v>1</v>
      </c>
      <c r="AF27" s="129">
        <v>133.96217425440153</v>
      </c>
      <c r="AG27" s="129">
        <v>52</v>
      </c>
      <c r="AH27" s="412">
        <v>2.0212090902246742</v>
      </c>
      <c r="AI27" s="413">
        <v>0.49588616784435197</v>
      </c>
    </row>
    <row r="28" spans="1:35" s="583" customFormat="1" x14ac:dyDescent="0.2">
      <c r="A28" s="20"/>
      <c r="B28" s="20" t="s">
        <v>87</v>
      </c>
      <c r="C28" s="48">
        <v>363322</v>
      </c>
      <c r="D28" s="129">
        <v>100.71236258745685</v>
      </c>
      <c r="E28" s="129">
        <v>64</v>
      </c>
      <c r="F28" s="129">
        <v>34.871670308982118</v>
      </c>
      <c r="G28" s="129">
        <v>26</v>
      </c>
      <c r="H28" s="129">
        <v>20.076271186440678</v>
      </c>
      <c r="I28" s="129">
        <v>0</v>
      </c>
      <c r="J28" s="129">
        <v>155.66030408287966</v>
      </c>
      <c r="K28" s="129">
        <v>127</v>
      </c>
      <c r="L28" s="412">
        <v>1.6260975112985177</v>
      </c>
      <c r="M28" s="413">
        <v>0.67412928476668077</v>
      </c>
      <c r="N28" s="48">
        <v>9159</v>
      </c>
      <c r="O28" s="129">
        <v>331.17927721366959</v>
      </c>
      <c r="P28" s="129">
        <v>23</v>
      </c>
      <c r="Q28" s="129">
        <v>14.672562506823889</v>
      </c>
      <c r="R28" s="129">
        <v>2</v>
      </c>
      <c r="S28" s="129">
        <v>7.138770608144994</v>
      </c>
      <c r="T28" s="129">
        <v>0</v>
      </c>
      <c r="U28" s="129">
        <v>352.99061032863852</v>
      </c>
      <c r="V28" s="129">
        <v>54</v>
      </c>
      <c r="W28" s="412">
        <v>1.3357353422862759</v>
      </c>
      <c r="X28" s="413">
        <v>0.85402336499617859</v>
      </c>
      <c r="Y28" s="48">
        <v>98021</v>
      </c>
      <c r="Z28" s="129">
        <v>92.501004886707946</v>
      </c>
      <c r="AA28" s="129">
        <v>5</v>
      </c>
      <c r="AB28" s="129">
        <v>18.635129207006663</v>
      </c>
      <c r="AC28" s="129">
        <v>15</v>
      </c>
      <c r="AD28" s="129">
        <v>23.995786617153467</v>
      </c>
      <c r="AE28" s="129">
        <v>0</v>
      </c>
      <c r="AF28" s="129">
        <v>135.13192071086809</v>
      </c>
      <c r="AG28" s="129">
        <v>53</v>
      </c>
      <c r="AH28" s="412">
        <v>1.9391048856877608</v>
      </c>
      <c r="AI28" s="413">
        <v>0.54063925077279362</v>
      </c>
    </row>
    <row r="29" spans="1:35" s="583" customFormat="1" x14ac:dyDescent="0.2">
      <c r="A29" s="20"/>
      <c r="B29" s="20" t="s">
        <v>88</v>
      </c>
      <c r="C29" s="48">
        <v>363169</v>
      </c>
      <c r="D29" s="129">
        <v>103.58024776343795</v>
      </c>
      <c r="E29" s="129">
        <v>71</v>
      </c>
      <c r="F29" s="129">
        <v>32.944028813031949</v>
      </c>
      <c r="G29" s="129">
        <v>26</v>
      </c>
      <c r="H29" s="129">
        <v>19.538688599522537</v>
      </c>
      <c r="I29" s="129">
        <v>0</v>
      </c>
      <c r="J29" s="129">
        <v>156.06296517599245</v>
      </c>
      <c r="K29" s="129">
        <v>131</v>
      </c>
      <c r="L29" s="412">
        <v>1.6026670778618219</v>
      </c>
      <c r="M29" s="413">
        <v>0.69059308476219061</v>
      </c>
      <c r="N29" s="48">
        <v>9009</v>
      </c>
      <c r="O29" s="129">
        <v>335.40048840048843</v>
      </c>
      <c r="P29" s="129">
        <v>29</v>
      </c>
      <c r="Q29" s="129">
        <v>14.334443334443334</v>
      </c>
      <c r="R29" s="129">
        <v>2</v>
      </c>
      <c r="S29" s="129">
        <v>6.3288933288933285</v>
      </c>
      <c r="T29" s="129">
        <v>0</v>
      </c>
      <c r="U29" s="129">
        <v>356.06382506382505</v>
      </c>
      <c r="V29" s="129">
        <v>56</v>
      </c>
      <c r="W29" s="412">
        <v>1.3165723165723167</v>
      </c>
      <c r="X29" s="413">
        <v>0.87046287046287041</v>
      </c>
      <c r="Y29" s="48">
        <v>96194</v>
      </c>
      <c r="Z29" s="129">
        <v>94.25164771191551</v>
      </c>
      <c r="AA29" s="129">
        <v>6</v>
      </c>
      <c r="AB29" s="129">
        <v>18.012339646963429</v>
      </c>
      <c r="AC29" s="129">
        <v>15</v>
      </c>
      <c r="AD29" s="129">
        <v>24.976006819552154</v>
      </c>
      <c r="AE29" s="129">
        <v>0</v>
      </c>
      <c r="AF29" s="129">
        <v>137.23999417843109</v>
      </c>
      <c r="AG29" s="129">
        <v>55</v>
      </c>
      <c r="AH29" s="412">
        <v>1.9509324905919287</v>
      </c>
      <c r="AI29" s="413">
        <v>0.5499199534274487</v>
      </c>
    </row>
    <row r="30" spans="1:35" s="583" customFormat="1" ht="25.5" customHeight="1" x14ac:dyDescent="0.2">
      <c r="A30" s="20">
        <v>2014</v>
      </c>
      <c r="B30" s="20" t="s">
        <v>85</v>
      </c>
      <c r="C30" s="48">
        <v>372355</v>
      </c>
      <c r="D30" s="129">
        <v>108.46320312604907</v>
      </c>
      <c r="E30" s="129">
        <v>81</v>
      </c>
      <c r="F30" s="129">
        <v>32.240206254783743</v>
      </c>
      <c r="G30" s="129">
        <v>27</v>
      </c>
      <c r="H30" s="129">
        <v>20.204777698701509</v>
      </c>
      <c r="I30" s="129">
        <v>0</v>
      </c>
      <c r="J30" s="129">
        <v>160.90818707953431</v>
      </c>
      <c r="K30" s="129">
        <v>139</v>
      </c>
      <c r="L30" s="412">
        <v>1.589579836446402</v>
      </c>
      <c r="M30" s="413">
        <v>0.69408763142699847</v>
      </c>
      <c r="N30" s="48">
        <v>8901</v>
      </c>
      <c r="O30" s="129">
        <v>371.07897988989998</v>
      </c>
      <c r="P30" s="129">
        <v>40</v>
      </c>
      <c r="Q30" s="129">
        <v>14.562184024266937</v>
      </c>
      <c r="R30" s="129">
        <v>2</v>
      </c>
      <c r="S30" s="129">
        <v>6.3079429277609256</v>
      </c>
      <c r="T30" s="129">
        <v>0</v>
      </c>
      <c r="U30" s="129">
        <v>391.94910684192786</v>
      </c>
      <c r="V30" s="129">
        <v>68</v>
      </c>
      <c r="W30" s="412">
        <v>1.2662622177283451</v>
      </c>
      <c r="X30" s="413">
        <v>0.87698011459386582</v>
      </c>
      <c r="Y30" s="48">
        <v>97821</v>
      </c>
      <c r="Z30" s="129">
        <v>99.29469132394884</v>
      </c>
      <c r="AA30" s="129">
        <v>6</v>
      </c>
      <c r="AB30" s="129">
        <v>18.648684842722933</v>
      </c>
      <c r="AC30" s="129">
        <v>15</v>
      </c>
      <c r="AD30" s="129">
        <v>27.560820273765348</v>
      </c>
      <c r="AE30" s="129">
        <v>0</v>
      </c>
      <c r="AF30" s="129">
        <v>145.50419644043711</v>
      </c>
      <c r="AG30" s="129">
        <v>59</v>
      </c>
      <c r="AH30" s="412">
        <v>1.9630754132548225</v>
      </c>
      <c r="AI30" s="413">
        <v>0.54092679485999939</v>
      </c>
    </row>
    <row r="31" spans="1:35" s="583" customFormat="1" x14ac:dyDescent="0.2">
      <c r="A31" s="20"/>
      <c r="B31" s="20" t="s">
        <v>86</v>
      </c>
      <c r="C31" s="48">
        <v>364413</v>
      </c>
      <c r="D31" s="129">
        <v>107.64497150211436</v>
      </c>
      <c r="E31" s="129">
        <v>77</v>
      </c>
      <c r="F31" s="129">
        <v>33.387241948009539</v>
      </c>
      <c r="G31" s="129">
        <v>27</v>
      </c>
      <c r="H31" s="129">
        <v>19.682258865627734</v>
      </c>
      <c r="I31" s="129">
        <v>0</v>
      </c>
      <c r="J31" s="129">
        <v>160.71447231575164</v>
      </c>
      <c r="K31" s="129">
        <v>137</v>
      </c>
      <c r="L31" s="412">
        <v>1.5767357366504489</v>
      </c>
      <c r="M31" s="413">
        <v>0.69985154206902611</v>
      </c>
      <c r="N31" s="48">
        <v>8848</v>
      </c>
      <c r="O31" s="129">
        <v>380.05786618444847</v>
      </c>
      <c r="P31" s="129">
        <v>39</v>
      </c>
      <c r="Q31" s="129">
        <v>13.246157323688969</v>
      </c>
      <c r="R31" s="129">
        <v>2</v>
      </c>
      <c r="S31" s="129">
        <v>5.588381555153707</v>
      </c>
      <c r="T31" s="129">
        <v>0</v>
      </c>
      <c r="U31" s="129">
        <v>398.89240506329116</v>
      </c>
      <c r="V31" s="129">
        <v>64</v>
      </c>
      <c r="W31" s="412">
        <v>1.2629972875226039</v>
      </c>
      <c r="X31" s="413">
        <v>0.88200723327305608</v>
      </c>
      <c r="Y31" s="48">
        <v>94719</v>
      </c>
      <c r="Z31" s="129">
        <v>97.997920163853081</v>
      </c>
      <c r="AA31" s="129">
        <v>6</v>
      </c>
      <c r="AB31" s="129">
        <v>18.156895659793705</v>
      </c>
      <c r="AC31" s="129">
        <v>15</v>
      </c>
      <c r="AD31" s="129">
        <v>26.993982199980998</v>
      </c>
      <c r="AE31" s="129">
        <v>0</v>
      </c>
      <c r="AF31" s="129">
        <v>143.14879802362779</v>
      </c>
      <c r="AG31" s="129">
        <v>56</v>
      </c>
      <c r="AH31" s="412">
        <v>1.9662264170863291</v>
      </c>
      <c r="AI31" s="413">
        <v>0.54116914241070957</v>
      </c>
    </row>
    <row r="32" spans="1:35" s="583" customFormat="1" x14ac:dyDescent="0.2">
      <c r="A32" s="20"/>
      <c r="B32" s="20" t="s">
        <v>87</v>
      </c>
      <c r="C32" s="48">
        <v>379601</v>
      </c>
      <c r="D32" s="129">
        <v>105.99429664305416</v>
      </c>
      <c r="E32" s="129">
        <v>82</v>
      </c>
      <c r="F32" s="129">
        <v>36.166643396619079</v>
      </c>
      <c r="G32" s="129">
        <v>28</v>
      </c>
      <c r="H32" s="129">
        <v>19.999826133229366</v>
      </c>
      <c r="I32" s="129">
        <v>0</v>
      </c>
      <c r="J32" s="129">
        <v>162.16076617290261</v>
      </c>
      <c r="K32" s="129">
        <v>143</v>
      </c>
      <c r="L32" s="412">
        <v>1.577419448315468</v>
      </c>
      <c r="M32" s="413">
        <v>0.70536958543312589</v>
      </c>
      <c r="N32" s="48">
        <v>8691</v>
      </c>
      <c r="O32" s="129">
        <v>370.19272810953862</v>
      </c>
      <c r="P32" s="129">
        <v>35</v>
      </c>
      <c r="Q32" s="129">
        <v>14.265216891036705</v>
      </c>
      <c r="R32" s="129">
        <v>2</v>
      </c>
      <c r="S32" s="129">
        <v>7.5068461626970429</v>
      </c>
      <c r="T32" s="129">
        <v>0</v>
      </c>
      <c r="U32" s="129">
        <v>391.96479116327237</v>
      </c>
      <c r="V32" s="129">
        <v>62</v>
      </c>
      <c r="W32" s="412">
        <v>1.2949027729835463</v>
      </c>
      <c r="X32" s="413">
        <v>0.87814981014842941</v>
      </c>
      <c r="Y32" s="48">
        <v>96279</v>
      </c>
      <c r="Z32" s="129">
        <v>96.708576117325691</v>
      </c>
      <c r="AA32" s="129">
        <v>7</v>
      </c>
      <c r="AB32" s="129">
        <v>18.366102680750735</v>
      </c>
      <c r="AC32" s="129">
        <v>15</v>
      </c>
      <c r="AD32" s="129">
        <v>29.334527778643317</v>
      </c>
      <c r="AE32" s="129">
        <v>0</v>
      </c>
      <c r="AF32" s="129">
        <v>144.40920657671975</v>
      </c>
      <c r="AG32" s="129">
        <v>59</v>
      </c>
      <c r="AH32" s="412">
        <v>2.0060657048785302</v>
      </c>
      <c r="AI32" s="413">
        <v>0.53633710362592046</v>
      </c>
    </row>
    <row r="33" spans="1:35" s="583" customFormat="1" x14ac:dyDescent="0.2">
      <c r="A33" s="20"/>
      <c r="B33" s="20" t="s">
        <v>88</v>
      </c>
      <c r="C33" s="48">
        <v>381344</v>
      </c>
      <c r="D33" s="129">
        <v>106.04617615591172</v>
      </c>
      <c r="E33" s="129">
        <v>88</v>
      </c>
      <c r="F33" s="129">
        <v>35.61378178232777</v>
      </c>
      <c r="G33" s="129">
        <v>28</v>
      </c>
      <c r="H33" s="129">
        <v>19.978696400100695</v>
      </c>
      <c r="I33" s="129">
        <v>0</v>
      </c>
      <c r="J33" s="129">
        <v>161.63865433834019</v>
      </c>
      <c r="K33" s="129">
        <v>141</v>
      </c>
      <c r="L33" s="412">
        <v>1.5523438155576068</v>
      </c>
      <c r="M33" s="413">
        <v>0.71370730888646472</v>
      </c>
      <c r="N33" s="48">
        <v>8429</v>
      </c>
      <c r="O33" s="129">
        <v>366.60291849566971</v>
      </c>
      <c r="P33" s="129">
        <v>44</v>
      </c>
      <c r="Q33" s="129">
        <v>14.100960968086369</v>
      </c>
      <c r="R33" s="129">
        <v>2</v>
      </c>
      <c r="S33" s="129">
        <v>6.7913156958120773</v>
      </c>
      <c r="T33" s="129">
        <v>0</v>
      </c>
      <c r="U33" s="129">
        <v>387.49519515956814</v>
      </c>
      <c r="V33" s="129">
        <v>70</v>
      </c>
      <c r="W33" s="412">
        <v>1.282239886107486</v>
      </c>
      <c r="X33" s="413">
        <v>0.87780282358524142</v>
      </c>
      <c r="Y33" s="48">
        <v>92796</v>
      </c>
      <c r="Z33" s="129">
        <v>97.988674080779347</v>
      </c>
      <c r="AA33" s="129">
        <v>8</v>
      </c>
      <c r="AB33" s="129">
        <v>18.360974610974612</v>
      </c>
      <c r="AC33" s="129">
        <v>15</v>
      </c>
      <c r="AD33" s="129">
        <v>30.561823785507997</v>
      </c>
      <c r="AE33" s="129">
        <v>0</v>
      </c>
      <c r="AF33" s="129">
        <v>146.91147247726195</v>
      </c>
      <c r="AG33" s="129">
        <v>60</v>
      </c>
      <c r="AH33" s="412">
        <v>1.9832966938230097</v>
      </c>
      <c r="AI33" s="413">
        <v>0.54251260830208203</v>
      </c>
    </row>
    <row r="34" spans="1:35" s="583" customFormat="1" ht="25.5" customHeight="1" x14ac:dyDescent="0.2">
      <c r="A34" s="20">
        <v>2015</v>
      </c>
      <c r="B34" s="20" t="s">
        <v>81</v>
      </c>
      <c r="C34" s="48">
        <v>383624</v>
      </c>
      <c r="D34" s="129">
        <v>109.08530748858257</v>
      </c>
      <c r="E34" s="129">
        <v>89</v>
      </c>
      <c r="F34" s="129">
        <v>37.20589170646258</v>
      </c>
      <c r="G34" s="129">
        <v>30</v>
      </c>
      <c r="H34" s="129">
        <v>22.709275227827249</v>
      </c>
      <c r="I34" s="129">
        <v>0</v>
      </c>
      <c r="J34" s="129">
        <v>169.0004744228724</v>
      </c>
      <c r="K34" s="129">
        <v>144</v>
      </c>
      <c r="L34" s="412">
        <v>1.5781337976768919</v>
      </c>
      <c r="M34" s="413">
        <v>0.70435113548683081</v>
      </c>
      <c r="N34" s="48">
        <v>8388</v>
      </c>
      <c r="O34" s="129">
        <v>399.50524558893659</v>
      </c>
      <c r="P34" s="129">
        <v>50</v>
      </c>
      <c r="Q34" s="129">
        <v>16.682403433476395</v>
      </c>
      <c r="R34" s="129">
        <v>2</v>
      </c>
      <c r="S34" s="129">
        <v>8.65236051502146</v>
      </c>
      <c r="T34" s="129">
        <v>0</v>
      </c>
      <c r="U34" s="129">
        <v>424.84000953743441</v>
      </c>
      <c r="V34" s="129">
        <v>84</v>
      </c>
      <c r="W34" s="412">
        <v>1.2790891750119218</v>
      </c>
      <c r="X34" s="413">
        <v>0.88078206962327132</v>
      </c>
      <c r="Y34" s="48">
        <v>95061</v>
      </c>
      <c r="Z34" s="129">
        <v>104.4850674829846</v>
      </c>
      <c r="AA34" s="129">
        <v>9</v>
      </c>
      <c r="AB34" s="129">
        <v>19.992699424580007</v>
      </c>
      <c r="AC34" s="129">
        <v>16</v>
      </c>
      <c r="AD34" s="129">
        <v>35.00045234112833</v>
      </c>
      <c r="AE34" s="129">
        <v>0</v>
      </c>
      <c r="AF34" s="129">
        <v>159.47821924869294</v>
      </c>
      <c r="AG34" s="129">
        <v>67</v>
      </c>
      <c r="AH34" s="412">
        <v>2.0273403393610421</v>
      </c>
      <c r="AI34" s="413">
        <v>0.53314187732087814</v>
      </c>
    </row>
    <row r="35" spans="1:35" s="583" customFormat="1" x14ac:dyDescent="0.2">
      <c r="A35" s="20"/>
      <c r="B35" s="20" t="s">
        <v>584</v>
      </c>
      <c r="C35" s="48">
        <v>375659</v>
      </c>
      <c r="D35" s="129">
        <v>110.84265517397426</v>
      </c>
      <c r="E35" s="129">
        <v>85</v>
      </c>
      <c r="F35" s="129">
        <v>35.58240052813855</v>
      </c>
      <c r="G35" s="129">
        <v>28</v>
      </c>
      <c r="H35" s="129">
        <v>21.825488009072057</v>
      </c>
      <c r="I35" s="129">
        <v>0</v>
      </c>
      <c r="J35" s="129">
        <v>168.25054371118489</v>
      </c>
      <c r="K35" s="129">
        <v>142</v>
      </c>
      <c r="L35" s="412">
        <v>1.5711562880165255</v>
      </c>
      <c r="M35" s="413">
        <v>0.70286350120721186</v>
      </c>
      <c r="N35" s="48">
        <v>8163</v>
      </c>
      <c r="O35" s="129">
        <v>404.63714320715422</v>
      </c>
      <c r="P35" s="129">
        <v>43</v>
      </c>
      <c r="Q35" s="129">
        <v>15.283841724856059</v>
      </c>
      <c r="R35" s="129">
        <v>2</v>
      </c>
      <c r="S35" s="129">
        <v>6.3932377802278575</v>
      </c>
      <c r="T35" s="129">
        <v>0</v>
      </c>
      <c r="U35" s="129">
        <v>426.31422271223812</v>
      </c>
      <c r="V35" s="129">
        <v>74</v>
      </c>
      <c r="W35" s="412">
        <v>1.2497856180325861</v>
      </c>
      <c r="X35" s="413">
        <v>0.88803136101923308</v>
      </c>
      <c r="Y35" s="48">
        <v>91231</v>
      </c>
      <c r="Z35" s="129">
        <v>101.55541427804145</v>
      </c>
      <c r="AA35" s="129">
        <v>7</v>
      </c>
      <c r="AB35" s="129">
        <v>19.384047089256942</v>
      </c>
      <c r="AC35" s="129">
        <v>16</v>
      </c>
      <c r="AD35" s="129">
        <v>33.037553024739395</v>
      </c>
      <c r="AE35" s="129">
        <v>0</v>
      </c>
      <c r="AF35" s="129">
        <v>153.9770143920378</v>
      </c>
      <c r="AG35" s="129">
        <v>60</v>
      </c>
      <c r="AH35" s="412">
        <v>2.008220889829115</v>
      </c>
      <c r="AI35" s="413">
        <v>0.53055430719821117</v>
      </c>
    </row>
    <row r="36" spans="1:35" s="583" customFormat="1" x14ac:dyDescent="0.2">
      <c r="A36" s="20"/>
      <c r="B36" s="398" t="s">
        <v>87</v>
      </c>
      <c r="C36" s="48">
        <v>387706</v>
      </c>
      <c r="D36" s="129">
        <v>112.36261755041191</v>
      </c>
      <c r="E36" s="129">
        <v>88</v>
      </c>
      <c r="F36" s="129">
        <v>37.224038317694337</v>
      </c>
      <c r="G36" s="129">
        <v>28</v>
      </c>
      <c r="H36" s="129">
        <v>21.220156510345468</v>
      </c>
      <c r="I36" s="129">
        <v>0</v>
      </c>
      <c r="J36" s="129">
        <v>170.80681237845172</v>
      </c>
      <c r="K36" s="129">
        <v>143</v>
      </c>
      <c r="L36" s="412">
        <v>1.5476727210824697</v>
      </c>
      <c r="M36" s="413">
        <v>0.70723434767581617</v>
      </c>
      <c r="N36" s="48">
        <v>8127</v>
      </c>
      <c r="O36" s="129">
        <v>418.9201427340962</v>
      </c>
      <c r="P36" s="129">
        <v>45</v>
      </c>
      <c r="Q36" s="129">
        <v>20.539313399778518</v>
      </c>
      <c r="R36" s="129">
        <v>2</v>
      </c>
      <c r="S36" s="129">
        <v>8.9206349206349209</v>
      </c>
      <c r="T36" s="129">
        <v>0</v>
      </c>
      <c r="U36" s="129">
        <v>448.38009105450965</v>
      </c>
      <c r="V36" s="129">
        <v>78</v>
      </c>
      <c r="W36" s="412">
        <v>1.274886181862926</v>
      </c>
      <c r="X36" s="413">
        <v>0.87350805955457123</v>
      </c>
      <c r="Y36" s="48">
        <v>88535</v>
      </c>
      <c r="Z36" s="129">
        <v>100.42757101711187</v>
      </c>
      <c r="AA36" s="129">
        <v>9</v>
      </c>
      <c r="AB36" s="129">
        <v>20.316078387078555</v>
      </c>
      <c r="AC36" s="129">
        <v>16</v>
      </c>
      <c r="AD36" s="129">
        <v>33.382786468628225</v>
      </c>
      <c r="AE36" s="129">
        <v>0</v>
      </c>
      <c r="AF36" s="129">
        <v>154.12643587281866</v>
      </c>
      <c r="AG36" s="129">
        <v>63</v>
      </c>
      <c r="AH36" s="412">
        <v>1.9937538826452814</v>
      </c>
      <c r="AI36" s="413">
        <v>0.53654486926074429</v>
      </c>
    </row>
    <row r="37" spans="1:35" s="583" customFormat="1" x14ac:dyDescent="0.2">
      <c r="A37" s="20"/>
      <c r="B37" s="13" t="s">
        <v>88</v>
      </c>
      <c r="C37" s="48">
        <v>393296</v>
      </c>
      <c r="D37" s="129">
        <v>116.62603738659941</v>
      </c>
      <c r="E37" s="129">
        <v>88</v>
      </c>
      <c r="F37" s="129">
        <v>37.343341910418616</v>
      </c>
      <c r="G37" s="129">
        <v>29</v>
      </c>
      <c r="H37" s="129">
        <v>19.878109617184005</v>
      </c>
      <c r="I37" s="129">
        <v>0</v>
      </c>
      <c r="J37" s="129">
        <v>173.84748891420202</v>
      </c>
      <c r="K37" s="129">
        <v>145</v>
      </c>
      <c r="L37" s="412">
        <v>1.5238395508726252</v>
      </c>
      <c r="M37" s="413">
        <v>0.71948100158659123</v>
      </c>
      <c r="N37" s="48">
        <v>8457</v>
      </c>
      <c r="O37" s="129">
        <v>475.88743053092111</v>
      </c>
      <c r="P37" s="129">
        <v>51</v>
      </c>
      <c r="Q37" s="129">
        <v>20.224547711954592</v>
      </c>
      <c r="R37" s="129">
        <v>4</v>
      </c>
      <c r="S37" s="129">
        <v>7.66122738559773</v>
      </c>
      <c r="T37" s="129">
        <v>0</v>
      </c>
      <c r="U37" s="129">
        <v>503.77320562847348</v>
      </c>
      <c r="V37" s="129">
        <v>87</v>
      </c>
      <c r="W37" s="412">
        <v>1.2659335461747665</v>
      </c>
      <c r="X37" s="413">
        <v>0.87737968546765988</v>
      </c>
      <c r="Y37" s="48">
        <v>87584</v>
      </c>
      <c r="Z37" s="129">
        <v>109.70013929484837</v>
      </c>
      <c r="AA37" s="129">
        <v>10</v>
      </c>
      <c r="AB37" s="129">
        <v>20.43995478626233</v>
      </c>
      <c r="AC37" s="129">
        <v>16</v>
      </c>
      <c r="AD37" s="129">
        <v>32.060079466569235</v>
      </c>
      <c r="AE37" s="129">
        <v>0</v>
      </c>
      <c r="AF37" s="129">
        <v>162.20017354767995</v>
      </c>
      <c r="AG37" s="129">
        <v>65</v>
      </c>
      <c r="AH37" s="412">
        <v>1.9614655644866643</v>
      </c>
      <c r="AI37" s="413">
        <v>0.54962093533065404</v>
      </c>
    </row>
    <row r="38" spans="1:35" s="583" customFormat="1" ht="25.5" customHeight="1" x14ac:dyDescent="0.2">
      <c r="A38" s="20">
        <v>2016</v>
      </c>
      <c r="B38" s="13" t="s">
        <v>85</v>
      </c>
      <c r="C38" s="48">
        <v>388010</v>
      </c>
      <c r="D38" s="129">
        <v>116.6506584881833</v>
      </c>
      <c r="E38" s="129">
        <v>95</v>
      </c>
      <c r="F38" s="129">
        <v>40.695322285508105</v>
      </c>
      <c r="G38" s="129">
        <v>31</v>
      </c>
      <c r="H38" s="129">
        <v>19.844712765134918</v>
      </c>
      <c r="I38" s="129">
        <v>0</v>
      </c>
      <c r="J38" s="129">
        <v>177.19069353882631</v>
      </c>
      <c r="K38" s="129">
        <v>154</v>
      </c>
      <c r="L38" s="412">
        <v>1.521076776371743</v>
      </c>
      <c r="M38" s="413">
        <v>0.72195046519419603</v>
      </c>
      <c r="N38" s="48">
        <v>7804</v>
      </c>
      <c r="O38" s="129">
        <v>465.73692977960019</v>
      </c>
      <c r="P38" s="129">
        <v>61</v>
      </c>
      <c r="Q38" s="129">
        <v>22.410686827268069</v>
      </c>
      <c r="R38" s="129">
        <v>2</v>
      </c>
      <c r="S38" s="129">
        <v>9.044592516658124</v>
      </c>
      <c r="T38" s="129">
        <v>0</v>
      </c>
      <c r="U38" s="129">
        <v>497.19220912352642</v>
      </c>
      <c r="V38" s="129">
        <v>97</v>
      </c>
      <c r="W38" s="412">
        <v>1.285879036391594</v>
      </c>
      <c r="X38" s="413">
        <v>0.87160430548436696</v>
      </c>
      <c r="Y38" s="48">
        <v>85036</v>
      </c>
      <c r="Z38" s="129">
        <v>107.74381438449598</v>
      </c>
      <c r="AA38" s="129">
        <v>10</v>
      </c>
      <c r="AB38" s="129">
        <v>21.454736817347946</v>
      </c>
      <c r="AC38" s="129">
        <v>17</v>
      </c>
      <c r="AD38" s="129">
        <v>32.983936215250012</v>
      </c>
      <c r="AE38" s="129">
        <v>0</v>
      </c>
      <c r="AF38" s="129">
        <v>162.18248741709394</v>
      </c>
      <c r="AG38" s="129">
        <v>68</v>
      </c>
      <c r="AH38" s="412">
        <v>1.9772919704595702</v>
      </c>
      <c r="AI38" s="413">
        <v>0.54588644809257258</v>
      </c>
    </row>
    <row r="39" spans="1:35" s="583" customFormat="1" x14ac:dyDescent="0.2">
      <c r="A39" s="81"/>
      <c r="B39" s="72" t="s">
        <v>90</v>
      </c>
      <c r="C39" s="54">
        <v>370361</v>
      </c>
      <c r="D39" s="161">
        <v>120.00979044769832</v>
      </c>
      <c r="E39" s="161">
        <v>93</v>
      </c>
      <c r="F39" s="161">
        <v>38.76621998536563</v>
      </c>
      <c r="G39" s="161">
        <v>30</v>
      </c>
      <c r="H39" s="161">
        <v>18.07066078771793</v>
      </c>
      <c r="I39" s="161">
        <v>0</v>
      </c>
      <c r="J39" s="161">
        <v>176.84667122078187</v>
      </c>
      <c r="K39" s="161">
        <v>147</v>
      </c>
      <c r="L39" s="498">
        <v>1.4947011159382333</v>
      </c>
      <c r="M39" s="499">
        <v>0.72904004471313122</v>
      </c>
      <c r="N39" s="54">
        <v>7597</v>
      </c>
      <c r="O39" s="161">
        <v>497.12583914703174</v>
      </c>
      <c r="P39" s="161">
        <v>62</v>
      </c>
      <c r="Q39" s="161">
        <v>25.973278925891801</v>
      </c>
      <c r="R39" s="161">
        <v>9</v>
      </c>
      <c r="S39" s="161">
        <v>6.8155850993813347</v>
      </c>
      <c r="T39" s="161">
        <v>0</v>
      </c>
      <c r="U39" s="161">
        <v>529.91470317230483</v>
      </c>
      <c r="V39" s="161">
        <v>103</v>
      </c>
      <c r="W39" s="498">
        <v>1.2685270501513755</v>
      </c>
      <c r="X39" s="499">
        <v>0.87653020929314207</v>
      </c>
      <c r="Y39" s="54">
        <v>82068</v>
      </c>
      <c r="Z39" s="161">
        <v>116.84325193741775</v>
      </c>
      <c r="AA39" s="161">
        <v>11</v>
      </c>
      <c r="AB39" s="161">
        <v>22.030657503533654</v>
      </c>
      <c r="AC39" s="161">
        <v>17</v>
      </c>
      <c r="AD39" s="161">
        <v>29.552639274747769</v>
      </c>
      <c r="AE39" s="161">
        <v>0</v>
      </c>
      <c r="AF39" s="161">
        <v>168.42654871569917</v>
      </c>
      <c r="AG39" s="161">
        <v>65</v>
      </c>
      <c r="AH39" s="498">
        <v>1.9183481990544426</v>
      </c>
      <c r="AI39" s="499">
        <v>0.5582687527416289</v>
      </c>
    </row>
    <row r="40" spans="1:35" s="583" customFormat="1" x14ac:dyDescent="0.2">
      <c r="A40" s="581"/>
      <c r="B40" s="391"/>
      <c r="C40" s="584"/>
      <c r="D40" s="584"/>
      <c r="E40" s="584"/>
      <c r="F40" s="584"/>
      <c r="G40" s="584"/>
      <c r="H40" s="584"/>
      <c r="I40" s="584"/>
      <c r="J40" s="584"/>
      <c r="K40" s="584"/>
      <c r="L40" s="585"/>
      <c r="M40" s="585"/>
      <c r="N40" s="584"/>
      <c r="O40" s="584"/>
      <c r="P40" s="584"/>
      <c r="Q40" s="584"/>
      <c r="R40" s="584"/>
      <c r="S40" s="584"/>
      <c r="T40" s="584"/>
      <c r="U40" s="584"/>
      <c r="V40" s="584"/>
      <c r="W40" s="585"/>
      <c r="X40" s="585"/>
      <c r="Y40" s="584"/>
      <c r="Z40" s="584"/>
      <c r="AA40" s="584"/>
      <c r="AB40" s="584"/>
      <c r="AC40" s="584"/>
      <c r="AD40" s="584"/>
      <c r="AE40" s="584"/>
      <c r="AF40" s="584"/>
      <c r="AG40" s="584"/>
      <c r="AH40" s="585"/>
      <c r="AI40" s="585"/>
    </row>
    <row r="41" spans="1:35" s="583" customFormat="1" x14ac:dyDescent="0.2">
      <c r="A41" s="98" t="s">
        <v>91</v>
      </c>
      <c r="B41" s="416"/>
      <c r="C41" s="417"/>
      <c r="D41" s="417"/>
      <c r="E41" s="51"/>
      <c r="F41" s="51"/>
      <c r="G41" s="51"/>
      <c r="H41" s="51"/>
      <c r="I41" s="51"/>
      <c r="J41" s="51"/>
      <c r="K41" s="51"/>
      <c r="L41" s="418"/>
      <c r="M41" s="418"/>
      <c r="N41" s="205"/>
      <c r="O41" s="51"/>
      <c r="P41" s="51"/>
      <c r="Q41" s="51"/>
      <c r="R41" s="51"/>
      <c r="S41" s="51"/>
      <c r="T41" s="51"/>
      <c r="U41" s="51"/>
      <c r="V41" s="51"/>
      <c r="W41" s="418"/>
      <c r="X41" s="418"/>
      <c r="Y41" s="51"/>
      <c r="Z41" s="51"/>
      <c r="AA41" s="51"/>
      <c r="AB41" s="51"/>
      <c r="AC41" s="51"/>
      <c r="AD41" s="51"/>
      <c r="AE41" s="51"/>
      <c r="AF41" s="51"/>
      <c r="AG41" s="51"/>
      <c r="AH41" s="418"/>
      <c r="AI41" s="418"/>
    </row>
    <row r="42" spans="1:35" s="583" customFormat="1" x14ac:dyDescent="0.2">
      <c r="A42" s="537" t="s">
        <v>526</v>
      </c>
      <c r="B42" s="51"/>
      <c r="C42" s="51"/>
      <c r="D42" s="51"/>
      <c r="E42" s="51"/>
      <c r="F42" s="51"/>
      <c r="G42" s="51"/>
      <c r="H42" s="51"/>
      <c r="I42" s="51"/>
      <c r="J42" s="51"/>
      <c r="K42" s="51"/>
      <c r="L42" s="51"/>
      <c r="M42" s="51"/>
      <c r="N42" s="205"/>
      <c r="O42" s="51"/>
      <c r="P42" s="51"/>
      <c r="Q42" s="51"/>
      <c r="R42" s="51"/>
      <c r="S42" s="51"/>
      <c r="T42" s="51"/>
      <c r="U42" s="51"/>
      <c r="V42" s="51"/>
      <c r="W42" s="418"/>
      <c r="X42" s="418"/>
      <c r="Y42" s="51"/>
      <c r="Z42" s="51"/>
      <c r="AA42" s="51"/>
      <c r="AB42" s="51"/>
      <c r="AC42" s="51"/>
      <c r="AD42" s="51"/>
      <c r="AE42" s="51"/>
      <c r="AF42" s="51"/>
      <c r="AG42" s="51"/>
      <c r="AH42" s="418"/>
      <c r="AI42" s="418"/>
    </row>
    <row r="43" spans="1:35" s="583" customFormat="1" x14ac:dyDescent="0.2">
      <c r="A43" s="51" t="s">
        <v>443</v>
      </c>
      <c r="B43" s="51"/>
      <c r="C43" s="51"/>
      <c r="D43" s="51"/>
      <c r="E43" s="51"/>
      <c r="F43" s="51"/>
      <c r="G43" s="51"/>
      <c r="H43" s="51"/>
      <c r="I43" s="51"/>
      <c r="J43" s="51"/>
      <c r="K43" s="51"/>
      <c r="L43" s="51"/>
      <c r="M43" s="51"/>
      <c r="N43" s="205"/>
      <c r="O43" s="51"/>
      <c r="P43" s="51"/>
      <c r="Q43" s="51"/>
      <c r="R43" s="51"/>
      <c r="S43" s="51"/>
      <c r="T43" s="51"/>
      <c r="U43" s="51"/>
      <c r="V43" s="51"/>
      <c r="W43" s="418"/>
      <c r="X43" s="418"/>
      <c r="Y43" s="51"/>
      <c r="Z43" s="51"/>
      <c r="AA43" s="51"/>
      <c r="AB43" s="51"/>
      <c r="AC43" s="51"/>
      <c r="AD43" s="51"/>
      <c r="AE43" s="51"/>
      <c r="AF43" s="51"/>
      <c r="AG43" s="51"/>
      <c r="AH43" s="418"/>
      <c r="AI43" s="418"/>
    </row>
    <row r="44" spans="1:35" s="583" customFormat="1" ht="22.5" customHeight="1" x14ac:dyDescent="0.2">
      <c r="A44" s="589" t="s">
        <v>444</v>
      </c>
      <c r="B44" s="589"/>
      <c r="C44" s="589"/>
      <c r="D44" s="589"/>
      <c r="E44" s="589"/>
      <c r="F44" s="589"/>
      <c r="G44" s="589"/>
      <c r="H44" s="589"/>
      <c r="I44" s="589"/>
      <c r="J44" s="589"/>
      <c r="K44" s="589"/>
      <c r="L44" s="589"/>
      <c r="M44" s="589"/>
      <c r="N44" s="205"/>
      <c r="O44" s="51"/>
      <c r="P44" s="51"/>
      <c r="Q44" s="51"/>
      <c r="R44" s="51"/>
      <c r="S44" s="51"/>
      <c r="T44" s="51"/>
      <c r="U44" s="51"/>
      <c r="V44" s="51"/>
      <c r="W44" s="418"/>
      <c r="X44" s="418"/>
      <c r="Y44" s="51"/>
      <c r="Z44" s="51"/>
      <c r="AA44" s="51"/>
      <c r="AB44" s="51"/>
      <c r="AC44" s="51"/>
      <c r="AD44" s="51"/>
      <c r="AE44" s="51"/>
      <c r="AF44" s="51"/>
      <c r="AG44" s="51"/>
      <c r="AH44" s="418"/>
      <c r="AI44" s="418"/>
    </row>
    <row r="45" spans="1:35" s="583" customFormat="1" x14ac:dyDescent="0.2">
      <c r="A45" s="51" t="s">
        <v>445</v>
      </c>
      <c r="B45" s="51"/>
      <c r="C45" s="51"/>
      <c r="D45" s="51"/>
      <c r="E45" s="51"/>
      <c r="F45" s="51"/>
      <c r="G45" s="51"/>
      <c r="H45" s="51"/>
      <c r="I45" s="51"/>
      <c r="J45" s="51"/>
      <c r="K45" s="51"/>
      <c r="L45" s="51"/>
      <c r="M45" s="51"/>
      <c r="N45" s="51"/>
      <c r="O45" s="51"/>
      <c r="P45" s="51"/>
      <c r="Q45" s="51"/>
      <c r="R45" s="51"/>
      <c r="S45" s="51"/>
      <c r="T45" s="51"/>
      <c r="U45" s="51"/>
      <c r="V45" s="51"/>
      <c r="W45" s="529"/>
      <c r="X45" s="529"/>
      <c r="Y45" s="51"/>
      <c r="Z45" s="51"/>
      <c r="AA45" s="51"/>
      <c r="AB45" s="51"/>
      <c r="AC45" s="51"/>
      <c r="AD45" s="51"/>
      <c r="AE45" s="51"/>
      <c r="AF45" s="51"/>
      <c r="AG45" s="51"/>
      <c r="AH45" s="418"/>
      <c r="AI45" s="418"/>
    </row>
    <row r="46" spans="1:35" s="583" customFormat="1" x14ac:dyDescent="0.2">
      <c r="A46" s="51" t="s">
        <v>534</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row>
    <row r="47" spans="1:35" s="583" customFormat="1" x14ac:dyDescent="0.2">
      <c r="A47" s="51" t="s">
        <v>476</v>
      </c>
      <c r="B47" s="51"/>
      <c r="C47" s="51"/>
      <c r="D47" s="51"/>
      <c r="E47" s="51"/>
      <c r="F47" s="51"/>
      <c r="G47" s="51"/>
      <c r="H47" s="51"/>
      <c r="I47" s="51"/>
      <c r="J47" s="51"/>
      <c r="K47" s="51"/>
      <c r="L47" s="418"/>
      <c r="M47" s="418"/>
      <c r="N47" s="51"/>
      <c r="O47" s="51"/>
      <c r="P47" s="51"/>
      <c r="Q47" s="51"/>
      <c r="R47" s="51"/>
      <c r="S47" s="51"/>
      <c r="T47" s="51"/>
      <c r="U47" s="51"/>
      <c r="V47" s="51"/>
      <c r="W47" s="418"/>
      <c r="X47" s="418"/>
      <c r="Y47" s="51"/>
      <c r="Z47" s="51"/>
      <c r="AA47" s="51"/>
      <c r="AB47" s="51"/>
      <c r="AC47" s="51"/>
      <c r="AD47" s="51"/>
      <c r="AE47" s="51"/>
      <c r="AF47" s="51"/>
      <c r="AG47" s="51"/>
      <c r="AH47" s="418"/>
      <c r="AI47" s="418"/>
    </row>
    <row r="48" spans="1:35" s="583" customFormat="1" x14ac:dyDescent="0.2">
      <c r="A48" s="51" t="s">
        <v>535</v>
      </c>
      <c r="B48" s="51"/>
      <c r="C48" s="51"/>
      <c r="D48" s="51"/>
      <c r="E48" s="51"/>
      <c r="F48" s="51"/>
      <c r="G48" s="51"/>
      <c r="H48" s="51"/>
      <c r="I48" s="51"/>
      <c r="J48" s="51"/>
      <c r="K48" s="51"/>
      <c r="L48" s="51"/>
      <c r="M48" s="586"/>
      <c r="N48" s="584"/>
      <c r="O48" s="584"/>
      <c r="P48" s="584"/>
      <c r="Q48" s="584"/>
      <c r="R48" s="584"/>
      <c r="S48" s="584"/>
      <c r="T48" s="584"/>
      <c r="U48" s="584"/>
      <c r="V48" s="584"/>
      <c r="W48" s="585"/>
      <c r="X48" s="585"/>
      <c r="Y48" s="584"/>
      <c r="Z48" s="584"/>
      <c r="AA48" s="584"/>
      <c r="AB48" s="584"/>
      <c r="AC48" s="584"/>
      <c r="AD48" s="584"/>
      <c r="AE48" s="584"/>
      <c r="AF48" s="584"/>
      <c r="AG48" s="584"/>
      <c r="AH48" s="585"/>
      <c r="AI48" s="585"/>
    </row>
    <row r="49" spans="1:35" s="583" customFormat="1" x14ac:dyDescent="0.2">
      <c r="A49" s="51" t="s">
        <v>478</v>
      </c>
      <c r="B49" s="51"/>
      <c r="C49" s="51"/>
      <c r="D49" s="51"/>
      <c r="E49" s="51"/>
      <c r="F49" s="51"/>
      <c r="G49" s="51"/>
      <c r="H49" s="51"/>
      <c r="I49" s="51"/>
      <c r="J49" s="51"/>
      <c r="K49" s="51"/>
      <c r="L49" s="418"/>
      <c r="M49" s="418"/>
      <c r="N49" s="584"/>
      <c r="O49" s="584"/>
      <c r="P49" s="584"/>
      <c r="Q49" s="584"/>
      <c r="R49" s="584"/>
      <c r="S49" s="584"/>
      <c r="T49" s="584"/>
      <c r="U49" s="584"/>
      <c r="V49" s="584"/>
      <c r="W49" s="585"/>
      <c r="X49" s="585"/>
      <c r="Y49" s="584"/>
      <c r="Z49" s="584"/>
      <c r="AA49" s="584"/>
      <c r="AB49" s="584"/>
      <c r="AC49" s="584"/>
      <c r="AD49" s="584"/>
      <c r="AE49" s="584"/>
      <c r="AF49" s="584"/>
      <c r="AG49" s="584"/>
      <c r="AH49" s="585"/>
      <c r="AI49" s="585"/>
    </row>
    <row r="50" spans="1:35" s="583" customFormat="1" x14ac:dyDescent="0.2">
      <c r="A50" s="51" t="s">
        <v>479</v>
      </c>
      <c r="B50" s="51"/>
      <c r="C50" s="51"/>
      <c r="D50" s="51"/>
      <c r="E50" s="51"/>
      <c r="F50" s="51"/>
      <c r="G50" s="51"/>
      <c r="H50" s="51"/>
      <c r="I50" s="51"/>
      <c r="J50" s="51"/>
      <c r="K50" s="51"/>
      <c r="L50" s="418"/>
      <c r="M50" s="418"/>
      <c r="N50" s="584"/>
      <c r="O50" s="584"/>
      <c r="P50" s="584"/>
      <c r="Q50" s="584"/>
      <c r="R50" s="584"/>
      <c r="S50" s="584"/>
      <c r="T50" s="584"/>
      <c r="U50" s="584"/>
      <c r="V50" s="584"/>
      <c r="W50" s="585"/>
      <c r="X50" s="585"/>
      <c r="Y50" s="584"/>
      <c r="Z50" s="584"/>
      <c r="AA50" s="584"/>
      <c r="AB50" s="584"/>
      <c r="AC50" s="584"/>
      <c r="AD50" s="584"/>
      <c r="AE50" s="584"/>
      <c r="AF50" s="584"/>
      <c r="AG50" s="584"/>
      <c r="AH50" s="585"/>
      <c r="AI50" s="585"/>
    </row>
    <row r="51" spans="1:35" s="583" customFormat="1" x14ac:dyDescent="0.2">
      <c r="A51" s="51" t="s">
        <v>480</v>
      </c>
      <c r="B51" s="51"/>
      <c r="C51" s="51"/>
      <c r="D51" s="51"/>
      <c r="E51" s="51"/>
      <c r="F51" s="51"/>
      <c r="G51" s="51"/>
      <c r="H51" s="51"/>
      <c r="I51" s="51"/>
      <c r="J51" s="51"/>
      <c r="K51" s="51"/>
      <c r="L51" s="51"/>
      <c r="M51" s="418"/>
      <c r="N51" s="584"/>
      <c r="O51" s="584"/>
      <c r="P51" s="584"/>
      <c r="Q51" s="584"/>
      <c r="R51" s="584"/>
      <c r="S51" s="584"/>
      <c r="T51" s="584"/>
      <c r="U51" s="584"/>
      <c r="V51" s="584"/>
      <c r="W51" s="585"/>
      <c r="X51" s="585"/>
      <c r="Y51" s="584"/>
      <c r="Z51" s="584"/>
      <c r="AA51" s="584"/>
      <c r="AB51" s="584"/>
      <c r="AC51" s="584"/>
      <c r="AD51" s="584"/>
      <c r="AE51" s="584"/>
      <c r="AF51" s="584"/>
      <c r="AG51" s="584"/>
      <c r="AH51" s="585"/>
      <c r="AI51" s="585"/>
    </row>
    <row r="52" spans="1:35" s="583" customFormat="1" x14ac:dyDescent="0.2">
      <c r="A52" s="537" t="s">
        <v>589</v>
      </c>
      <c r="B52" s="51"/>
      <c r="C52" s="51"/>
      <c r="D52" s="51"/>
      <c r="E52" s="51"/>
      <c r="F52" s="51"/>
      <c r="G52" s="51"/>
      <c r="H52" s="51"/>
      <c r="I52" s="51"/>
      <c r="J52" s="51"/>
      <c r="K52" s="51"/>
      <c r="L52" s="51"/>
      <c r="M52" s="51"/>
      <c r="N52" s="51"/>
      <c r="O52" s="51"/>
      <c r="P52" s="51"/>
      <c r="Q52" s="51"/>
      <c r="R52" s="51"/>
      <c r="S52" s="51"/>
      <c r="T52" s="51"/>
      <c r="U52" s="51"/>
      <c r="V52" s="51"/>
      <c r="W52" s="529"/>
      <c r="X52" s="529"/>
      <c r="Y52" s="51"/>
      <c r="Z52" s="51"/>
      <c r="AA52" s="51"/>
      <c r="AB52" s="51"/>
      <c r="AC52" s="51"/>
      <c r="AD52" s="51"/>
      <c r="AE52" s="51"/>
      <c r="AF52" s="51"/>
      <c r="AG52" s="51"/>
      <c r="AH52" s="418"/>
      <c r="AI52" s="418"/>
    </row>
    <row r="53" spans="1:35" s="583" customFormat="1" x14ac:dyDescent="0.2">
      <c r="A53" s="51" t="s">
        <v>552</v>
      </c>
      <c r="B53" s="584"/>
      <c r="C53" s="584"/>
      <c r="D53" s="584"/>
      <c r="E53" s="584"/>
      <c r="F53" s="584"/>
      <c r="G53" s="584"/>
      <c r="H53" s="584"/>
      <c r="I53" s="584"/>
      <c r="J53" s="584"/>
      <c r="K53" s="584"/>
      <c r="L53" s="585"/>
      <c r="M53" s="585"/>
      <c r="N53" s="584"/>
      <c r="O53" s="584"/>
      <c r="P53" s="584"/>
      <c r="Q53" s="584"/>
      <c r="R53" s="584"/>
      <c r="S53" s="584"/>
      <c r="T53" s="584"/>
      <c r="U53" s="584"/>
      <c r="V53" s="584"/>
      <c r="W53" s="585"/>
      <c r="X53" s="585"/>
      <c r="Y53" s="584"/>
      <c r="Z53" s="584"/>
      <c r="AA53" s="584"/>
      <c r="AB53" s="584"/>
      <c r="AC53" s="584"/>
      <c r="AD53" s="584"/>
      <c r="AE53" s="584"/>
      <c r="AF53" s="584"/>
      <c r="AG53" s="584"/>
      <c r="AH53" s="585"/>
      <c r="AI53" s="585"/>
    </row>
    <row r="54" spans="1:35" s="583" customFormat="1" x14ac:dyDescent="0.2">
      <c r="A54" s="584"/>
      <c r="B54" s="584"/>
      <c r="C54" s="584"/>
      <c r="D54" s="584"/>
      <c r="E54" s="584"/>
      <c r="F54" s="584"/>
      <c r="G54" s="584"/>
      <c r="H54" s="584"/>
      <c r="I54" s="584"/>
      <c r="J54" s="584"/>
      <c r="K54" s="584"/>
      <c r="L54" s="585"/>
      <c r="M54" s="585"/>
      <c r="N54" s="584"/>
      <c r="O54" s="584"/>
      <c r="P54" s="584"/>
      <c r="Q54" s="584"/>
      <c r="R54" s="584"/>
      <c r="S54" s="584"/>
      <c r="T54" s="584"/>
      <c r="U54" s="584"/>
      <c r="V54" s="584"/>
      <c r="W54" s="585"/>
      <c r="X54" s="585"/>
      <c r="Y54" s="584"/>
      <c r="Z54" s="584"/>
      <c r="AA54" s="584"/>
      <c r="AB54" s="584"/>
      <c r="AC54" s="584"/>
      <c r="AD54" s="584"/>
      <c r="AE54" s="584"/>
      <c r="AF54" s="584"/>
      <c r="AG54" s="584"/>
      <c r="AH54" s="585"/>
      <c r="AI54" s="585"/>
    </row>
    <row r="56" spans="1:35" x14ac:dyDescent="0.2">
      <c r="A56" s="666" t="s">
        <v>452</v>
      </c>
      <c r="B56" s="667"/>
      <c r="C56" s="667"/>
      <c r="D56" s="667"/>
      <c r="E56" s="667"/>
      <c r="F56" s="487" t="s">
        <v>453</v>
      </c>
    </row>
    <row r="57" spans="1:35" x14ac:dyDescent="0.2">
      <c r="A57" s="666" t="s">
        <v>454</v>
      </c>
      <c r="B57" s="667"/>
      <c r="C57" s="667"/>
      <c r="D57" s="667"/>
      <c r="E57" s="667"/>
      <c r="F57" s="487" t="s">
        <v>453</v>
      </c>
    </row>
    <row r="58" spans="1:35" x14ac:dyDescent="0.2">
      <c r="A58" s="668" t="s">
        <v>456</v>
      </c>
      <c r="B58" s="669"/>
      <c r="C58" s="669"/>
      <c r="D58" s="669"/>
      <c r="E58" s="669"/>
      <c r="F58" s="487" t="s">
        <v>453</v>
      </c>
    </row>
  </sheetData>
  <mergeCells count="39">
    <mergeCell ref="AH6:AH8"/>
    <mergeCell ref="U7:V7"/>
    <mergeCell ref="C6:C7"/>
    <mergeCell ref="D6:G6"/>
    <mergeCell ref="H6:I6"/>
    <mergeCell ref="J6:K6"/>
    <mergeCell ref="L6:L8"/>
    <mergeCell ref="A5:A8"/>
    <mergeCell ref="AB7:AC7"/>
    <mergeCell ref="AD7:AE7"/>
    <mergeCell ref="AF7:AG7"/>
    <mergeCell ref="M6:M8"/>
    <mergeCell ref="N6:N7"/>
    <mergeCell ref="O6:R6"/>
    <mergeCell ref="S6:T6"/>
    <mergeCell ref="U6:V6"/>
    <mergeCell ref="W6:W8"/>
    <mergeCell ref="Y6:Y7"/>
    <mergeCell ref="Z6:AC6"/>
    <mergeCell ref="B5:B8"/>
    <mergeCell ref="C5:M5"/>
    <mergeCell ref="N5:X5"/>
    <mergeCell ref="Y5:AI5"/>
    <mergeCell ref="A57:E57"/>
    <mergeCell ref="A58:E58"/>
    <mergeCell ref="AI6:AI8"/>
    <mergeCell ref="D7:E7"/>
    <mergeCell ref="F7:G7"/>
    <mergeCell ref="H7:I7"/>
    <mergeCell ref="J7:K7"/>
    <mergeCell ref="O7:P7"/>
    <mergeCell ref="Z7:AA7"/>
    <mergeCell ref="X6:X8"/>
    <mergeCell ref="A44:M44"/>
    <mergeCell ref="A56:E56"/>
    <mergeCell ref="AD6:AE6"/>
    <mergeCell ref="AF6:AG6"/>
    <mergeCell ref="Q7:R7"/>
    <mergeCell ref="S7:T7"/>
  </mergeCells>
  <conditionalFormatting sqref="Y5:AI5 E8 M48 A49:M51 G8 I8 K8 P8 R8 T8 V8 AA8 AC8 AE8 AG8">
    <cfRule type="cellIs" dxfId="10" priority="3" operator="equal">
      <formula>TRUE</formula>
    </cfRule>
  </conditionalFormatting>
  <conditionalFormatting sqref="A46">
    <cfRule type="cellIs" dxfId="9" priority="2" operator="equal">
      <formula>TRUE</formula>
    </cfRule>
  </conditionalFormatting>
  <conditionalFormatting sqref="B46:AI46">
    <cfRule type="cellIs" dxfId="8" priority="1" operator="equal">
      <formula>TRUE</formula>
    </cfRule>
  </conditionalFormatting>
  <hyperlinks>
    <hyperlink ref="V1"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58"/>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4.25" x14ac:dyDescent="0.2"/>
  <cols>
    <col min="1" max="1" width="11.140625" style="74" customWidth="1"/>
    <col min="2" max="2" width="9.42578125" style="74" customWidth="1"/>
    <col min="3" max="3" width="17.28515625" style="74" customWidth="1"/>
    <col min="4" max="11" width="8.140625" style="74" customWidth="1"/>
    <col min="12" max="12" width="10.7109375" style="587" customWidth="1"/>
    <col min="13" max="13" width="13.42578125" style="587" customWidth="1"/>
    <col min="14" max="14" width="17.28515625" style="74" customWidth="1"/>
    <col min="15" max="22" width="8.140625" style="74" customWidth="1"/>
    <col min="23" max="23" width="10.7109375" style="587" customWidth="1"/>
    <col min="24" max="24" width="13.85546875" style="587" customWidth="1"/>
    <col min="25" max="25" width="17.28515625" style="74" customWidth="1"/>
    <col min="26" max="33" width="8.140625" style="74" customWidth="1"/>
    <col min="34" max="34" width="10.7109375" style="587" customWidth="1"/>
    <col min="35" max="35" width="13.28515625" style="587" customWidth="1"/>
    <col min="36" max="16384" width="9.140625" style="74"/>
  </cols>
  <sheetData>
    <row r="1" spans="1:39" s="302" customFormat="1" ht="13.5" customHeight="1" x14ac:dyDescent="0.2">
      <c r="A1" s="241" t="s">
        <v>542</v>
      </c>
      <c r="B1" s="241"/>
      <c r="C1" s="241"/>
      <c r="D1" s="241"/>
      <c r="E1" s="241"/>
      <c r="F1" s="241"/>
      <c r="G1" s="241"/>
      <c r="H1" s="241"/>
      <c r="I1" s="405"/>
      <c r="J1" s="241"/>
      <c r="K1" s="241"/>
      <c r="L1" s="406"/>
      <c r="M1" s="406"/>
      <c r="N1" s="241"/>
      <c r="O1" s="241"/>
      <c r="P1" s="241"/>
      <c r="R1" s="241"/>
      <c r="T1" s="241"/>
      <c r="U1" s="241"/>
      <c r="V1" s="176" t="s">
        <v>72</v>
      </c>
      <c r="W1" s="406"/>
      <c r="X1" s="407"/>
      <c r="AH1" s="407"/>
      <c r="AI1" s="408"/>
    </row>
    <row r="2" spans="1:39" s="302" customFormat="1" ht="14.25" customHeight="1" x14ac:dyDescent="0.2">
      <c r="A2" s="7" t="s">
        <v>576</v>
      </c>
      <c r="B2" s="7"/>
      <c r="C2" s="7"/>
      <c r="D2" s="7"/>
      <c r="E2" s="7"/>
      <c r="F2" s="7"/>
      <c r="G2" s="7"/>
      <c r="H2" s="7"/>
      <c r="I2" s="7"/>
      <c r="J2" s="7"/>
      <c r="K2" s="7"/>
      <c r="L2" s="409"/>
      <c r="M2" s="409"/>
      <c r="N2" s="7"/>
      <c r="O2" s="7"/>
      <c r="P2" s="7"/>
      <c r="Q2" s="7"/>
      <c r="R2" s="7"/>
      <c r="S2" s="7"/>
      <c r="T2" s="7"/>
      <c r="U2" s="7"/>
      <c r="V2" s="7"/>
      <c r="W2" s="409"/>
      <c r="X2" s="409"/>
      <c r="AH2" s="407"/>
      <c r="AI2" s="407"/>
    </row>
    <row r="3" spans="1:39" s="302" customFormat="1" ht="14.25" customHeight="1" x14ac:dyDescent="0.2">
      <c r="A3" s="7"/>
      <c r="B3" s="7"/>
      <c r="C3" s="7"/>
      <c r="D3" s="7"/>
      <c r="E3" s="7"/>
      <c r="F3" s="7"/>
      <c r="G3" s="7"/>
      <c r="H3" s="7"/>
      <c r="I3" s="7"/>
      <c r="J3" s="7"/>
      <c r="K3" s="7"/>
      <c r="L3" s="409"/>
      <c r="M3" s="409"/>
      <c r="N3" s="7"/>
      <c r="O3" s="7"/>
      <c r="P3" s="7"/>
      <c r="Q3" s="7"/>
      <c r="R3" s="7"/>
      <c r="S3" s="7"/>
      <c r="T3" s="7"/>
      <c r="U3" s="7"/>
      <c r="V3" s="7"/>
      <c r="W3" s="409"/>
      <c r="X3" s="409"/>
      <c r="AH3" s="407"/>
      <c r="AI3" s="407"/>
    </row>
    <row r="4" spans="1:39" s="10" customFormat="1" ht="18" customHeight="1" x14ac:dyDescent="0.2">
      <c r="A4" s="72"/>
      <c r="B4" s="72"/>
      <c r="C4" s="72"/>
      <c r="D4" s="72"/>
      <c r="E4" s="72"/>
      <c r="F4" s="72"/>
      <c r="G4" s="72"/>
      <c r="H4" s="72"/>
      <c r="I4" s="72"/>
      <c r="K4" s="493"/>
      <c r="L4" s="493"/>
      <c r="M4" s="493"/>
      <c r="N4" s="493"/>
      <c r="O4" s="493"/>
      <c r="V4" s="486" t="s">
        <v>532</v>
      </c>
    </row>
    <row r="5" spans="1:39" s="30" customFormat="1" ht="12.75" customHeight="1" x14ac:dyDescent="0.2">
      <c r="A5" s="608" t="s">
        <v>73</v>
      </c>
      <c r="B5" s="608" t="s">
        <v>74</v>
      </c>
      <c r="C5" s="660" t="s">
        <v>459</v>
      </c>
      <c r="D5" s="660"/>
      <c r="E5" s="660"/>
      <c r="F5" s="660"/>
      <c r="G5" s="660"/>
      <c r="H5" s="660"/>
      <c r="I5" s="660"/>
      <c r="J5" s="660"/>
      <c r="K5" s="660"/>
      <c r="L5" s="660"/>
      <c r="M5" s="660"/>
      <c r="N5" s="660" t="s">
        <v>460</v>
      </c>
      <c r="O5" s="660"/>
      <c r="P5" s="660"/>
      <c r="Q5" s="660"/>
      <c r="R5" s="660"/>
      <c r="S5" s="660"/>
      <c r="T5" s="660"/>
      <c r="U5" s="660"/>
      <c r="V5" s="660"/>
      <c r="W5" s="660"/>
      <c r="X5" s="660"/>
      <c r="Y5" s="660" t="s">
        <v>461</v>
      </c>
      <c r="Z5" s="660"/>
      <c r="AA5" s="660"/>
      <c r="AB5" s="660"/>
      <c r="AC5" s="660"/>
      <c r="AD5" s="660"/>
      <c r="AE5" s="660"/>
      <c r="AF5" s="660"/>
      <c r="AG5" s="660"/>
      <c r="AH5" s="660"/>
      <c r="AI5" s="660"/>
    </row>
    <row r="6" spans="1:39" s="30" customFormat="1" ht="12.75" customHeight="1" x14ac:dyDescent="0.2">
      <c r="A6" s="609"/>
      <c r="B6" s="609"/>
      <c r="C6" s="609" t="s">
        <v>462</v>
      </c>
      <c r="D6" s="607" t="s">
        <v>463</v>
      </c>
      <c r="E6" s="607"/>
      <c r="F6" s="607"/>
      <c r="G6" s="607"/>
      <c r="H6" s="607" t="s">
        <v>464</v>
      </c>
      <c r="I6" s="607"/>
      <c r="J6" s="607" t="s">
        <v>465</v>
      </c>
      <c r="K6" s="607"/>
      <c r="L6" s="672" t="s">
        <v>466</v>
      </c>
      <c r="M6" s="672" t="s">
        <v>467</v>
      </c>
      <c r="N6" s="608" t="s">
        <v>462</v>
      </c>
      <c r="O6" s="607" t="s">
        <v>463</v>
      </c>
      <c r="P6" s="607"/>
      <c r="Q6" s="607"/>
      <c r="R6" s="607"/>
      <c r="S6" s="607" t="s">
        <v>464</v>
      </c>
      <c r="T6" s="607"/>
      <c r="U6" s="607" t="s">
        <v>465</v>
      </c>
      <c r="V6" s="607"/>
      <c r="W6" s="674" t="s">
        <v>466</v>
      </c>
      <c r="X6" s="672" t="s">
        <v>467</v>
      </c>
      <c r="Y6" s="608" t="s">
        <v>462</v>
      </c>
      <c r="Z6" s="607" t="s">
        <v>463</v>
      </c>
      <c r="AA6" s="607"/>
      <c r="AB6" s="607"/>
      <c r="AC6" s="607"/>
      <c r="AD6" s="607" t="s">
        <v>464</v>
      </c>
      <c r="AE6" s="607"/>
      <c r="AF6" s="607" t="s">
        <v>465</v>
      </c>
      <c r="AG6" s="607"/>
      <c r="AH6" s="674" t="s">
        <v>466</v>
      </c>
      <c r="AI6" s="672" t="s">
        <v>467</v>
      </c>
    </row>
    <row r="7" spans="1:39" s="30" customFormat="1" ht="58.5" customHeight="1" x14ac:dyDescent="0.2">
      <c r="A7" s="609"/>
      <c r="B7" s="609"/>
      <c r="C7" s="610"/>
      <c r="D7" s="616" t="s">
        <v>468</v>
      </c>
      <c r="E7" s="616"/>
      <c r="F7" s="616" t="s">
        <v>469</v>
      </c>
      <c r="G7" s="616"/>
      <c r="H7" s="616" t="s">
        <v>470</v>
      </c>
      <c r="I7" s="616"/>
      <c r="J7" s="675" t="s">
        <v>471</v>
      </c>
      <c r="K7" s="675"/>
      <c r="L7" s="672"/>
      <c r="M7" s="672"/>
      <c r="N7" s="610"/>
      <c r="O7" s="616" t="s">
        <v>468</v>
      </c>
      <c r="P7" s="616"/>
      <c r="Q7" s="616" t="s">
        <v>469</v>
      </c>
      <c r="R7" s="616"/>
      <c r="S7" s="616" t="s">
        <v>470</v>
      </c>
      <c r="T7" s="616"/>
      <c r="U7" s="675" t="s">
        <v>471</v>
      </c>
      <c r="V7" s="675"/>
      <c r="W7" s="672"/>
      <c r="X7" s="672"/>
      <c r="Y7" s="610"/>
      <c r="Z7" s="616" t="s">
        <v>468</v>
      </c>
      <c r="AA7" s="616"/>
      <c r="AB7" s="616" t="s">
        <v>469</v>
      </c>
      <c r="AC7" s="616"/>
      <c r="AD7" s="616" t="s">
        <v>470</v>
      </c>
      <c r="AE7" s="616"/>
      <c r="AF7" s="675" t="s">
        <v>471</v>
      </c>
      <c r="AG7" s="675"/>
      <c r="AH7" s="672"/>
      <c r="AI7" s="672"/>
    </row>
    <row r="8" spans="1:39" s="10" customFormat="1" x14ac:dyDescent="0.2">
      <c r="A8" s="610"/>
      <c r="B8" s="610"/>
      <c r="C8" s="548" t="s">
        <v>141</v>
      </c>
      <c r="D8" s="548" t="s">
        <v>472</v>
      </c>
      <c r="E8" s="207" t="s">
        <v>473</v>
      </c>
      <c r="F8" s="548" t="s">
        <v>472</v>
      </c>
      <c r="G8" s="207" t="s">
        <v>473</v>
      </c>
      <c r="H8" s="548" t="s">
        <v>472</v>
      </c>
      <c r="I8" s="207" t="s">
        <v>473</v>
      </c>
      <c r="J8" s="548" t="s">
        <v>472</v>
      </c>
      <c r="K8" s="207" t="s">
        <v>473</v>
      </c>
      <c r="L8" s="673"/>
      <c r="M8" s="673"/>
      <c r="N8" s="548" t="s">
        <v>141</v>
      </c>
      <c r="O8" s="548" t="s">
        <v>472</v>
      </c>
      <c r="P8" s="207" t="s">
        <v>473</v>
      </c>
      <c r="Q8" s="548" t="s">
        <v>472</v>
      </c>
      <c r="R8" s="207" t="s">
        <v>473</v>
      </c>
      <c r="S8" s="548" t="s">
        <v>472</v>
      </c>
      <c r="T8" s="207" t="s">
        <v>473</v>
      </c>
      <c r="U8" s="548" t="s">
        <v>472</v>
      </c>
      <c r="V8" s="207" t="s">
        <v>473</v>
      </c>
      <c r="W8" s="673"/>
      <c r="X8" s="673"/>
      <c r="Y8" s="548" t="s">
        <v>141</v>
      </c>
      <c r="Z8" s="548" t="s">
        <v>472</v>
      </c>
      <c r="AA8" s="207" t="s">
        <v>473</v>
      </c>
      <c r="AB8" s="548" t="s">
        <v>472</v>
      </c>
      <c r="AC8" s="207" t="s">
        <v>473</v>
      </c>
      <c r="AD8" s="548" t="s">
        <v>472</v>
      </c>
      <c r="AE8" s="207" t="s">
        <v>473</v>
      </c>
      <c r="AF8" s="548" t="s">
        <v>472</v>
      </c>
      <c r="AG8" s="207" t="s">
        <v>473</v>
      </c>
      <c r="AH8" s="673"/>
      <c r="AI8" s="673"/>
    </row>
    <row r="9" spans="1:39" s="10" customFormat="1" ht="25.5" customHeight="1" x14ac:dyDescent="0.2">
      <c r="A9" s="106" t="s">
        <v>474</v>
      </c>
      <c r="B9" s="391"/>
      <c r="C9" s="48">
        <v>1124161</v>
      </c>
      <c r="D9" s="129">
        <v>84.378428890523693</v>
      </c>
      <c r="E9" s="129">
        <v>66</v>
      </c>
      <c r="F9" s="129">
        <v>32.550733391391447</v>
      </c>
      <c r="G9" s="129">
        <v>28</v>
      </c>
      <c r="H9" s="129">
        <v>22.231576259984113</v>
      </c>
      <c r="I9" s="129">
        <v>0</v>
      </c>
      <c r="J9" s="129">
        <v>139.16073854189924</v>
      </c>
      <c r="K9" s="129">
        <v>123</v>
      </c>
      <c r="L9" s="412">
        <v>1.76929461171487</v>
      </c>
      <c r="M9" s="413">
        <v>0.62880761741423163</v>
      </c>
      <c r="N9" s="48">
        <v>4185</v>
      </c>
      <c r="O9" s="129">
        <v>75.780167264038226</v>
      </c>
      <c r="P9" s="129">
        <v>23</v>
      </c>
      <c r="Q9" s="129">
        <v>21.091278375149344</v>
      </c>
      <c r="R9" s="129">
        <v>7</v>
      </c>
      <c r="S9" s="129">
        <v>54.518040621266429</v>
      </c>
      <c r="T9" s="129">
        <v>36</v>
      </c>
      <c r="U9" s="129">
        <v>151.38948626045399</v>
      </c>
      <c r="V9" s="129">
        <v>94</v>
      </c>
      <c r="W9" s="412">
        <v>3.4045400238948624</v>
      </c>
      <c r="X9" s="413">
        <v>0.23464755077658303</v>
      </c>
      <c r="Y9" s="48">
        <v>238300</v>
      </c>
      <c r="Z9" s="129">
        <v>58.754213176668067</v>
      </c>
      <c r="AA9" s="129">
        <v>2</v>
      </c>
      <c r="AB9" s="129">
        <v>16.354762903902643</v>
      </c>
      <c r="AC9" s="129">
        <v>11</v>
      </c>
      <c r="AD9" s="129">
        <v>29.731561057490559</v>
      </c>
      <c r="AE9" s="129">
        <v>7</v>
      </c>
      <c r="AF9" s="129">
        <v>104.84053713806126</v>
      </c>
      <c r="AG9" s="129">
        <v>48</v>
      </c>
      <c r="AH9" s="412">
        <v>2.2799160721779268</v>
      </c>
      <c r="AI9" s="413">
        <v>0.42687368862778013</v>
      </c>
    </row>
    <row r="10" spans="1:39" s="10" customFormat="1" ht="12.75" x14ac:dyDescent="0.2">
      <c r="A10" s="106">
        <v>2011</v>
      </c>
      <c r="B10" s="391"/>
      <c r="C10" s="48">
        <v>1444413</v>
      </c>
      <c r="D10" s="129">
        <v>86.098430988920754</v>
      </c>
      <c r="E10" s="129">
        <v>68</v>
      </c>
      <c r="F10" s="129">
        <v>35.531899117496174</v>
      </c>
      <c r="G10" s="129">
        <v>30</v>
      </c>
      <c r="H10" s="129">
        <v>22.4763235999676</v>
      </c>
      <c r="I10" s="129">
        <v>0</v>
      </c>
      <c r="J10" s="129">
        <v>144.10665370638452</v>
      </c>
      <c r="K10" s="129">
        <v>128</v>
      </c>
      <c r="L10" s="412">
        <v>1.7479079736889658</v>
      </c>
      <c r="M10" s="413">
        <v>0.63680678587080009</v>
      </c>
      <c r="N10" s="48">
        <v>6261</v>
      </c>
      <c r="O10" s="129">
        <v>65.063408401213863</v>
      </c>
      <c r="P10" s="129">
        <v>18</v>
      </c>
      <c r="Q10" s="129">
        <v>19.77543523398818</v>
      </c>
      <c r="R10" s="129">
        <v>7</v>
      </c>
      <c r="S10" s="129">
        <v>53.733429164670177</v>
      </c>
      <c r="T10" s="129">
        <v>36</v>
      </c>
      <c r="U10" s="129">
        <v>138.57227279987222</v>
      </c>
      <c r="V10" s="129">
        <v>88</v>
      </c>
      <c r="W10" s="412">
        <v>3.2903689506468616</v>
      </c>
      <c r="X10" s="413">
        <v>0.24452962785497526</v>
      </c>
      <c r="Y10" s="48">
        <v>303502</v>
      </c>
      <c r="Z10" s="129">
        <v>56.598575956665854</v>
      </c>
      <c r="AA10" s="129">
        <v>1</v>
      </c>
      <c r="AB10" s="129">
        <v>17.08986431720384</v>
      </c>
      <c r="AC10" s="129">
        <v>12</v>
      </c>
      <c r="AD10" s="129">
        <v>30.626246285032718</v>
      </c>
      <c r="AE10" s="129">
        <v>7</v>
      </c>
      <c r="AF10" s="129">
        <v>104.31468655890241</v>
      </c>
      <c r="AG10" s="129">
        <v>47</v>
      </c>
      <c r="AH10" s="412">
        <v>2.2534612621992607</v>
      </c>
      <c r="AI10" s="413">
        <v>0.43603337045554891</v>
      </c>
      <c r="AK10" s="445"/>
      <c r="AL10" s="445"/>
      <c r="AM10" s="445"/>
    </row>
    <row r="11" spans="1:39" s="10" customFormat="1" ht="12.75" x14ac:dyDescent="0.2">
      <c r="A11" s="106">
        <v>2012</v>
      </c>
      <c r="B11" s="391"/>
      <c r="C11" s="48">
        <v>1373477</v>
      </c>
      <c r="D11" s="129">
        <v>90.351592129452669</v>
      </c>
      <c r="E11" s="129">
        <v>72</v>
      </c>
      <c r="F11" s="129">
        <v>38.049880704227299</v>
      </c>
      <c r="G11" s="129">
        <v>32</v>
      </c>
      <c r="H11" s="129">
        <v>22.262047344076386</v>
      </c>
      <c r="I11" s="129">
        <v>0</v>
      </c>
      <c r="J11" s="129">
        <v>150.50391597383867</v>
      </c>
      <c r="K11" s="129">
        <v>135</v>
      </c>
      <c r="L11" s="412">
        <v>1.6826419372148205</v>
      </c>
      <c r="M11" s="413">
        <v>0.65407793505096923</v>
      </c>
      <c r="N11" s="48">
        <v>5364</v>
      </c>
      <c r="O11" s="129">
        <v>78.012677106636843</v>
      </c>
      <c r="P11" s="129">
        <v>15</v>
      </c>
      <c r="Q11" s="129">
        <v>15.937173750932141</v>
      </c>
      <c r="R11" s="129">
        <v>9</v>
      </c>
      <c r="S11" s="129">
        <v>52.525727069351234</v>
      </c>
      <c r="T11" s="129">
        <v>35</v>
      </c>
      <c r="U11" s="129">
        <v>146.47557792692021</v>
      </c>
      <c r="V11" s="129">
        <v>88</v>
      </c>
      <c r="W11" s="412">
        <v>3.2071215510812827</v>
      </c>
      <c r="X11" s="413">
        <v>0.24925428784489187</v>
      </c>
      <c r="Y11" s="48">
        <v>278065</v>
      </c>
      <c r="Z11" s="129">
        <v>54.265786776473128</v>
      </c>
      <c r="AA11" s="129">
        <v>2</v>
      </c>
      <c r="AB11" s="129">
        <v>18.204736302663047</v>
      </c>
      <c r="AC11" s="129">
        <v>14</v>
      </c>
      <c r="AD11" s="129">
        <v>30.728588639346917</v>
      </c>
      <c r="AE11" s="129">
        <v>4</v>
      </c>
      <c r="AF11" s="129">
        <v>103.1991117184831</v>
      </c>
      <c r="AG11" s="129">
        <v>48</v>
      </c>
      <c r="AH11" s="412">
        <v>2.1650908960135222</v>
      </c>
      <c r="AI11" s="413">
        <v>0.45528563465376798</v>
      </c>
      <c r="AK11" s="445"/>
      <c r="AL11" s="445"/>
      <c r="AM11" s="445"/>
    </row>
    <row r="12" spans="1:39" s="10" customFormat="1" ht="12.75" x14ac:dyDescent="0.2">
      <c r="A12" s="106">
        <v>2013</v>
      </c>
      <c r="B12" s="391"/>
      <c r="C12" s="48">
        <v>1318238</v>
      </c>
      <c r="D12" s="129">
        <v>90.291821355476017</v>
      </c>
      <c r="E12" s="129">
        <v>75</v>
      </c>
      <c r="F12" s="129">
        <v>36.881790693334587</v>
      </c>
      <c r="G12" s="129">
        <v>29</v>
      </c>
      <c r="H12" s="129">
        <v>21.866948153520077</v>
      </c>
      <c r="I12" s="129">
        <v>0</v>
      </c>
      <c r="J12" s="129">
        <v>149.04056020233068</v>
      </c>
      <c r="K12" s="129">
        <v>138</v>
      </c>
      <c r="L12" s="412">
        <v>1.660588603878814</v>
      </c>
      <c r="M12" s="413">
        <v>0.6590289462145682</v>
      </c>
      <c r="N12" s="48">
        <v>4114</v>
      </c>
      <c r="O12" s="129">
        <v>86.238210986874094</v>
      </c>
      <c r="P12" s="129">
        <v>19</v>
      </c>
      <c r="Q12" s="129">
        <v>23.285853184248907</v>
      </c>
      <c r="R12" s="129">
        <v>12</v>
      </c>
      <c r="S12" s="129">
        <v>51.296305298979092</v>
      </c>
      <c r="T12" s="129">
        <v>36</v>
      </c>
      <c r="U12" s="129">
        <v>160.82036947010209</v>
      </c>
      <c r="V12" s="129">
        <v>90</v>
      </c>
      <c r="W12" s="412">
        <v>3.1808458920758387</v>
      </c>
      <c r="X12" s="413">
        <v>0.26640738940204178</v>
      </c>
      <c r="Y12" s="48">
        <v>287434</v>
      </c>
      <c r="Z12" s="129">
        <v>51.024875275715466</v>
      </c>
      <c r="AA12" s="129">
        <v>2</v>
      </c>
      <c r="AB12" s="129">
        <v>19.138233472727652</v>
      </c>
      <c r="AC12" s="129">
        <v>15</v>
      </c>
      <c r="AD12" s="129">
        <v>29.72611451672384</v>
      </c>
      <c r="AE12" s="129">
        <v>3</v>
      </c>
      <c r="AF12" s="129">
        <v>99.889223265166962</v>
      </c>
      <c r="AG12" s="129">
        <v>49</v>
      </c>
      <c r="AH12" s="412">
        <v>2.1191195196114587</v>
      </c>
      <c r="AI12" s="413">
        <v>0.46965564268666893</v>
      </c>
      <c r="AK12" s="445"/>
      <c r="AL12" s="445"/>
      <c r="AM12" s="445"/>
    </row>
    <row r="13" spans="1:39" s="10" customFormat="1" ht="12.75" x14ac:dyDescent="0.2">
      <c r="A13" s="40">
        <v>2014</v>
      </c>
      <c r="B13" s="391"/>
      <c r="C13" s="48">
        <v>1361123</v>
      </c>
      <c r="D13" s="129">
        <v>93.04165530962301</v>
      </c>
      <c r="E13" s="129">
        <v>88</v>
      </c>
      <c r="F13" s="129">
        <v>36.373828816352379</v>
      </c>
      <c r="G13" s="129">
        <v>29</v>
      </c>
      <c r="H13" s="129">
        <v>21.546924855431875</v>
      </c>
      <c r="I13" s="129">
        <v>0</v>
      </c>
      <c r="J13" s="129">
        <v>150.96240898140726</v>
      </c>
      <c r="K13" s="129">
        <v>146</v>
      </c>
      <c r="L13" s="412">
        <v>1.6129695846738319</v>
      </c>
      <c r="M13" s="413">
        <v>0.68457369392773471</v>
      </c>
      <c r="N13" s="48">
        <v>3256</v>
      </c>
      <c r="O13" s="129">
        <v>121.11394348894349</v>
      </c>
      <c r="P13" s="129">
        <v>40</v>
      </c>
      <c r="Q13" s="129">
        <v>23.211302211302211</v>
      </c>
      <c r="R13" s="129">
        <v>14</v>
      </c>
      <c r="S13" s="129">
        <v>57.335380835380832</v>
      </c>
      <c r="T13" s="129">
        <v>36.5</v>
      </c>
      <c r="U13" s="129">
        <v>201.66062653562653</v>
      </c>
      <c r="V13" s="129">
        <v>111</v>
      </c>
      <c r="W13" s="412">
        <v>3.2060810810810811</v>
      </c>
      <c r="X13" s="413">
        <v>0.29330466830466828</v>
      </c>
      <c r="Y13" s="48">
        <v>298873</v>
      </c>
      <c r="Z13" s="129">
        <v>55.273085892670132</v>
      </c>
      <c r="AA13" s="129">
        <v>3</v>
      </c>
      <c r="AB13" s="129">
        <v>18.383313313681732</v>
      </c>
      <c r="AC13" s="129">
        <v>15</v>
      </c>
      <c r="AD13" s="129">
        <v>34.902309676685412</v>
      </c>
      <c r="AE13" s="129">
        <v>5</v>
      </c>
      <c r="AF13" s="129">
        <v>108.55870888303728</v>
      </c>
      <c r="AG13" s="129">
        <v>55</v>
      </c>
      <c r="AH13" s="412">
        <v>2.1819435010857453</v>
      </c>
      <c r="AI13" s="413">
        <v>0.45387171139581028</v>
      </c>
      <c r="AK13" s="445"/>
      <c r="AL13" s="445"/>
      <c r="AM13" s="445"/>
    </row>
    <row r="14" spans="1:39" s="10" customFormat="1" ht="12.75" x14ac:dyDescent="0.2">
      <c r="A14" s="45">
        <v>2015</v>
      </c>
      <c r="B14" s="391"/>
      <c r="C14" s="48">
        <v>1419373</v>
      </c>
      <c r="D14" s="129">
        <v>97.655240729533389</v>
      </c>
      <c r="E14" s="129">
        <v>91</v>
      </c>
      <c r="F14" s="129">
        <v>38.40634843695068</v>
      </c>
      <c r="G14" s="129">
        <v>29</v>
      </c>
      <c r="H14" s="129">
        <v>22.738098442058572</v>
      </c>
      <c r="I14" s="129">
        <v>0</v>
      </c>
      <c r="J14" s="129">
        <v>158.79968760854265</v>
      </c>
      <c r="K14" s="129">
        <v>147</v>
      </c>
      <c r="L14" s="412">
        <v>1.5855613711124561</v>
      </c>
      <c r="M14" s="413">
        <v>0.69343858168360251</v>
      </c>
      <c r="N14" s="48">
        <v>3133</v>
      </c>
      <c r="O14" s="129">
        <v>189.02617299712736</v>
      </c>
      <c r="P14" s="129">
        <v>47</v>
      </c>
      <c r="Q14" s="129">
        <v>25.431854452601339</v>
      </c>
      <c r="R14" s="129">
        <v>15</v>
      </c>
      <c r="S14" s="129">
        <v>56.402489626556019</v>
      </c>
      <c r="T14" s="129">
        <v>28</v>
      </c>
      <c r="U14" s="129">
        <v>270.86051707628474</v>
      </c>
      <c r="V14" s="129">
        <v>130</v>
      </c>
      <c r="W14" s="412">
        <v>3.0284072773699329</v>
      </c>
      <c r="X14" s="413">
        <v>0.33099265879348866</v>
      </c>
      <c r="Y14" s="48">
        <v>286911</v>
      </c>
      <c r="Z14" s="129">
        <v>59.408987456040371</v>
      </c>
      <c r="AA14" s="129">
        <v>4</v>
      </c>
      <c r="AB14" s="129">
        <v>19.423082419286818</v>
      </c>
      <c r="AC14" s="129">
        <v>16</v>
      </c>
      <c r="AD14" s="129">
        <v>40.35412723806337</v>
      </c>
      <c r="AE14" s="129">
        <v>6</v>
      </c>
      <c r="AF14" s="129">
        <v>119.18619711339056</v>
      </c>
      <c r="AG14" s="129">
        <v>60</v>
      </c>
      <c r="AH14" s="412">
        <v>2.1952696132250069</v>
      </c>
      <c r="AI14" s="413">
        <v>0.45404323988972189</v>
      </c>
      <c r="AK14" s="445"/>
      <c r="AL14" s="445"/>
      <c r="AM14" s="445"/>
    </row>
    <row r="15" spans="1:39" s="10" customFormat="1" ht="25.5" customHeight="1" x14ac:dyDescent="0.2">
      <c r="A15" s="414" t="s">
        <v>475</v>
      </c>
      <c r="B15" s="20" t="s">
        <v>86</v>
      </c>
      <c r="C15" s="48">
        <v>367013</v>
      </c>
      <c r="D15" s="129">
        <v>85.845713912041262</v>
      </c>
      <c r="E15" s="129">
        <v>65</v>
      </c>
      <c r="F15" s="129">
        <v>33.305757561721244</v>
      </c>
      <c r="G15" s="129">
        <v>28</v>
      </c>
      <c r="H15" s="129">
        <v>22.473664420606354</v>
      </c>
      <c r="I15" s="129">
        <v>0</v>
      </c>
      <c r="J15" s="129">
        <v>141.62513589436887</v>
      </c>
      <c r="K15" s="129">
        <v>124</v>
      </c>
      <c r="L15" s="412">
        <v>1.7792802979730964</v>
      </c>
      <c r="M15" s="413">
        <v>0.62589063602651673</v>
      </c>
      <c r="N15" s="48">
        <v>1293</v>
      </c>
      <c r="O15" s="129">
        <v>92.386697602474868</v>
      </c>
      <c r="P15" s="129">
        <v>20</v>
      </c>
      <c r="Q15" s="129">
        <v>15.071925754060326</v>
      </c>
      <c r="R15" s="129">
        <v>7</v>
      </c>
      <c r="S15" s="129">
        <v>50.570765661252899</v>
      </c>
      <c r="T15" s="129">
        <v>35</v>
      </c>
      <c r="U15" s="129">
        <v>158.02938901778808</v>
      </c>
      <c r="V15" s="129">
        <v>85</v>
      </c>
      <c r="W15" s="412">
        <v>3.3248259860788862</v>
      </c>
      <c r="X15" s="413">
        <v>0.24825986078886311</v>
      </c>
      <c r="Y15" s="48">
        <v>76785</v>
      </c>
      <c r="Z15" s="129">
        <v>60.210601028846781</v>
      </c>
      <c r="AA15" s="129">
        <v>2</v>
      </c>
      <c r="AB15" s="129">
        <v>16.106440059907534</v>
      </c>
      <c r="AC15" s="129">
        <v>11</v>
      </c>
      <c r="AD15" s="129">
        <v>29.487048251611643</v>
      </c>
      <c r="AE15" s="129">
        <v>7</v>
      </c>
      <c r="AF15" s="129">
        <v>105.80408934036596</v>
      </c>
      <c r="AG15" s="129">
        <v>47</v>
      </c>
      <c r="AH15" s="412">
        <v>2.2765253630266327</v>
      </c>
      <c r="AI15" s="413">
        <v>0.43216774109526601</v>
      </c>
      <c r="AK15" s="445"/>
      <c r="AL15" s="445"/>
      <c r="AM15" s="445"/>
    </row>
    <row r="16" spans="1:39" s="10" customFormat="1" ht="12.75" x14ac:dyDescent="0.2">
      <c r="A16" s="414"/>
      <c r="B16" s="20" t="s">
        <v>87</v>
      </c>
      <c r="C16" s="48">
        <v>385122</v>
      </c>
      <c r="D16" s="129">
        <v>82.522678527843127</v>
      </c>
      <c r="E16" s="129">
        <v>64</v>
      </c>
      <c r="F16" s="129">
        <v>32.595855339347011</v>
      </c>
      <c r="G16" s="129">
        <v>28</v>
      </c>
      <c r="H16" s="129">
        <v>22.271298445687339</v>
      </c>
      <c r="I16" s="129">
        <v>0</v>
      </c>
      <c r="J16" s="129">
        <v>137.38983231287747</v>
      </c>
      <c r="K16" s="129">
        <v>119</v>
      </c>
      <c r="L16" s="412">
        <v>1.7703247282679255</v>
      </c>
      <c r="M16" s="413">
        <v>0.62761929985822673</v>
      </c>
      <c r="N16" s="48">
        <v>1520</v>
      </c>
      <c r="O16" s="129">
        <v>71.609868421052639</v>
      </c>
      <c r="P16" s="129">
        <v>23</v>
      </c>
      <c r="Q16" s="129">
        <v>28.086184210526316</v>
      </c>
      <c r="R16" s="129">
        <v>7</v>
      </c>
      <c r="S16" s="129">
        <v>58.023684210526319</v>
      </c>
      <c r="T16" s="129">
        <v>38</v>
      </c>
      <c r="U16" s="129">
        <v>157.71973684210528</v>
      </c>
      <c r="V16" s="129">
        <v>97</v>
      </c>
      <c r="W16" s="412">
        <v>3.4690789473684212</v>
      </c>
      <c r="X16" s="413">
        <v>0.22171052631578947</v>
      </c>
      <c r="Y16" s="48">
        <v>82995</v>
      </c>
      <c r="Z16" s="129">
        <v>56.755828664377376</v>
      </c>
      <c r="AA16" s="129">
        <v>2</v>
      </c>
      <c r="AB16" s="129">
        <v>16.452280257846859</v>
      </c>
      <c r="AC16" s="129">
        <v>10</v>
      </c>
      <c r="AD16" s="129">
        <v>29.752165793120067</v>
      </c>
      <c r="AE16" s="129">
        <v>7</v>
      </c>
      <c r="AF16" s="129">
        <v>102.9602747153443</v>
      </c>
      <c r="AG16" s="129">
        <v>48</v>
      </c>
      <c r="AH16" s="412">
        <v>2.2887643833965901</v>
      </c>
      <c r="AI16" s="413">
        <v>0.4226760648231821</v>
      </c>
      <c r="AK16" s="445"/>
      <c r="AL16" s="445"/>
      <c r="AM16" s="445"/>
    </row>
    <row r="17" spans="1:39" s="10" customFormat="1" ht="12.75" x14ac:dyDescent="0.2">
      <c r="A17" s="414"/>
      <c r="B17" s="20" t="s">
        <v>88</v>
      </c>
      <c r="C17" s="48">
        <v>372026</v>
      </c>
      <c r="D17" s="129">
        <v>84.851991527473885</v>
      </c>
      <c r="E17" s="129">
        <v>69</v>
      </c>
      <c r="F17" s="129">
        <v>31.75917274599087</v>
      </c>
      <c r="G17" s="129">
        <v>28</v>
      </c>
      <c r="H17" s="129">
        <v>21.951629724804182</v>
      </c>
      <c r="I17" s="129">
        <v>0</v>
      </c>
      <c r="J17" s="129">
        <v>138.56279399826894</v>
      </c>
      <c r="K17" s="129">
        <v>125</v>
      </c>
      <c r="L17" s="412">
        <v>1.7583771026756194</v>
      </c>
      <c r="M17" s="413">
        <v>0.63291544139388112</v>
      </c>
      <c r="N17" s="48">
        <v>1372</v>
      </c>
      <c r="O17" s="129">
        <v>64.75</v>
      </c>
      <c r="P17" s="129">
        <v>26</v>
      </c>
      <c r="Q17" s="129">
        <v>19.014577259475217</v>
      </c>
      <c r="R17" s="129">
        <v>8</v>
      </c>
      <c r="S17" s="129">
        <v>54.354227405247812</v>
      </c>
      <c r="T17" s="129">
        <v>39</v>
      </c>
      <c r="U17" s="129">
        <v>138.11880466472303</v>
      </c>
      <c r="V17" s="129">
        <v>95</v>
      </c>
      <c r="W17" s="412">
        <v>3.4081632653061225</v>
      </c>
      <c r="X17" s="413">
        <v>0.23615160349854228</v>
      </c>
      <c r="Y17" s="48">
        <v>78520</v>
      </c>
      <c r="Z17" s="129">
        <v>59.442282221090167</v>
      </c>
      <c r="AA17" s="129">
        <v>2</v>
      </c>
      <c r="AB17" s="129">
        <v>16.494523688232299</v>
      </c>
      <c r="AC17" s="129">
        <v>11</v>
      </c>
      <c r="AD17" s="129">
        <v>29.948892002037699</v>
      </c>
      <c r="AE17" s="129">
        <v>7</v>
      </c>
      <c r="AF17" s="129">
        <v>105.88569791136017</v>
      </c>
      <c r="AG17" s="129">
        <v>49</v>
      </c>
      <c r="AH17" s="412">
        <v>2.2738792664289353</v>
      </c>
      <c r="AI17" s="413">
        <v>0.42613346917982681</v>
      </c>
      <c r="AK17" s="445"/>
      <c r="AL17" s="445"/>
      <c r="AM17" s="445"/>
    </row>
    <row r="18" spans="1:39" s="10" customFormat="1" ht="25.5" customHeight="1" x14ac:dyDescent="0.2">
      <c r="A18" s="106">
        <v>2011</v>
      </c>
      <c r="B18" s="20" t="s">
        <v>85</v>
      </c>
      <c r="C18" s="48">
        <v>375060</v>
      </c>
      <c r="D18" s="129">
        <v>87.907513464512348</v>
      </c>
      <c r="E18" s="129">
        <v>71</v>
      </c>
      <c r="F18" s="129">
        <v>33.559841092091929</v>
      </c>
      <c r="G18" s="129">
        <v>31</v>
      </c>
      <c r="H18" s="129">
        <v>23.401493094438223</v>
      </c>
      <c r="I18" s="129">
        <v>0</v>
      </c>
      <c r="J18" s="129">
        <v>144.8688476510425</v>
      </c>
      <c r="K18" s="129">
        <v>131</v>
      </c>
      <c r="L18" s="412">
        <v>1.7634058550631899</v>
      </c>
      <c r="M18" s="413">
        <v>0.62915266890630828</v>
      </c>
      <c r="N18" s="48">
        <v>1476</v>
      </c>
      <c r="O18" s="129">
        <v>64.934959349593498</v>
      </c>
      <c r="P18" s="129">
        <v>17</v>
      </c>
      <c r="Q18" s="129">
        <v>18.915311653116532</v>
      </c>
      <c r="R18" s="129">
        <v>7</v>
      </c>
      <c r="S18" s="129">
        <v>54.530487804878049</v>
      </c>
      <c r="T18" s="129">
        <v>33</v>
      </c>
      <c r="U18" s="129">
        <v>138.38075880758808</v>
      </c>
      <c r="V18" s="129">
        <v>87</v>
      </c>
      <c r="W18" s="412">
        <v>3.2418699186991868</v>
      </c>
      <c r="X18" s="413">
        <v>0.24864498644986449</v>
      </c>
      <c r="Y18" s="48">
        <v>77029</v>
      </c>
      <c r="Z18" s="129">
        <v>60.261096470160588</v>
      </c>
      <c r="AA18" s="129">
        <v>2</v>
      </c>
      <c r="AB18" s="129">
        <v>16.847278297783951</v>
      </c>
      <c r="AC18" s="129">
        <v>11</v>
      </c>
      <c r="AD18" s="129">
        <v>32.09184852458165</v>
      </c>
      <c r="AE18" s="129">
        <v>7</v>
      </c>
      <c r="AF18" s="129">
        <v>109.20022329252619</v>
      </c>
      <c r="AG18" s="129">
        <v>51</v>
      </c>
      <c r="AH18" s="412">
        <v>2.2890599644289811</v>
      </c>
      <c r="AI18" s="413">
        <v>0.43204507393319397</v>
      </c>
      <c r="AK18" s="445"/>
      <c r="AL18" s="445"/>
      <c r="AM18" s="445"/>
    </row>
    <row r="19" spans="1:39" s="10" customFormat="1" ht="12.75" x14ac:dyDescent="0.2">
      <c r="A19" s="106"/>
      <c r="B19" s="20" t="s">
        <v>86</v>
      </c>
      <c r="C19" s="48">
        <v>352213</v>
      </c>
      <c r="D19" s="129">
        <v>85.037514231445172</v>
      </c>
      <c r="E19" s="129">
        <v>66</v>
      </c>
      <c r="F19" s="129">
        <v>35.632444004054364</v>
      </c>
      <c r="G19" s="129">
        <v>31</v>
      </c>
      <c r="H19" s="129">
        <v>22.364498187176508</v>
      </c>
      <c r="I19" s="129">
        <v>0</v>
      </c>
      <c r="J19" s="129">
        <v>143.03445642267604</v>
      </c>
      <c r="K19" s="129">
        <v>126</v>
      </c>
      <c r="L19" s="412">
        <v>1.7489388523421907</v>
      </c>
      <c r="M19" s="413">
        <v>0.63511284364858767</v>
      </c>
      <c r="N19" s="48">
        <v>1552</v>
      </c>
      <c r="O19" s="129">
        <v>75.918170103092777</v>
      </c>
      <c r="P19" s="129">
        <v>12</v>
      </c>
      <c r="Q19" s="129">
        <v>32.315721649484537</v>
      </c>
      <c r="R19" s="129">
        <v>7</v>
      </c>
      <c r="S19" s="129">
        <v>48.09342783505155</v>
      </c>
      <c r="T19" s="129">
        <v>32.5</v>
      </c>
      <c r="U19" s="129">
        <v>156.32731958762886</v>
      </c>
      <c r="V19" s="129">
        <v>75</v>
      </c>
      <c r="W19" s="412">
        <v>3.1746134020618557</v>
      </c>
      <c r="X19" s="413">
        <v>0.26481958762886598</v>
      </c>
      <c r="Y19" s="48">
        <v>74324</v>
      </c>
      <c r="Z19" s="129">
        <v>55.64033152144664</v>
      </c>
      <c r="AA19" s="129">
        <v>1</v>
      </c>
      <c r="AB19" s="129">
        <v>17.728015176793498</v>
      </c>
      <c r="AC19" s="129">
        <v>12</v>
      </c>
      <c r="AD19" s="129">
        <v>30.345608417200367</v>
      </c>
      <c r="AE19" s="129">
        <v>6</v>
      </c>
      <c r="AF19" s="129">
        <v>103.7139551154405</v>
      </c>
      <c r="AG19" s="129">
        <v>46</v>
      </c>
      <c r="AH19" s="412">
        <v>2.2492599967708951</v>
      </c>
      <c r="AI19" s="413">
        <v>0.43557935525536839</v>
      </c>
      <c r="AK19" s="445"/>
      <c r="AL19" s="445"/>
      <c r="AM19" s="445"/>
    </row>
    <row r="20" spans="1:39" s="10" customFormat="1" ht="12.75" x14ac:dyDescent="0.2">
      <c r="A20" s="106"/>
      <c r="B20" s="20" t="s">
        <v>87</v>
      </c>
      <c r="C20" s="48">
        <v>363743</v>
      </c>
      <c r="D20" s="129">
        <v>84.056207267218895</v>
      </c>
      <c r="E20" s="129">
        <v>66</v>
      </c>
      <c r="F20" s="129">
        <v>35.728698559147531</v>
      </c>
      <c r="G20" s="129">
        <v>29</v>
      </c>
      <c r="H20" s="129">
        <v>22.22211286540222</v>
      </c>
      <c r="I20" s="129">
        <v>0</v>
      </c>
      <c r="J20" s="129">
        <v>142.00701869176865</v>
      </c>
      <c r="K20" s="129">
        <v>126</v>
      </c>
      <c r="L20" s="412">
        <v>1.7481573528562748</v>
      </c>
      <c r="M20" s="413">
        <v>0.63716690080633853</v>
      </c>
      <c r="N20" s="48">
        <v>1664</v>
      </c>
      <c r="O20" s="129">
        <v>52.63942307692308</v>
      </c>
      <c r="P20" s="129">
        <v>18</v>
      </c>
      <c r="Q20" s="129">
        <v>13.73016826923077</v>
      </c>
      <c r="R20" s="129">
        <v>8</v>
      </c>
      <c r="S20" s="129">
        <v>54.439302884615387</v>
      </c>
      <c r="T20" s="129">
        <v>40</v>
      </c>
      <c r="U20" s="129">
        <v>120.80889423076923</v>
      </c>
      <c r="V20" s="129">
        <v>91.5</v>
      </c>
      <c r="W20" s="412">
        <v>3.328125</v>
      </c>
      <c r="X20" s="413">
        <v>0.23978365384615385</v>
      </c>
      <c r="Y20" s="48">
        <v>78410</v>
      </c>
      <c r="Z20" s="129">
        <v>54.356752965183013</v>
      </c>
      <c r="AA20" s="129">
        <v>1</v>
      </c>
      <c r="AB20" s="129">
        <v>16.964800408111209</v>
      </c>
      <c r="AC20" s="129">
        <v>12</v>
      </c>
      <c r="AD20" s="129">
        <v>29.742838923606683</v>
      </c>
      <c r="AE20" s="129">
        <v>6</v>
      </c>
      <c r="AF20" s="129">
        <v>101.06439229690091</v>
      </c>
      <c r="AG20" s="129">
        <v>45</v>
      </c>
      <c r="AH20" s="412">
        <v>2.2420992220380054</v>
      </c>
      <c r="AI20" s="413">
        <v>0.43615610253794157</v>
      </c>
      <c r="AK20" s="445"/>
      <c r="AL20" s="445"/>
      <c r="AM20" s="445"/>
    </row>
    <row r="21" spans="1:39" s="10" customFormat="1" ht="12.75" x14ac:dyDescent="0.2">
      <c r="A21" s="106"/>
      <c r="B21" s="20" t="s">
        <v>88</v>
      </c>
      <c r="C21" s="48">
        <v>353397</v>
      </c>
      <c r="D21" s="129">
        <v>87.337826863272753</v>
      </c>
      <c r="E21" s="129">
        <v>67</v>
      </c>
      <c r="F21" s="129">
        <v>37.322074041375565</v>
      </c>
      <c r="G21" s="129">
        <v>30</v>
      </c>
      <c r="H21" s="129">
        <v>21.86754556490293</v>
      </c>
      <c r="I21" s="129">
        <v>0</v>
      </c>
      <c r="J21" s="129">
        <v>146.52744646955125</v>
      </c>
      <c r="K21" s="129">
        <v>131</v>
      </c>
      <c r="L21" s="412">
        <v>1.7301759777247685</v>
      </c>
      <c r="M21" s="413">
        <v>0.64624770442307089</v>
      </c>
      <c r="N21" s="48">
        <v>1569</v>
      </c>
      <c r="O21" s="129">
        <v>67.623326959847034</v>
      </c>
      <c r="P21" s="129">
        <v>25</v>
      </c>
      <c r="Q21" s="129">
        <v>14.591459528362014</v>
      </c>
      <c r="R21" s="129">
        <v>8</v>
      </c>
      <c r="S21" s="129">
        <v>57.813894200127471</v>
      </c>
      <c r="T21" s="129">
        <v>42</v>
      </c>
      <c r="U21" s="129">
        <v>140.02868068833652</v>
      </c>
      <c r="V21" s="129">
        <v>99</v>
      </c>
      <c r="W21" s="412">
        <v>3.4104525175270872</v>
      </c>
      <c r="X21" s="413">
        <v>0.22562141491395793</v>
      </c>
      <c r="Y21" s="48">
        <v>73739</v>
      </c>
      <c r="Z21" s="129">
        <v>56.122323329581363</v>
      </c>
      <c r="AA21" s="129">
        <v>2</v>
      </c>
      <c r="AB21" s="129">
        <v>16.833046284869607</v>
      </c>
      <c r="AC21" s="129">
        <v>12</v>
      </c>
      <c r="AD21" s="129">
        <v>30.317484641777078</v>
      </c>
      <c r="AE21" s="129">
        <v>6</v>
      </c>
      <c r="AF21" s="129">
        <v>103.27285425622804</v>
      </c>
      <c r="AG21" s="129">
        <v>47</v>
      </c>
      <c r="AH21" s="412">
        <v>2.2325906236862449</v>
      </c>
      <c r="AI21" s="413">
        <v>0.44052672262981596</v>
      </c>
      <c r="AK21" s="445"/>
      <c r="AL21" s="445"/>
      <c r="AM21" s="445"/>
    </row>
    <row r="22" spans="1:39" s="10" customFormat="1" ht="25.5" customHeight="1" x14ac:dyDescent="0.2">
      <c r="A22" s="106">
        <v>2012</v>
      </c>
      <c r="B22" s="20" t="s">
        <v>85</v>
      </c>
      <c r="C22" s="48">
        <v>358413</v>
      </c>
      <c r="D22" s="129">
        <v>93.952733299294394</v>
      </c>
      <c r="E22" s="129">
        <v>72</v>
      </c>
      <c r="F22" s="129">
        <v>36.451537751141842</v>
      </c>
      <c r="G22" s="129">
        <v>31</v>
      </c>
      <c r="H22" s="129">
        <v>23.342401084782082</v>
      </c>
      <c r="I22" s="129">
        <v>0</v>
      </c>
      <c r="J22" s="129">
        <v>153.74667213521832</v>
      </c>
      <c r="K22" s="129">
        <v>135</v>
      </c>
      <c r="L22" s="412">
        <v>1.7167150745090161</v>
      </c>
      <c r="M22" s="413">
        <v>0.64584431926297314</v>
      </c>
      <c r="N22" s="48">
        <v>1473</v>
      </c>
      <c r="O22" s="129">
        <v>89.928038017651048</v>
      </c>
      <c r="P22" s="129">
        <v>14</v>
      </c>
      <c r="Q22" s="129">
        <v>16.338764426340802</v>
      </c>
      <c r="R22" s="129">
        <v>8</v>
      </c>
      <c r="S22" s="129">
        <v>55.321792260692462</v>
      </c>
      <c r="T22" s="129">
        <v>36</v>
      </c>
      <c r="U22" s="129">
        <v>161.58859470468431</v>
      </c>
      <c r="V22" s="129">
        <v>93</v>
      </c>
      <c r="W22" s="412">
        <v>3.2382892057026478</v>
      </c>
      <c r="X22" s="413">
        <v>0.25594025797691783</v>
      </c>
      <c r="Y22" s="48">
        <v>74494</v>
      </c>
      <c r="Z22" s="129">
        <v>57.723682444223698</v>
      </c>
      <c r="AA22" s="129">
        <v>2</v>
      </c>
      <c r="AB22" s="129">
        <v>18.046795715091147</v>
      </c>
      <c r="AC22" s="129">
        <v>13</v>
      </c>
      <c r="AD22" s="129">
        <v>32.009732327435763</v>
      </c>
      <c r="AE22" s="129">
        <v>5</v>
      </c>
      <c r="AF22" s="129">
        <v>107.7802104867506</v>
      </c>
      <c r="AG22" s="129">
        <v>50</v>
      </c>
      <c r="AH22" s="412">
        <v>2.1907401938411146</v>
      </c>
      <c r="AI22" s="413">
        <v>0.45041211372728007</v>
      </c>
      <c r="AK22" s="445"/>
      <c r="AL22" s="445"/>
      <c r="AM22" s="445"/>
    </row>
    <row r="23" spans="1:39" s="10" customFormat="1" ht="12.75" x14ac:dyDescent="0.2">
      <c r="A23" s="106"/>
      <c r="B23" s="20" t="s">
        <v>86</v>
      </c>
      <c r="C23" s="48">
        <v>331863</v>
      </c>
      <c r="D23" s="129">
        <v>88.40681546300732</v>
      </c>
      <c r="E23" s="129">
        <v>68</v>
      </c>
      <c r="F23" s="129">
        <v>37.876798558441287</v>
      </c>
      <c r="G23" s="129">
        <v>33</v>
      </c>
      <c r="H23" s="129">
        <v>22.464125256506449</v>
      </c>
      <c r="I23" s="129">
        <v>0</v>
      </c>
      <c r="J23" s="129">
        <v>148.63767880119207</v>
      </c>
      <c r="K23" s="129">
        <v>131</v>
      </c>
      <c r="L23" s="412">
        <v>1.6886124696034206</v>
      </c>
      <c r="M23" s="413">
        <v>0.65087099194547149</v>
      </c>
      <c r="N23" s="48">
        <v>1446</v>
      </c>
      <c r="O23" s="129">
        <v>72.941217150760721</v>
      </c>
      <c r="P23" s="129">
        <v>15</v>
      </c>
      <c r="Q23" s="129">
        <v>16.042185338865838</v>
      </c>
      <c r="R23" s="129">
        <v>8</v>
      </c>
      <c r="S23" s="129">
        <v>50.903872752420469</v>
      </c>
      <c r="T23" s="129">
        <v>34</v>
      </c>
      <c r="U23" s="129">
        <v>139.88727524204702</v>
      </c>
      <c r="V23" s="129">
        <v>82</v>
      </c>
      <c r="W23" s="412">
        <v>3.190871369294606</v>
      </c>
      <c r="X23" s="413">
        <v>0.24135546334716459</v>
      </c>
      <c r="Y23" s="48">
        <v>67847</v>
      </c>
      <c r="Z23" s="129">
        <v>53.309298863619617</v>
      </c>
      <c r="AA23" s="129">
        <v>2</v>
      </c>
      <c r="AB23" s="129">
        <v>17.954647957905287</v>
      </c>
      <c r="AC23" s="129">
        <v>14</v>
      </c>
      <c r="AD23" s="129">
        <v>31.205521246333664</v>
      </c>
      <c r="AE23" s="129">
        <v>5</v>
      </c>
      <c r="AF23" s="129">
        <v>102.46946806785857</v>
      </c>
      <c r="AG23" s="129">
        <v>47</v>
      </c>
      <c r="AH23" s="412">
        <v>2.1712382271876427</v>
      </c>
      <c r="AI23" s="413">
        <v>0.45349094285672176</v>
      </c>
      <c r="AK23" s="445"/>
      <c r="AL23" s="445"/>
      <c r="AM23" s="445"/>
    </row>
    <row r="24" spans="1:39" s="10" customFormat="1" ht="12.75" x14ac:dyDescent="0.2">
      <c r="A24" s="106"/>
      <c r="B24" s="20" t="s">
        <v>87</v>
      </c>
      <c r="C24" s="48">
        <v>336360</v>
      </c>
      <c r="D24" s="129">
        <v>86.751380969086512</v>
      </c>
      <c r="E24" s="129">
        <v>71</v>
      </c>
      <c r="F24" s="129">
        <v>39.504825187299325</v>
      </c>
      <c r="G24" s="129">
        <v>32</v>
      </c>
      <c r="H24" s="129">
        <v>21.117829111666072</v>
      </c>
      <c r="I24" s="129">
        <v>0</v>
      </c>
      <c r="J24" s="129">
        <v>146.83092519919134</v>
      </c>
      <c r="K24" s="129">
        <v>133</v>
      </c>
      <c r="L24" s="412">
        <v>1.6716613152574622</v>
      </c>
      <c r="M24" s="413">
        <v>0.65684683077654893</v>
      </c>
      <c r="N24" s="48">
        <v>1258</v>
      </c>
      <c r="O24" s="129">
        <v>68.337837837837839</v>
      </c>
      <c r="P24" s="129">
        <v>18</v>
      </c>
      <c r="Q24" s="129">
        <v>14.839427662957075</v>
      </c>
      <c r="R24" s="129">
        <v>10</v>
      </c>
      <c r="S24" s="129">
        <v>52.610492845786965</v>
      </c>
      <c r="T24" s="129">
        <v>35</v>
      </c>
      <c r="U24" s="129">
        <v>135.78775834658188</v>
      </c>
      <c r="V24" s="129">
        <v>89</v>
      </c>
      <c r="W24" s="412">
        <v>3.2273449920508743</v>
      </c>
      <c r="X24" s="413">
        <v>0.25039745627980919</v>
      </c>
      <c r="Y24" s="48">
        <v>68987</v>
      </c>
      <c r="Z24" s="129">
        <v>50.875469291315753</v>
      </c>
      <c r="AA24" s="129">
        <v>2</v>
      </c>
      <c r="AB24" s="129">
        <v>17.959528606838969</v>
      </c>
      <c r="AC24" s="129">
        <v>14</v>
      </c>
      <c r="AD24" s="129">
        <v>29.086697493730703</v>
      </c>
      <c r="AE24" s="129">
        <v>4</v>
      </c>
      <c r="AF24" s="129">
        <v>97.921695391885422</v>
      </c>
      <c r="AG24" s="129">
        <v>46</v>
      </c>
      <c r="AH24" s="412">
        <v>2.1421137315726151</v>
      </c>
      <c r="AI24" s="413">
        <v>0.45633235247220488</v>
      </c>
      <c r="AK24" s="445"/>
      <c r="AL24" s="445"/>
      <c r="AM24" s="445"/>
    </row>
    <row r="25" spans="1:39" s="10" customFormat="1" ht="12.75" x14ac:dyDescent="0.2">
      <c r="A25" s="106"/>
      <c r="B25" s="20" t="s">
        <v>88</v>
      </c>
      <c r="C25" s="48">
        <v>346841</v>
      </c>
      <c r="D25" s="129">
        <v>91.982493419174787</v>
      </c>
      <c r="E25" s="129">
        <v>77</v>
      </c>
      <c r="F25" s="129">
        <v>38.456180209375475</v>
      </c>
      <c r="G25" s="129">
        <v>31</v>
      </c>
      <c r="H25" s="129">
        <v>22.061939044115316</v>
      </c>
      <c r="I25" s="129">
        <v>0</v>
      </c>
      <c r="J25" s="129">
        <v>152.50061267266557</v>
      </c>
      <c r="K25" s="129">
        <v>139</v>
      </c>
      <c r="L25" s="412">
        <v>1.6523680879711453</v>
      </c>
      <c r="M25" s="413">
        <v>0.66296948745967177</v>
      </c>
      <c r="N25" s="48">
        <v>1187</v>
      </c>
      <c r="O25" s="129">
        <v>79.65796124684077</v>
      </c>
      <c r="P25" s="129">
        <v>17</v>
      </c>
      <c r="Q25" s="129">
        <v>16.474304970513902</v>
      </c>
      <c r="R25" s="129">
        <v>10</v>
      </c>
      <c r="S25" s="129">
        <v>50.941870261162592</v>
      </c>
      <c r="T25" s="129">
        <v>38</v>
      </c>
      <c r="U25" s="129">
        <v>147.07413647851726</v>
      </c>
      <c r="V25" s="129">
        <v>88</v>
      </c>
      <c r="W25" s="412">
        <v>3.1668070766638583</v>
      </c>
      <c r="X25" s="413">
        <v>0.2493681550126369</v>
      </c>
      <c r="Y25" s="48">
        <v>66737</v>
      </c>
      <c r="Z25" s="129">
        <v>54.882988447188218</v>
      </c>
      <c r="AA25" s="129">
        <v>2</v>
      </c>
      <c r="AB25" s="129">
        <v>18.888757360984162</v>
      </c>
      <c r="AC25" s="129">
        <v>15</v>
      </c>
      <c r="AD25" s="129">
        <v>30.510915983637261</v>
      </c>
      <c r="AE25" s="129">
        <v>4</v>
      </c>
      <c r="AF25" s="129">
        <v>104.28266179180964</v>
      </c>
      <c r="AG25" s="129">
        <v>48</v>
      </c>
      <c r="AH25" s="412">
        <v>2.1539625694891891</v>
      </c>
      <c r="AI25" s="413">
        <v>0.46146815110058886</v>
      </c>
      <c r="AK25" s="445"/>
      <c r="AL25" s="445"/>
      <c r="AM25" s="445"/>
    </row>
    <row r="26" spans="1:39" s="10" customFormat="1" ht="25.5" customHeight="1" x14ac:dyDescent="0.2">
      <c r="A26" s="20">
        <v>2013</v>
      </c>
      <c r="B26" s="20" t="s">
        <v>85</v>
      </c>
      <c r="C26" s="48">
        <v>331812</v>
      </c>
      <c r="D26" s="129">
        <v>94.149711282292387</v>
      </c>
      <c r="E26" s="129">
        <v>80</v>
      </c>
      <c r="F26" s="129">
        <v>38.574135353754535</v>
      </c>
      <c r="G26" s="129">
        <v>30</v>
      </c>
      <c r="H26" s="129">
        <v>23.229205092040072</v>
      </c>
      <c r="I26" s="129">
        <v>0</v>
      </c>
      <c r="J26" s="129">
        <v>155.95305172808699</v>
      </c>
      <c r="K26" s="129">
        <v>142</v>
      </c>
      <c r="L26" s="412">
        <v>1.667085578580642</v>
      </c>
      <c r="M26" s="413">
        <v>0.65575687437464592</v>
      </c>
      <c r="N26" s="48">
        <v>990</v>
      </c>
      <c r="O26" s="129">
        <v>92.834343434343438</v>
      </c>
      <c r="P26" s="129">
        <v>17</v>
      </c>
      <c r="Q26" s="129">
        <v>35.889898989898988</v>
      </c>
      <c r="R26" s="129">
        <v>11</v>
      </c>
      <c r="S26" s="129">
        <v>52.729292929292932</v>
      </c>
      <c r="T26" s="129">
        <v>36</v>
      </c>
      <c r="U26" s="129">
        <v>181.45353535353536</v>
      </c>
      <c r="V26" s="129">
        <v>92</v>
      </c>
      <c r="W26" s="412">
        <v>3.1303030303030304</v>
      </c>
      <c r="X26" s="413">
        <v>0.27878787878787881</v>
      </c>
      <c r="Y26" s="48">
        <v>64808</v>
      </c>
      <c r="Z26" s="129">
        <v>53.668204542649057</v>
      </c>
      <c r="AA26" s="129">
        <v>2</v>
      </c>
      <c r="AB26" s="129">
        <v>22.000493766201703</v>
      </c>
      <c r="AC26" s="129">
        <v>15</v>
      </c>
      <c r="AD26" s="129">
        <v>32.180085791877545</v>
      </c>
      <c r="AE26" s="129">
        <v>3</v>
      </c>
      <c r="AF26" s="129">
        <v>107.84878410072831</v>
      </c>
      <c r="AG26" s="129">
        <v>50</v>
      </c>
      <c r="AH26" s="412">
        <v>2.1378070608566841</v>
      </c>
      <c r="AI26" s="413">
        <v>0.46924762375015427</v>
      </c>
      <c r="AK26" s="445"/>
      <c r="AL26" s="445"/>
      <c r="AM26" s="445"/>
    </row>
    <row r="27" spans="1:39" s="13" customFormat="1" x14ac:dyDescent="0.2">
      <c r="A27" s="20"/>
      <c r="B27" s="20" t="s">
        <v>583</v>
      </c>
      <c r="C27" s="48">
        <v>331736</v>
      </c>
      <c r="D27" s="129">
        <v>90.909183808811832</v>
      </c>
      <c r="E27" s="129">
        <v>74</v>
      </c>
      <c r="F27" s="129">
        <v>36.884790918079439</v>
      </c>
      <c r="G27" s="129">
        <v>29</v>
      </c>
      <c r="H27" s="129">
        <v>21.355493524971664</v>
      </c>
      <c r="I27" s="129">
        <v>0</v>
      </c>
      <c r="J27" s="129">
        <v>149.14946825186291</v>
      </c>
      <c r="K27" s="129">
        <v>138</v>
      </c>
      <c r="L27" s="412">
        <v>1.6595756866906215</v>
      </c>
      <c r="M27" s="413">
        <v>0.65762835507753148</v>
      </c>
      <c r="N27" s="48">
        <v>1053</v>
      </c>
      <c r="O27" s="129">
        <v>99.403608736942076</v>
      </c>
      <c r="P27" s="129">
        <v>17</v>
      </c>
      <c r="Q27" s="129">
        <v>17.928774928774928</v>
      </c>
      <c r="R27" s="129">
        <v>11</v>
      </c>
      <c r="S27" s="129">
        <v>50.851851851851855</v>
      </c>
      <c r="T27" s="129">
        <v>34</v>
      </c>
      <c r="U27" s="129">
        <v>168.18423551756885</v>
      </c>
      <c r="V27" s="129">
        <v>81</v>
      </c>
      <c r="W27" s="412">
        <v>3.0873694207027542</v>
      </c>
      <c r="X27" s="413">
        <v>0.2801519468186135</v>
      </c>
      <c r="Y27" s="48">
        <v>71663</v>
      </c>
      <c r="Z27" s="129">
        <v>50.618938643372452</v>
      </c>
      <c r="AA27" s="129">
        <v>2</v>
      </c>
      <c r="AB27" s="129">
        <v>18.47734535255292</v>
      </c>
      <c r="AC27" s="129">
        <v>15</v>
      </c>
      <c r="AD27" s="129">
        <v>28.08803706236133</v>
      </c>
      <c r="AE27" s="129">
        <v>2</v>
      </c>
      <c r="AF27" s="129">
        <v>97.184321058286699</v>
      </c>
      <c r="AG27" s="129">
        <v>45</v>
      </c>
      <c r="AH27" s="412">
        <v>2.083543809218146</v>
      </c>
      <c r="AI27" s="413">
        <v>0.47833610091679107</v>
      </c>
      <c r="AK27" s="445"/>
      <c r="AL27" s="445"/>
      <c r="AM27" s="445"/>
    </row>
    <row r="28" spans="1:39" s="10" customFormat="1" ht="12.75" x14ac:dyDescent="0.2">
      <c r="A28" s="20"/>
      <c r="B28" s="20" t="s">
        <v>87</v>
      </c>
      <c r="C28" s="48">
        <v>326750</v>
      </c>
      <c r="D28" s="129">
        <v>86.312269319051268</v>
      </c>
      <c r="E28" s="129">
        <v>69</v>
      </c>
      <c r="F28" s="129">
        <v>37.079932670237184</v>
      </c>
      <c r="G28" s="129">
        <v>28</v>
      </c>
      <c r="H28" s="129">
        <v>21.627856159143075</v>
      </c>
      <c r="I28" s="129">
        <v>0</v>
      </c>
      <c r="J28" s="129">
        <v>145.02005814843153</v>
      </c>
      <c r="K28" s="129">
        <v>133</v>
      </c>
      <c r="L28" s="412">
        <v>1.6667299158377964</v>
      </c>
      <c r="M28" s="413">
        <v>0.6542218821729151</v>
      </c>
      <c r="N28" s="48">
        <v>1135</v>
      </c>
      <c r="O28" s="129">
        <v>77.792951541850215</v>
      </c>
      <c r="P28" s="129">
        <v>21</v>
      </c>
      <c r="Q28" s="129">
        <v>15.061674008810572</v>
      </c>
      <c r="R28" s="129">
        <v>13</v>
      </c>
      <c r="S28" s="129">
        <v>48.669603524229075</v>
      </c>
      <c r="T28" s="129">
        <v>36</v>
      </c>
      <c r="U28" s="129">
        <v>141.52422907488986</v>
      </c>
      <c r="V28" s="129">
        <v>89</v>
      </c>
      <c r="W28" s="412">
        <v>3.1180616740088105</v>
      </c>
      <c r="X28" s="413">
        <v>0.25903083700440527</v>
      </c>
      <c r="Y28" s="48">
        <v>75756</v>
      </c>
      <c r="Z28" s="129">
        <v>48.529317809810443</v>
      </c>
      <c r="AA28" s="129">
        <v>2</v>
      </c>
      <c r="AB28" s="129">
        <v>18.479948782934684</v>
      </c>
      <c r="AC28" s="129">
        <v>15</v>
      </c>
      <c r="AD28" s="129">
        <v>28.384523998099162</v>
      </c>
      <c r="AE28" s="129">
        <v>3</v>
      </c>
      <c r="AF28" s="129">
        <v>95.39379059084429</v>
      </c>
      <c r="AG28" s="129">
        <v>49</v>
      </c>
      <c r="AH28" s="412">
        <v>2.104942182797402</v>
      </c>
      <c r="AI28" s="413">
        <v>0.46731612017529967</v>
      </c>
      <c r="AK28" s="445"/>
      <c r="AL28" s="445"/>
      <c r="AM28" s="445"/>
    </row>
    <row r="29" spans="1:39" s="10" customFormat="1" ht="12.75" x14ac:dyDescent="0.2">
      <c r="A29" s="20"/>
      <c r="B29" s="20" t="s">
        <v>88</v>
      </c>
      <c r="C29" s="48">
        <v>327940</v>
      </c>
      <c r="D29" s="129">
        <v>89.728983960480576</v>
      </c>
      <c r="E29" s="129">
        <v>76</v>
      </c>
      <c r="F29" s="129">
        <v>34.96900652558395</v>
      </c>
      <c r="G29" s="129">
        <v>28</v>
      </c>
      <c r="H29" s="129">
        <v>21.24420625724218</v>
      </c>
      <c r="I29" s="129">
        <v>0</v>
      </c>
      <c r="J29" s="129">
        <v>145.94219674330671</v>
      </c>
      <c r="K29" s="129">
        <v>137</v>
      </c>
      <c r="L29" s="412">
        <v>1.6489205342440691</v>
      </c>
      <c r="M29" s="413">
        <v>0.66854607550161615</v>
      </c>
      <c r="N29" s="48">
        <v>936</v>
      </c>
      <c r="O29" s="129">
        <v>74.691239316239319</v>
      </c>
      <c r="P29" s="129">
        <v>21.5</v>
      </c>
      <c r="Q29" s="129">
        <v>25.95405982905983</v>
      </c>
      <c r="R29" s="129">
        <v>13</v>
      </c>
      <c r="S29" s="129">
        <v>53.465811965811966</v>
      </c>
      <c r="T29" s="129">
        <v>42</v>
      </c>
      <c r="U29" s="129">
        <v>154.11111111111111</v>
      </c>
      <c r="V29" s="129">
        <v>100</v>
      </c>
      <c r="W29" s="412">
        <v>3.4155982905982905</v>
      </c>
      <c r="X29" s="413">
        <v>0.24679487179487181</v>
      </c>
      <c r="Y29" s="48">
        <v>75207</v>
      </c>
      <c r="Z29" s="129">
        <v>51.647625885888282</v>
      </c>
      <c r="AA29" s="129">
        <v>2</v>
      </c>
      <c r="AB29" s="129">
        <v>17.964577765367586</v>
      </c>
      <c r="AC29" s="129">
        <v>15</v>
      </c>
      <c r="AD29" s="129">
        <v>30.523727844482561</v>
      </c>
      <c r="AE29" s="129">
        <v>4</v>
      </c>
      <c r="AF29" s="129">
        <v>100.13593149573843</v>
      </c>
      <c r="AG29" s="129">
        <v>51</v>
      </c>
      <c r="AH29" s="412">
        <v>2.1511960322842287</v>
      </c>
      <c r="AI29" s="413">
        <v>0.46409243820389062</v>
      </c>
      <c r="AK29" s="445"/>
      <c r="AL29" s="445"/>
      <c r="AM29" s="445"/>
    </row>
    <row r="30" spans="1:39" s="10" customFormat="1" ht="26.25" customHeight="1" x14ac:dyDescent="0.2">
      <c r="A30" s="20">
        <v>2014</v>
      </c>
      <c r="B30" s="20" t="s">
        <v>85</v>
      </c>
      <c r="C30" s="48">
        <v>337043</v>
      </c>
      <c r="D30" s="129">
        <v>93.948119379426359</v>
      </c>
      <c r="E30" s="129">
        <v>88</v>
      </c>
      <c r="F30" s="129">
        <v>34.07151313037209</v>
      </c>
      <c r="G30" s="129">
        <v>28</v>
      </c>
      <c r="H30" s="129">
        <v>21.858415691766332</v>
      </c>
      <c r="I30" s="129">
        <v>0</v>
      </c>
      <c r="J30" s="129">
        <v>149.87804820156478</v>
      </c>
      <c r="K30" s="129">
        <v>145</v>
      </c>
      <c r="L30" s="412">
        <v>1.6316909118421092</v>
      </c>
      <c r="M30" s="413">
        <v>0.67360247802209217</v>
      </c>
      <c r="N30" s="48">
        <v>828</v>
      </c>
      <c r="O30" s="129">
        <v>130.04227053140096</v>
      </c>
      <c r="P30" s="129">
        <v>40</v>
      </c>
      <c r="Q30" s="129">
        <v>23.894927536231883</v>
      </c>
      <c r="R30" s="129">
        <v>14</v>
      </c>
      <c r="S30" s="129">
        <v>55.142512077294683</v>
      </c>
      <c r="T30" s="129">
        <v>43</v>
      </c>
      <c r="U30" s="129">
        <v>209.07971014492753</v>
      </c>
      <c r="V30" s="129">
        <v>113</v>
      </c>
      <c r="W30" s="412">
        <v>3.181159420289855</v>
      </c>
      <c r="X30" s="413">
        <v>0.25724637681159418</v>
      </c>
      <c r="Y30" s="48">
        <v>76954</v>
      </c>
      <c r="Z30" s="129">
        <v>55.326415780856095</v>
      </c>
      <c r="AA30" s="129">
        <v>2</v>
      </c>
      <c r="AB30" s="129">
        <v>18.483509629129092</v>
      </c>
      <c r="AC30" s="129">
        <v>16</v>
      </c>
      <c r="AD30" s="129">
        <v>33.345284195753308</v>
      </c>
      <c r="AE30" s="129">
        <v>5</v>
      </c>
      <c r="AF30" s="129">
        <v>107.15520960573849</v>
      </c>
      <c r="AG30" s="129">
        <v>55</v>
      </c>
      <c r="AH30" s="412">
        <v>2.153143436338592</v>
      </c>
      <c r="AI30" s="413">
        <v>0.45811783662967487</v>
      </c>
      <c r="AK30" s="445"/>
      <c r="AL30" s="445"/>
      <c r="AM30" s="445"/>
    </row>
    <row r="31" spans="1:39" s="10" customFormat="1" ht="12.75" x14ac:dyDescent="0.2">
      <c r="A31" s="20"/>
      <c r="B31" s="20" t="s">
        <v>86</v>
      </c>
      <c r="C31" s="48">
        <v>330054</v>
      </c>
      <c r="D31" s="129">
        <v>92.892063116944499</v>
      </c>
      <c r="E31" s="129">
        <v>84</v>
      </c>
      <c r="F31" s="129">
        <v>35.455679979639697</v>
      </c>
      <c r="G31" s="129">
        <v>28</v>
      </c>
      <c r="H31" s="129">
        <v>21.342856017500168</v>
      </c>
      <c r="I31" s="129">
        <v>0</v>
      </c>
      <c r="J31" s="129">
        <v>149.69059911408436</v>
      </c>
      <c r="K31" s="129">
        <v>144</v>
      </c>
      <c r="L31" s="412">
        <v>1.6176231768134912</v>
      </c>
      <c r="M31" s="413">
        <v>0.67999478873154084</v>
      </c>
      <c r="N31" s="48">
        <v>786</v>
      </c>
      <c r="O31" s="129">
        <v>114.55852417302799</v>
      </c>
      <c r="P31" s="129">
        <v>33</v>
      </c>
      <c r="Q31" s="129">
        <v>23.03562340966921</v>
      </c>
      <c r="R31" s="129">
        <v>14</v>
      </c>
      <c r="S31" s="129">
        <v>52.634860050890588</v>
      </c>
      <c r="T31" s="129">
        <v>33</v>
      </c>
      <c r="U31" s="129">
        <v>190.2290076335878</v>
      </c>
      <c r="V31" s="129">
        <v>101</v>
      </c>
      <c r="W31" s="412">
        <v>3.1246819338422394</v>
      </c>
      <c r="X31" s="413">
        <v>0.31679389312977096</v>
      </c>
      <c r="Y31" s="48">
        <v>74151</v>
      </c>
      <c r="Z31" s="129">
        <v>54.246038489029146</v>
      </c>
      <c r="AA31" s="129">
        <v>2</v>
      </c>
      <c r="AB31" s="129">
        <v>18.37629971274831</v>
      </c>
      <c r="AC31" s="129">
        <v>16</v>
      </c>
      <c r="AD31" s="129">
        <v>33.043263071300451</v>
      </c>
      <c r="AE31" s="129">
        <v>5</v>
      </c>
      <c r="AF31" s="129">
        <v>105.66560127307791</v>
      </c>
      <c r="AG31" s="129">
        <v>53</v>
      </c>
      <c r="AH31" s="412">
        <v>2.1650281182991464</v>
      </c>
      <c r="AI31" s="413">
        <v>0.45513883831640839</v>
      </c>
      <c r="AK31" s="445"/>
      <c r="AL31" s="445"/>
      <c r="AM31" s="445"/>
    </row>
    <row r="32" spans="1:39" s="13" customFormat="1" ht="12.75" x14ac:dyDescent="0.2">
      <c r="A32" s="20"/>
      <c r="B32" s="20" t="s">
        <v>87</v>
      </c>
      <c r="C32" s="48">
        <v>345457</v>
      </c>
      <c r="D32" s="129">
        <v>92.62710843896636</v>
      </c>
      <c r="E32" s="129">
        <v>88</v>
      </c>
      <c r="F32" s="129">
        <v>38.343614400634522</v>
      </c>
      <c r="G32" s="129">
        <v>29</v>
      </c>
      <c r="H32" s="129">
        <v>21.563224945506967</v>
      </c>
      <c r="I32" s="129">
        <v>0</v>
      </c>
      <c r="J32" s="129">
        <v>152.53394778510784</v>
      </c>
      <c r="K32" s="129">
        <v>148</v>
      </c>
      <c r="L32" s="412">
        <v>1.6162300952072182</v>
      </c>
      <c r="M32" s="413">
        <v>0.68704643414375743</v>
      </c>
      <c r="N32" s="48">
        <v>877</v>
      </c>
      <c r="O32" s="129">
        <v>90.765108323831242</v>
      </c>
      <c r="P32" s="129">
        <v>42</v>
      </c>
      <c r="Q32" s="129">
        <v>26.425313568985178</v>
      </c>
      <c r="R32" s="129">
        <v>14</v>
      </c>
      <c r="S32" s="129">
        <v>62.809578107183583</v>
      </c>
      <c r="T32" s="129">
        <v>36</v>
      </c>
      <c r="U32" s="129">
        <v>180</v>
      </c>
      <c r="V32" s="129">
        <v>118</v>
      </c>
      <c r="W32" s="412">
        <v>3.2405929304446977</v>
      </c>
      <c r="X32" s="413">
        <v>0.31242873432155072</v>
      </c>
      <c r="Y32" s="48">
        <v>75318</v>
      </c>
      <c r="Z32" s="129">
        <v>56.292227621551291</v>
      </c>
      <c r="AA32" s="129">
        <v>3</v>
      </c>
      <c r="AB32" s="129">
        <v>18.522610796887861</v>
      </c>
      <c r="AC32" s="129">
        <v>15</v>
      </c>
      <c r="AD32" s="129">
        <v>35.897806633208532</v>
      </c>
      <c r="AE32" s="129">
        <v>6</v>
      </c>
      <c r="AF32" s="129">
        <v>110.71264505164768</v>
      </c>
      <c r="AG32" s="129">
        <v>56</v>
      </c>
      <c r="AH32" s="412">
        <v>2.2173052922276217</v>
      </c>
      <c r="AI32" s="413">
        <v>0.44821954911176609</v>
      </c>
      <c r="AK32" s="445"/>
      <c r="AL32" s="445"/>
      <c r="AM32" s="445"/>
    </row>
    <row r="33" spans="1:39" s="10" customFormat="1" ht="12.75" x14ac:dyDescent="0.2">
      <c r="A33" s="20"/>
      <c r="B33" s="20" t="s">
        <v>88</v>
      </c>
      <c r="C33" s="48">
        <v>348569</v>
      </c>
      <c r="D33" s="129">
        <v>92.717657049249937</v>
      </c>
      <c r="E33" s="129">
        <v>93</v>
      </c>
      <c r="F33" s="129">
        <v>37.517194587011467</v>
      </c>
      <c r="G33" s="129">
        <v>30</v>
      </c>
      <c r="H33" s="129">
        <v>21.422808683503124</v>
      </c>
      <c r="I33" s="129">
        <v>0</v>
      </c>
      <c r="J33" s="129">
        <v>151.65766031976452</v>
      </c>
      <c r="K33" s="129">
        <v>145</v>
      </c>
      <c r="L33" s="412">
        <v>1.5872295011891477</v>
      </c>
      <c r="M33" s="413">
        <v>0.69706715169736844</v>
      </c>
      <c r="N33" s="48">
        <v>765</v>
      </c>
      <c r="O33" s="129">
        <v>152.97777777777779</v>
      </c>
      <c r="P33" s="129">
        <v>42</v>
      </c>
      <c r="Q33" s="129">
        <v>18.967320261437909</v>
      </c>
      <c r="R33" s="129">
        <v>14</v>
      </c>
      <c r="S33" s="129">
        <v>58.262745098039218</v>
      </c>
      <c r="T33" s="129">
        <v>33</v>
      </c>
      <c r="U33" s="129">
        <v>230.20784313725491</v>
      </c>
      <c r="V33" s="129">
        <v>112</v>
      </c>
      <c r="W33" s="412">
        <v>3.2771241830065359</v>
      </c>
      <c r="X33" s="413">
        <v>0.28627450980392155</v>
      </c>
      <c r="Y33" s="48">
        <v>72450</v>
      </c>
      <c r="Z33" s="129">
        <v>55.208115942028982</v>
      </c>
      <c r="AA33" s="129">
        <v>3</v>
      </c>
      <c r="AB33" s="129">
        <v>18.139254658385092</v>
      </c>
      <c r="AC33" s="129">
        <v>15</v>
      </c>
      <c r="AD33" s="129">
        <v>37.42391994478951</v>
      </c>
      <c r="AE33" s="129">
        <v>6</v>
      </c>
      <c r="AF33" s="129">
        <v>110.77129054520358</v>
      </c>
      <c r="AG33" s="129">
        <v>56</v>
      </c>
      <c r="AH33" s="412">
        <v>2.1930848861283643</v>
      </c>
      <c r="AI33" s="413">
        <v>0.4539406487232574</v>
      </c>
      <c r="AK33" s="445"/>
      <c r="AL33" s="445"/>
      <c r="AM33" s="445"/>
    </row>
    <row r="34" spans="1:39" s="10" customFormat="1" ht="26.25" customHeight="1" x14ac:dyDescent="0.2">
      <c r="A34" s="20">
        <v>2015</v>
      </c>
      <c r="B34" s="20" t="s">
        <v>81</v>
      </c>
      <c r="C34" s="48">
        <v>351504</v>
      </c>
      <c r="D34" s="129">
        <v>94.435693477172379</v>
      </c>
      <c r="E34" s="129">
        <v>93</v>
      </c>
      <c r="F34" s="129">
        <v>39.002731121125223</v>
      </c>
      <c r="G34" s="129">
        <v>31</v>
      </c>
      <c r="H34" s="129">
        <v>24.24350789749192</v>
      </c>
      <c r="I34" s="129">
        <v>0</v>
      </c>
      <c r="J34" s="129">
        <v>157.68193249578951</v>
      </c>
      <c r="K34" s="129">
        <v>148</v>
      </c>
      <c r="L34" s="412">
        <v>1.6132504893258683</v>
      </c>
      <c r="M34" s="413">
        <v>0.68743741180754703</v>
      </c>
      <c r="N34" s="48">
        <v>789</v>
      </c>
      <c r="O34" s="129">
        <v>167.55006337135615</v>
      </c>
      <c r="P34" s="129">
        <v>47</v>
      </c>
      <c r="Q34" s="129">
        <v>23.818757921419518</v>
      </c>
      <c r="R34" s="129">
        <v>14</v>
      </c>
      <c r="S34" s="129">
        <v>62.737642585551328</v>
      </c>
      <c r="T34" s="129">
        <v>41</v>
      </c>
      <c r="U34" s="129">
        <v>254.10646387832699</v>
      </c>
      <c r="V34" s="129">
        <v>132</v>
      </c>
      <c r="W34" s="412">
        <v>3.2154626108998734</v>
      </c>
      <c r="X34" s="413">
        <v>0.29404309252217997</v>
      </c>
      <c r="Y34" s="48">
        <v>74857</v>
      </c>
      <c r="Z34" s="129">
        <v>60.958601066032571</v>
      </c>
      <c r="AA34" s="129">
        <v>4</v>
      </c>
      <c r="AB34" s="129">
        <v>19.625646232149297</v>
      </c>
      <c r="AC34" s="129">
        <v>16</v>
      </c>
      <c r="AD34" s="129">
        <v>42.565798789692344</v>
      </c>
      <c r="AE34" s="129">
        <v>7</v>
      </c>
      <c r="AF34" s="129">
        <v>123.15004608787422</v>
      </c>
      <c r="AG34" s="129">
        <v>63</v>
      </c>
      <c r="AH34" s="412">
        <v>2.2387351884259323</v>
      </c>
      <c r="AI34" s="413">
        <v>0.44550275859305077</v>
      </c>
      <c r="AK34" s="445"/>
      <c r="AL34" s="445"/>
      <c r="AM34" s="445"/>
    </row>
    <row r="35" spans="1:39" s="10" customFormat="1" ht="12.75" customHeight="1" x14ac:dyDescent="0.2">
      <c r="A35" s="20"/>
      <c r="B35" s="20" t="s">
        <v>584</v>
      </c>
      <c r="C35" s="48">
        <v>344775</v>
      </c>
      <c r="D35" s="129">
        <v>96.860575737800019</v>
      </c>
      <c r="E35" s="129">
        <v>90</v>
      </c>
      <c r="F35" s="129">
        <v>37.323819882532085</v>
      </c>
      <c r="G35" s="129">
        <v>28</v>
      </c>
      <c r="H35" s="129">
        <v>23.32816474512363</v>
      </c>
      <c r="I35" s="129">
        <v>0</v>
      </c>
      <c r="J35" s="129">
        <v>157.51256036545573</v>
      </c>
      <c r="K35" s="129">
        <v>147</v>
      </c>
      <c r="L35" s="412">
        <v>1.6058008846349068</v>
      </c>
      <c r="M35" s="413">
        <v>0.68612283373214411</v>
      </c>
      <c r="N35" s="48">
        <v>698</v>
      </c>
      <c r="O35" s="129">
        <v>219.26647564469914</v>
      </c>
      <c r="P35" s="129">
        <v>41</v>
      </c>
      <c r="Q35" s="129">
        <v>17.766475644699142</v>
      </c>
      <c r="R35" s="129">
        <v>14</v>
      </c>
      <c r="S35" s="129">
        <v>50.767908309455585</v>
      </c>
      <c r="T35" s="129">
        <v>28.5</v>
      </c>
      <c r="U35" s="129">
        <v>287.80085959885389</v>
      </c>
      <c r="V35" s="129">
        <v>116</v>
      </c>
      <c r="W35" s="412">
        <v>3.0816618911174785</v>
      </c>
      <c r="X35" s="413">
        <v>0.3137535816618911</v>
      </c>
      <c r="Y35" s="48">
        <v>72390</v>
      </c>
      <c r="Z35" s="129">
        <v>58.195192706174886</v>
      </c>
      <c r="AA35" s="129">
        <v>3</v>
      </c>
      <c r="AB35" s="129">
        <v>19.213164801768201</v>
      </c>
      <c r="AC35" s="129">
        <v>16</v>
      </c>
      <c r="AD35" s="129">
        <v>39.90406133443846</v>
      </c>
      <c r="AE35" s="129">
        <v>6</v>
      </c>
      <c r="AF35" s="129">
        <v>117.31241884238155</v>
      </c>
      <c r="AG35" s="129">
        <v>57</v>
      </c>
      <c r="AH35" s="412">
        <v>2.2063959110374363</v>
      </c>
      <c r="AI35" s="413">
        <v>0.44677441635585025</v>
      </c>
      <c r="AK35" s="445"/>
      <c r="AL35" s="445"/>
      <c r="AM35" s="445"/>
    </row>
    <row r="36" spans="1:39" s="10" customFormat="1" ht="12.75" customHeight="1" x14ac:dyDescent="0.2">
      <c r="A36" s="20"/>
      <c r="B36" s="398" t="s">
        <v>87</v>
      </c>
      <c r="C36" s="48">
        <v>358670</v>
      </c>
      <c r="D36" s="129">
        <v>98.741681768756791</v>
      </c>
      <c r="E36" s="129">
        <v>91</v>
      </c>
      <c r="F36" s="129">
        <v>38.620068586723171</v>
      </c>
      <c r="G36" s="129">
        <v>29</v>
      </c>
      <c r="H36" s="129">
        <v>22.469063484540108</v>
      </c>
      <c r="I36" s="129">
        <v>0</v>
      </c>
      <c r="J36" s="129">
        <v>159.83081384002008</v>
      </c>
      <c r="K36" s="129">
        <v>146</v>
      </c>
      <c r="L36" s="412">
        <v>1.5756461371176849</v>
      </c>
      <c r="M36" s="413">
        <v>0.69309393035380717</v>
      </c>
      <c r="N36" s="48">
        <v>809</v>
      </c>
      <c r="O36" s="129">
        <v>161.63782447466008</v>
      </c>
      <c r="P36" s="129">
        <v>47</v>
      </c>
      <c r="Q36" s="129">
        <v>37.297898640296665</v>
      </c>
      <c r="R36" s="129">
        <v>16</v>
      </c>
      <c r="S36" s="129">
        <v>60.527812113720643</v>
      </c>
      <c r="T36" s="129">
        <v>28</v>
      </c>
      <c r="U36" s="129">
        <v>259.46353522867736</v>
      </c>
      <c r="V36" s="129">
        <v>136</v>
      </c>
      <c r="W36" s="412">
        <v>2.9406674907292953</v>
      </c>
      <c r="X36" s="413">
        <v>0.3362175525339926</v>
      </c>
      <c r="Y36" s="48">
        <v>70316</v>
      </c>
      <c r="Z36" s="129">
        <v>57.591344786392852</v>
      </c>
      <c r="AA36" s="129">
        <v>4</v>
      </c>
      <c r="AB36" s="129">
        <v>19.399055691450027</v>
      </c>
      <c r="AC36" s="129">
        <v>16</v>
      </c>
      <c r="AD36" s="129">
        <v>40.188747937880429</v>
      </c>
      <c r="AE36" s="129">
        <v>6</v>
      </c>
      <c r="AF36" s="129">
        <v>117.1791484157233</v>
      </c>
      <c r="AG36" s="129">
        <v>59</v>
      </c>
      <c r="AH36" s="412">
        <v>2.1841543887593149</v>
      </c>
      <c r="AI36" s="413">
        <v>0.45550088173388703</v>
      </c>
      <c r="AK36" s="445"/>
      <c r="AL36" s="445"/>
      <c r="AM36" s="445"/>
    </row>
    <row r="37" spans="1:39" s="10" customFormat="1" ht="12.75" customHeight="1" x14ac:dyDescent="0.2">
      <c r="A37" s="20"/>
      <c r="B37" s="13" t="s">
        <v>88</v>
      </c>
      <c r="C37" s="48">
        <v>364424</v>
      </c>
      <c r="D37" s="129">
        <v>100.4431760806094</v>
      </c>
      <c r="E37" s="129">
        <v>91</v>
      </c>
      <c r="F37" s="129">
        <v>38.644924593330842</v>
      </c>
      <c r="G37" s="129">
        <v>30</v>
      </c>
      <c r="H37" s="129">
        <v>20.992596535903232</v>
      </c>
      <c r="I37" s="129">
        <v>0</v>
      </c>
      <c r="J37" s="129">
        <v>160.08069720984349</v>
      </c>
      <c r="K37" s="129">
        <v>148</v>
      </c>
      <c r="L37" s="412">
        <v>1.5494643601958158</v>
      </c>
      <c r="M37" s="413">
        <v>0.70648749807916056</v>
      </c>
      <c r="N37" s="48">
        <v>837</v>
      </c>
      <c r="O37" s="129">
        <v>210.52449223416966</v>
      </c>
      <c r="P37" s="129">
        <v>56</v>
      </c>
      <c r="Q37" s="129">
        <v>21.87574671445639</v>
      </c>
      <c r="R37" s="129">
        <v>17</v>
      </c>
      <c r="S37" s="129">
        <v>51.142174432497015</v>
      </c>
      <c r="T37" s="129">
        <v>24</v>
      </c>
      <c r="U37" s="129">
        <v>283.54241338112308</v>
      </c>
      <c r="V37" s="129">
        <v>138</v>
      </c>
      <c r="W37" s="412">
        <v>2.89247311827957</v>
      </c>
      <c r="X37" s="413">
        <v>0.37514934289127838</v>
      </c>
      <c r="Y37" s="48">
        <v>69348</v>
      </c>
      <c r="Z37" s="129">
        <v>60.846325777239429</v>
      </c>
      <c r="AA37" s="129">
        <v>5</v>
      </c>
      <c r="AB37" s="129">
        <v>19.447914864163351</v>
      </c>
      <c r="AC37" s="129">
        <v>16</v>
      </c>
      <c r="AD37" s="129">
        <v>38.604256791832498</v>
      </c>
      <c r="AE37" s="129">
        <v>4</v>
      </c>
      <c r="AF37" s="129">
        <v>118.89849743323528</v>
      </c>
      <c r="AG37" s="129">
        <v>61</v>
      </c>
      <c r="AH37" s="412">
        <v>2.1480071523331601</v>
      </c>
      <c r="AI37" s="413">
        <v>0.46937186364422911</v>
      </c>
      <c r="AK37" s="445"/>
      <c r="AL37" s="445"/>
      <c r="AM37" s="445"/>
    </row>
    <row r="38" spans="1:39" s="10" customFormat="1" ht="28.5" customHeight="1" x14ac:dyDescent="0.2">
      <c r="A38" s="20">
        <v>2016</v>
      </c>
      <c r="B38" s="13" t="s">
        <v>85</v>
      </c>
      <c r="C38" s="48">
        <v>361821</v>
      </c>
      <c r="D38" s="129">
        <v>101.73961433968731</v>
      </c>
      <c r="E38" s="129">
        <v>97</v>
      </c>
      <c r="F38" s="129">
        <v>42.038566031269603</v>
      </c>
      <c r="G38" s="129">
        <v>33</v>
      </c>
      <c r="H38" s="129">
        <v>20.809336660945604</v>
      </c>
      <c r="I38" s="129">
        <v>0</v>
      </c>
      <c r="J38" s="129">
        <v>164.58751703190251</v>
      </c>
      <c r="K38" s="129">
        <v>157</v>
      </c>
      <c r="L38" s="412">
        <v>1.543586469552624</v>
      </c>
      <c r="M38" s="413">
        <v>0.71062763078981039</v>
      </c>
      <c r="N38" s="48">
        <v>799</v>
      </c>
      <c r="O38" s="129">
        <v>236.96245306633293</v>
      </c>
      <c r="P38" s="129">
        <v>64</v>
      </c>
      <c r="Q38" s="129">
        <v>29.392991239048811</v>
      </c>
      <c r="R38" s="129">
        <v>16</v>
      </c>
      <c r="S38" s="129">
        <v>60.126408010012518</v>
      </c>
      <c r="T38" s="129">
        <v>28</v>
      </c>
      <c r="U38" s="129">
        <v>326.48185231539424</v>
      </c>
      <c r="V38" s="129">
        <v>141</v>
      </c>
      <c r="W38" s="412">
        <v>2.9574468085106385</v>
      </c>
      <c r="X38" s="413">
        <v>0.35794743429286607</v>
      </c>
      <c r="Y38" s="48">
        <v>68688</v>
      </c>
      <c r="Z38" s="129">
        <v>62.148424761239227</v>
      </c>
      <c r="AA38" s="129">
        <v>5</v>
      </c>
      <c r="AB38" s="129">
        <v>20.460720941066853</v>
      </c>
      <c r="AC38" s="129">
        <v>17</v>
      </c>
      <c r="AD38" s="129">
        <v>38.880168297228046</v>
      </c>
      <c r="AE38" s="129">
        <v>3</v>
      </c>
      <c r="AF38" s="129">
        <v>121.48931399953412</v>
      </c>
      <c r="AG38" s="129">
        <v>63</v>
      </c>
      <c r="AH38" s="412">
        <v>2.1454111344048452</v>
      </c>
      <c r="AI38" s="413">
        <v>0.47475541579315167</v>
      </c>
      <c r="AK38" s="445"/>
      <c r="AL38" s="445"/>
      <c r="AM38" s="445"/>
    </row>
    <row r="39" spans="1:39" s="10" customFormat="1" ht="13.5" customHeight="1" x14ac:dyDescent="0.2">
      <c r="A39" s="81"/>
      <c r="B39" s="72" t="s">
        <v>90</v>
      </c>
      <c r="C39" s="54">
        <v>345778</v>
      </c>
      <c r="D39" s="161">
        <v>102.78867076563576</v>
      </c>
      <c r="E39" s="161">
        <v>96</v>
      </c>
      <c r="F39" s="161">
        <v>39.73122928584236</v>
      </c>
      <c r="G39" s="161">
        <v>31</v>
      </c>
      <c r="H39" s="161">
        <v>18.964338390528027</v>
      </c>
      <c r="I39" s="161">
        <v>0</v>
      </c>
      <c r="J39" s="161">
        <v>161.48423844200613</v>
      </c>
      <c r="K39" s="161">
        <v>150</v>
      </c>
      <c r="L39" s="498">
        <v>1.5153017253844951</v>
      </c>
      <c r="M39" s="499">
        <v>0.71826142785255276</v>
      </c>
      <c r="N39" s="54">
        <v>776</v>
      </c>
      <c r="O39" s="161">
        <v>277.23195876288662</v>
      </c>
      <c r="P39" s="161">
        <v>67</v>
      </c>
      <c r="Q39" s="161">
        <v>25.399484536082475</v>
      </c>
      <c r="R39" s="161">
        <v>16</v>
      </c>
      <c r="S39" s="161">
        <v>46.84407216494845</v>
      </c>
      <c r="T39" s="161">
        <v>21</v>
      </c>
      <c r="U39" s="161">
        <v>349.47551546391753</v>
      </c>
      <c r="V39" s="161">
        <v>131</v>
      </c>
      <c r="W39" s="498">
        <v>2.829896907216495</v>
      </c>
      <c r="X39" s="499">
        <v>0.37628865979381443</v>
      </c>
      <c r="Y39" s="54">
        <v>66817</v>
      </c>
      <c r="Z39" s="161">
        <v>64.125701543020483</v>
      </c>
      <c r="AA39" s="161">
        <v>5</v>
      </c>
      <c r="AB39" s="161">
        <v>20.567161051828126</v>
      </c>
      <c r="AC39" s="161">
        <v>16</v>
      </c>
      <c r="AD39" s="161">
        <v>34.625813789903766</v>
      </c>
      <c r="AE39" s="161">
        <v>1</v>
      </c>
      <c r="AF39" s="161">
        <v>119.31867638475238</v>
      </c>
      <c r="AG39" s="161">
        <v>59</v>
      </c>
      <c r="AH39" s="498">
        <v>2.0661508298786235</v>
      </c>
      <c r="AI39" s="499">
        <v>0.49273388508912402</v>
      </c>
      <c r="AK39" s="445"/>
      <c r="AL39" s="445"/>
      <c r="AM39" s="445"/>
    </row>
    <row r="40" spans="1:39" s="584" customFormat="1" x14ac:dyDescent="0.2">
      <c r="A40" s="581"/>
      <c r="B40" s="391"/>
      <c r="L40" s="585"/>
      <c r="M40" s="585"/>
      <c r="W40" s="585"/>
      <c r="X40" s="585"/>
      <c r="AH40" s="585"/>
      <c r="AI40" s="585"/>
    </row>
    <row r="41" spans="1:39" s="51" customFormat="1" ht="12.75" customHeight="1" x14ac:dyDescent="0.2">
      <c r="A41" s="98" t="s">
        <v>91</v>
      </c>
      <c r="B41" s="416"/>
      <c r="C41" s="417"/>
      <c r="D41" s="417"/>
      <c r="L41" s="418"/>
      <c r="M41" s="418"/>
      <c r="N41" s="205"/>
      <c r="W41" s="418"/>
      <c r="X41" s="418"/>
      <c r="AH41" s="418"/>
      <c r="AI41" s="418"/>
    </row>
    <row r="42" spans="1:39" s="51" customFormat="1" ht="13.5" customHeight="1" x14ac:dyDescent="0.2">
      <c r="A42" s="537" t="s">
        <v>526</v>
      </c>
      <c r="N42" s="205"/>
      <c r="W42" s="418"/>
      <c r="X42" s="418"/>
      <c r="AH42" s="418"/>
      <c r="AI42" s="418"/>
    </row>
    <row r="43" spans="1:39" s="51" customFormat="1" ht="13.5" customHeight="1" x14ac:dyDescent="0.2">
      <c r="A43" s="51" t="s">
        <v>443</v>
      </c>
      <c r="N43" s="205"/>
      <c r="W43" s="418"/>
      <c r="X43" s="418"/>
      <c r="AH43" s="418"/>
      <c r="AI43" s="418"/>
    </row>
    <row r="44" spans="1:39" s="51" customFormat="1" ht="25.5" customHeight="1" x14ac:dyDescent="0.2">
      <c r="A44" s="589" t="s">
        <v>444</v>
      </c>
      <c r="B44" s="589"/>
      <c r="C44" s="589"/>
      <c r="D44" s="589"/>
      <c r="E44" s="589"/>
      <c r="F44" s="589"/>
      <c r="G44" s="589"/>
      <c r="H44" s="589"/>
      <c r="I44" s="589"/>
      <c r="J44" s="589"/>
      <c r="K44" s="589"/>
      <c r="L44" s="589"/>
      <c r="M44" s="589"/>
      <c r="N44" s="205"/>
      <c r="W44" s="418"/>
      <c r="X44" s="418"/>
      <c r="AH44" s="418"/>
      <c r="AI44" s="418"/>
    </row>
    <row r="45" spans="1:39" s="51" customFormat="1" ht="13.5" customHeight="1" x14ac:dyDescent="0.2">
      <c r="A45" s="51" t="s">
        <v>445</v>
      </c>
      <c r="W45" s="529"/>
      <c r="X45" s="529"/>
      <c r="AH45" s="418"/>
      <c r="AI45" s="418"/>
    </row>
    <row r="46" spans="1:39" s="584" customFormat="1" ht="13.5" customHeight="1" x14ac:dyDescent="0.2">
      <c r="A46" s="51" t="s">
        <v>585</v>
      </c>
      <c r="L46" s="585"/>
      <c r="M46" s="585"/>
      <c r="W46" s="585"/>
      <c r="X46" s="585"/>
      <c r="AH46" s="585"/>
      <c r="AI46" s="585"/>
    </row>
    <row r="47" spans="1:39" s="51" customFormat="1" ht="13.5" customHeight="1" x14ac:dyDescent="0.2">
      <c r="A47" s="51" t="s">
        <v>476</v>
      </c>
      <c r="L47" s="418"/>
      <c r="M47" s="418"/>
      <c r="W47" s="418"/>
      <c r="X47" s="418"/>
      <c r="AH47" s="418"/>
      <c r="AI47" s="418"/>
    </row>
    <row r="48" spans="1:39" s="584" customFormat="1" ht="13.5" customHeight="1" x14ac:dyDescent="0.2">
      <c r="A48" s="51" t="s">
        <v>477</v>
      </c>
      <c r="B48" s="51"/>
      <c r="C48" s="51"/>
      <c r="D48" s="51"/>
      <c r="E48" s="51"/>
      <c r="F48" s="51"/>
      <c r="G48" s="51"/>
      <c r="H48" s="51"/>
      <c r="I48" s="51"/>
      <c r="J48" s="51"/>
      <c r="K48" s="51"/>
      <c r="L48" s="51"/>
      <c r="M48" s="586"/>
      <c r="W48" s="585"/>
      <c r="X48" s="585"/>
      <c r="AH48" s="585"/>
      <c r="AI48" s="585"/>
    </row>
    <row r="49" spans="1:35" s="584" customFormat="1" ht="13.5" customHeight="1" x14ac:dyDescent="0.2">
      <c r="A49" s="51" t="s">
        <v>478</v>
      </c>
      <c r="B49" s="51"/>
      <c r="C49" s="51"/>
      <c r="D49" s="51"/>
      <c r="E49" s="51"/>
      <c r="F49" s="51"/>
      <c r="G49" s="51"/>
      <c r="H49" s="51"/>
      <c r="I49" s="51"/>
      <c r="J49" s="51"/>
      <c r="K49" s="51"/>
      <c r="L49" s="418"/>
      <c r="M49" s="418"/>
      <c r="W49" s="585"/>
      <c r="X49" s="585"/>
      <c r="AH49" s="585"/>
      <c r="AI49" s="585"/>
    </row>
    <row r="50" spans="1:35" s="584" customFormat="1" ht="13.5" customHeight="1" x14ac:dyDescent="0.2">
      <c r="A50" s="51" t="s">
        <v>479</v>
      </c>
      <c r="B50" s="51"/>
      <c r="C50" s="51"/>
      <c r="D50" s="51"/>
      <c r="E50" s="51"/>
      <c r="F50" s="51"/>
      <c r="G50" s="51"/>
      <c r="H50" s="51"/>
      <c r="I50" s="51"/>
      <c r="J50" s="51"/>
      <c r="K50" s="51"/>
      <c r="L50" s="418"/>
      <c r="M50" s="418"/>
      <c r="W50" s="585"/>
      <c r="X50" s="585"/>
      <c r="AH50" s="585"/>
      <c r="AI50" s="585"/>
    </row>
    <row r="51" spans="1:35" s="584" customFormat="1" ht="13.5" customHeight="1" x14ac:dyDescent="0.2">
      <c r="A51" s="51" t="s">
        <v>480</v>
      </c>
      <c r="B51" s="51"/>
      <c r="C51" s="51"/>
      <c r="D51" s="51"/>
      <c r="E51" s="51"/>
      <c r="F51" s="51"/>
      <c r="G51" s="51"/>
      <c r="H51" s="51"/>
      <c r="I51" s="51"/>
      <c r="J51" s="51"/>
      <c r="K51" s="51"/>
      <c r="L51" s="51"/>
      <c r="M51" s="418"/>
      <c r="W51" s="585"/>
      <c r="X51" s="585"/>
      <c r="AH51" s="585"/>
      <c r="AI51" s="585"/>
    </row>
    <row r="52" spans="1:35" s="51" customFormat="1" ht="13.5" customHeight="1" x14ac:dyDescent="0.2">
      <c r="A52" s="537" t="s">
        <v>589</v>
      </c>
      <c r="W52" s="529"/>
      <c r="X52" s="529"/>
      <c r="AH52" s="418"/>
      <c r="AI52" s="418"/>
    </row>
    <row r="53" spans="1:35" s="584" customFormat="1" x14ac:dyDescent="0.2">
      <c r="A53" s="51" t="s">
        <v>552</v>
      </c>
      <c r="L53" s="585"/>
      <c r="M53" s="585"/>
      <c r="W53" s="585"/>
      <c r="X53" s="585"/>
      <c r="AH53" s="585"/>
      <c r="AI53" s="585"/>
    </row>
    <row r="56" spans="1:35" x14ac:dyDescent="0.2">
      <c r="A56" s="666" t="s">
        <v>452</v>
      </c>
      <c r="B56" s="667"/>
      <c r="C56" s="667"/>
      <c r="D56" s="667"/>
      <c r="E56" s="667"/>
      <c r="F56" s="487" t="s">
        <v>453</v>
      </c>
    </row>
    <row r="57" spans="1:35" x14ac:dyDescent="0.2">
      <c r="A57" s="666" t="s">
        <v>454</v>
      </c>
      <c r="B57" s="667"/>
      <c r="C57" s="667"/>
      <c r="D57" s="667"/>
      <c r="E57" s="667"/>
      <c r="F57" s="487" t="s">
        <v>453</v>
      </c>
    </row>
    <row r="58" spans="1:35" x14ac:dyDescent="0.2">
      <c r="A58" s="668" t="s">
        <v>456</v>
      </c>
      <c r="B58" s="669"/>
      <c r="C58" s="669"/>
      <c r="D58" s="669"/>
      <c r="E58" s="669"/>
      <c r="F58" s="487" t="s">
        <v>455</v>
      </c>
    </row>
  </sheetData>
  <mergeCells count="39">
    <mergeCell ref="AH6:AH8"/>
    <mergeCell ref="U7:V7"/>
    <mergeCell ref="C6:C7"/>
    <mergeCell ref="D6:G6"/>
    <mergeCell ref="H6:I6"/>
    <mergeCell ref="J6:K6"/>
    <mergeCell ref="L6:L8"/>
    <mergeCell ref="A5:A8"/>
    <mergeCell ref="AB7:AC7"/>
    <mergeCell ref="AD7:AE7"/>
    <mergeCell ref="AF7:AG7"/>
    <mergeCell ref="M6:M8"/>
    <mergeCell ref="N6:N7"/>
    <mergeCell ref="O6:R6"/>
    <mergeCell ref="S6:T6"/>
    <mergeCell ref="U6:V6"/>
    <mergeCell ref="W6:W8"/>
    <mergeCell ref="Y6:Y7"/>
    <mergeCell ref="Z6:AC6"/>
    <mergeCell ref="B5:B8"/>
    <mergeCell ref="C5:M5"/>
    <mergeCell ref="N5:X5"/>
    <mergeCell ref="Y5:AI5"/>
    <mergeCell ref="A57:E57"/>
    <mergeCell ref="A58:E58"/>
    <mergeCell ref="AI6:AI8"/>
    <mergeCell ref="D7:E7"/>
    <mergeCell ref="F7:G7"/>
    <mergeCell ref="H7:I7"/>
    <mergeCell ref="J7:K7"/>
    <mergeCell ref="O7:P7"/>
    <mergeCell ref="Z7:AA7"/>
    <mergeCell ref="X6:X8"/>
    <mergeCell ref="A44:M44"/>
    <mergeCell ref="A56:E56"/>
    <mergeCell ref="AD6:AE6"/>
    <mergeCell ref="AF6:AG6"/>
    <mergeCell ref="Q7:R7"/>
    <mergeCell ref="S7:T7"/>
  </mergeCells>
  <conditionalFormatting sqref="M48 A49:M51">
    <cfRule type="cellIs" dxfId="7" priority="3" operator="equal">
      <formula>TRUE</formula>
    </cfRule>
  </conditionalFormatting>
  <conditionalFormatting sqref="A46">
    <cfRule type="cellIs" dxfId="6" priority="2" operator="equal">
      <formula>TRUE</formula>
    </cfRule>
  </conditionalFormatting>
  <conditionalFormatting sqref="Y5:AI5 E8 G8 I8 K8 P8 R8 T8 V8 AA8 AC8 AE8 AG8">
    <cfRule type="cellIs" dxfId="5" priority="1" operator="equal">
      <formula>TRUE</formula>
    </cfRule>
  </conditionalFormatting>
  <hyperlinks>
    <hyperlink ref="V1" location="Index!A1" display="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56"/>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4.25" x14ac:dyDescent="0.2"/>
  <cols>
    <col min="1" max="1" width="11.140625" style="74" customWidth="1"/>
    <col min="2" max="2" width="9.28515625" style="74" customWidth="1"/>
    <col min="3" max="3" width="17.28515625" style="74" customWidth="1"/>
    <col min="4" max="11" width="8" style="74" customWidth="1"/>
    <col min="12" max="12" width="10.7109375" style="74" customWidth="1"/>
    <col min="13" max="13" width="13" style="74" customWidth="1"/>
    <col min="14" max="14" width="17.28515625" style="74" customWidth="1"/>
    <col min="15" max="22" width="8" style="74" customWidth="1"/>
    <col min="23" max="23" width="10.7109375" style="74" customWidth="1"/>
    <col min="24" max="24" width="12.28515625" style="74" customWidth="1"/>
    <col min="25" max="16384" width="9.140625" style="74"/>
  </cols>
  <sheetData>
    <row r="1" spans="1:26" s="302" customFormat="1" ht="14.25" customHeight="1" x14ac:dyDescent="0.2">
      <c r="A1" s="241" t="s">
        <v>543</v>
      </c>
      <c r="B1" s="241"/>
      <c r="C1" s="241"/>
      <c r="D1" s="241"/>
      <c r="E1" s="241"/>
      <c r="F1" s="241"/>
      <c r="G1" s="241"/>
      <c r="H1" s="241"/>
      <c r="I1" s="405"/>
      <c r="J1" s="241"/>
      <c r="K1" s="241"/>
      <c r="L1" s="241"/>
      <c r="M1" s="241"/>
      <c r="N1" s="241"/>
      <c r="O1" s="241"/>
      <c r="P1" s="241"/>
      <c r="Q1" s="241"/>
      <c r="S1" s="241"/>
      <c r="T1" s="241"/>
      <c r="W1" s="241"/>
      <c r="X1" s="176" t="s">
        <v>72</v>
      </c>
    </row>
    <row r="2" spans="1:26" s="302" customFormat="1" x14ac:dyDescent="0.2">
      <c r="A2" s="7" t="s">
        <v>577</v>
      </c>
      <c r="B2" s="7"/>
      <c r="C2" s="7"/>
      <c r="D2" s="7"/>
      <c r="E2" s="7"/>
      <c r="F2" s="7"/>
      <c r="G2" s="7"/>
      <c r="H2" s="7"/>
      <c r="I2" s="7"/>
      <c r="J2" s="7"/>
      <c r="K2" s="7"/>
      <c r="L2" s="7"/>
      <c r="M2" s="7"/>
      <c r="N2" s="7"/>
      <c r="O2" s="7"/>
      <c r="P2" s="7"/>
      <c r="Q2" s="7"/>
      <c r="R2" s="7"/>
      <c r="S2" s="7"/>
      <c r="T2" s="7"/>
      <c r="U2" s="7"/>
      <c r="V2" s="7"/>
      <c r="W2" s="7"/>
      <c r="X2" s="7"/>
    </row>
    <row r="3" spans="1:26" s="302" customFormat="1" ht="12.75" x14ac:dyDescent="0.2">
      <c r="A3" s="7"/>
      <c r="B3" s="7"/>
      <c r="C3" s="7"/>
      <c r="D3" s="7"/>
      <c r="E3" s="7"/>
      <c r="F3" s="7"/>
      <c r="G3" s="7"/>
      <c r="H3" s="7"/>
      <c r="I3" s="7"/>
      <c r="J3" s="7"/>
      <c r="K3" s="7"/>
      <c r="L3" s="7"/>
      <c r="M3" s="7"/>
      <c r="N3" s="7"/>
      <c r="O3" s="7"/>
      <c r="P3" s="7"/>
      <c r="Q3" s="7"/>
      <c r="R3" s="7"/>
      <c r="S3" s="7"/>
      <c r="T3" s="7"/>
      <c r="U3" s="7"/>
      <c r="V3" s="7"/>
      <c r="W3" s="7"/>
      <c r="X3" s="7"/>
    </row>
    <row r="4" spans="1:26" s="10" customFormat="1" ht="18" customHeight="1" x14ac:dyDescent="0.2">
      <c r="A4" s="72"/>
      <c r="B4" s="72"/>
      <c r="C4" s="72"/>
      <c r="D4" s="72"/>
      <c r="E4" s="72"/>
      <c r="F4" s="72"/>
      <c r="G4" s="72"/>
      <c r="H4" s="72"/>
      <c r="I4" s="72"/>
      <c r="K4" s="493"/>
      <c r="L4" s="493"/>
      <c r="M4" s="493"/>
      <c r="N4" s="493"/>
      <c r="O4" s="493"/>
      <c r="X4" s="486" t="s">
        <v>532</v>
      </c>
    </row>
    <row r="5" spans="1:26" s="30" customFormat="1" ht="12.75" x14ac:dyDescent="0.2">
      <c r="A5" s="608" t="s">
        <v>73</v>
      </c>
      <c r="B5" s="608" t="s">
        <v>74</v>
      </c>
      <c r="C5" s="660" t="s">
        <v>482</v>
      </c>
      <c r="D5" s="660"/>
      <c r="E5" s="660"/>
      <c r="F5" s="660"/>
      <c r="G5" s="660"/>
      <c r="H5" s="660"/>
      <c r="I5" s="660"/>
      <c r="J5" s="660"/>
      <c r="K5" s="660"/>
      <c r="L5" s="660"/>
      <c r="M5" s="660"/>
      <c r="N5" s="660" t="s">
        <v>483</v>
      </c>
      <c r="O5" s="660"/>
      <c r="P5" s="660"/>
      <c r="Q5" s="660"/>
      <c r="R5" s="660"/>
      <c r="S5" s="660"/>
      <c r="T5" s="660"/>
      <c r="U5" s="660"/>
      <c r="V5" s="660"/>
      <c r="W5" s="660"/>
      <c r="X5" s="660"/>
    </row>
    <row r="6" spans="1:26" s="30" customFormat="1" ht="12.75" customHeight="1" x14ac:dyDescent="0.2">
      <c r="A6" s="609"/>
      <c r="B6" s="609"/>
      <c r="C6" s="609" t="s">
        <v>462</v>
      </c>
      <c r="D6" s="607" t="s">
        <v>463</v>
      </c>
      <c r="E6" s="607"/>
      <c r="F6" s="607"/>
      <c r="G6" s="607"/>
      <c r="H6" s="607" t="s">
        <v>464</v>
      </c>
      <c r="I6" s="607"/>
      <c r="J6" s="607" t="s">
        <v>465</v>
      </c>
      <c r="K6" s="607"/>
      <c r="L6" s="672" t="s">
        <v>466</v>
      </c>
      <c r="M6" s="672" t="s">
        <v>467</v>
      </c>
      <c r="N6" s="608" t="s">
        <v>462</v>
      </c>
      <c r="O6" s="607" t="s">
        <v>463</v>
      </c>
      <c r="P6" s="607"/>
      <c r="Q6" s="607"/>
      <c r="R6" s="607"/>
      <c r="S6" s="607" t="s">
        <v>464</v>
      </c>
      <c r="T6" s="607"/>
      <c r="U6" s="607" t="s">
        <v>465</v>
      </c>
      <c r="V6" s="607"/>
      <c r="W6" s="672" t="s">
        <v>466</v>
      </c>
      <c r="X6" s="672" t="s">
        <v>467</v>
      </c>
    </row>
    <row r="7" spans="1:26" s="30" customFormat="1" ht="57.75" customHeight="1" x14ac:dyDescent="0.2">
      <c r="A7" s="609"/>
      <c r="B7" s="609"/>
      <c r="C7" s="610"/>
      <c r="D7" s="616" t="s">
        <v>468</v>
      </c>
      <c r="E7" s="616"/>
      <c r="F7" s="616" t="s">
        <v>469</v>
      </c>
      <c r="G7" s="616"/>
      <c r="H7" s="616" t="s">
        <v>470</v>
      </c>
      <c r="I7" s="616"/>
      <c r="J7" s="616" t="s">
        <v>471</v>
      </c>
      <c r="K7" s="616"/>
      <c r="L7" s="672"/>
      <c r="M7" s="672"/>
      <c r="N7" s="610"/>
      <c r="O7" s="616" t="s">
        <v>468</v>
      </c>
      <c r="P7" s="616"/>
      <c r="Q7" s="616" t="s">
        <v>469</v>
      </c>
      <c r="R7" s="616"/>
      <c r="S7" s="616" t="s">
        <v>470</v>
      </c>
      <c r="T7" s="616"/>
      <c r="U7" s="616" t="s">
        <v>471</v>
      </c>
      <c r="V7" s="616"/>
      <c r="W7" s="672"/>
      <c r="X7" s="672"/>
    </row>
    <row r="8" spans="1:26" s="10" customFormat="1" x14ac:dyDescent="0.2">
      <c r="A8" s="610"/>
      <c r="B8" s="610"/>
      <c r="C8" s="548" t="s">
        <v>141</v>
      </c>
      <c r="D8" s="548" t="s">
        <v>472</v>
      </c>
      <c r="E8" s="548" t="s">
        <v>489</v>
      </c>
      <c r="F8" s="548" t="s">
        <v>472</v>
      </c>
      <c r="G8" s="548" t="s">
        <v>489</v>
      </c>
      <c r="H8" s="548" t="s">
        <v>472</v>
      </c>
      <c r="I8" s="548" t="s">
        <v>489</v>
      </c>
      <c r="J8" s="548" t="s">
        <v>472</v>
      </c>
      <c r="K8" s="548" t="s">
        <v>489</v>
      </c>
      <c r="L8" s="673"/>
      <c r="M8" s="673"/>
      <c r="N8" s="548" t="s">
        <v>141</v>
      </c>
      <c r="O8" s="548" t="s">
        <v>472</v>
      </c>
      <c r="P8" s="548" t="s">
        <v>489</v>
      </c>
      <c r="Q8" s="548" t="s">
        <v>472</v>
      </c>
      <c r="R8" s="548" t="s">
        <v>489</v>
      </c>
      <c r="S8" s="548" t="s">
        <v>472</v>
      </c>
      <c r="T8" s="548" t="s">
        <v>489</v>
      </c>
      <c r="U8" s="548" t="s">
        <v>472</v>
      </c>
      <c r="V8" s="548" t="s">
        <v>489</v>
      </c>
      <c r="W8" s="673"/>
      <c r="X8" s="673"/>
    </row>
    <row r="9" spans="1:26" s="10" customFormat="1" ht="25.5" customHeight="1" x14ac:dyDescent="0.2">
      <c r="A9" s="106" t="s">
        <v>436</v>
      </c>
      <c r="B9" s="391"/>
      <c r="C9" s="48">
        <v>440601</v>
      </c>
      <c r="D9" s="129">
        <v>103.78045442475164</v>
      </c>
      <c r="E9" s="129">
        <v>103</v>
      </c>
      <c r="F9" s="129">
        <v>42.423251422488825</v>
      </c>
      <c r="G9" s="129">
        <v>36</v>
      </c>
      <c r="H9" s="129">
        <v>19.61379570178007</v>
      </c>
      <c r="I9" s="129">
        <v>0</v>
      </c>
      <c r="J9" s="129">
        <v>165.81750154902053</v>
      </c>
      <c r="K9" s="129">
        <v>159</v>
      </c>
      <c r="L9" s="412">
        <v>1.5815828833797472</v>
      </c>
      <c r="M9" s="413">
        <v>0.68315323841752518</v>
      </c>
      <c r="N9" s="48">
        <v>442515</v>
      </c>
      <c r="O9" s="129">
        <v>78.998763883710154</v>
      </c>
      <c r="P9" s="129">
        <v>62</v>
      </c>
      <c r="Q9" s="129">
        <v>31.504880060562918</v>
      </c>
      <c r="R9" s="129">
        <v>28</v>
      </c>
      <c r="S9" s="129">
        <v>20.5840028021649</v>
      </c>
      <c r="T9" s="129">
        <v>0</v>
      </c>
      <c r="U9" s="129">
        <v>131.08764674643797</v>
      </c>
      <c r="V9" s="129">
        <v>117</v>
      </c>
      <c r="W9" s="412">
        <v>1.6698304012293368</v>
      </c>
      <c r="X9" s="413">
        <v>0.68606487915663872</v>
      </c>
      <c r="Z9" s="445"/>
    </row>
    <row r="10" spans="1:26" s="10" customFormat="1" ht="12.75" x14ac:dyDescent="0.2">
      <c r="A10" s="391">
        <v>2011</v>
      </c>
      <c r="B10" s="391"/>
      <c r="C10" s="48">
        <v>542610</v>
      </c>
      <c r="D10" s="129">
        <v>106.81044765116751</v>
      </c>
      <c r="E10" s="129">
        <v>104</v>
      </c>
      <c r="F10" s="129">
        <v>44.541740845174253</v>
      </c>
      <c r="G10" s="129">
        <v>39</v>
      </c>
      <c r="H10" s="129">
        <v>19.941582351965501</v>
      </c>
      <c r="I10" s="129">
        <v>0</v>
      </c>
      <c r="J10" s="129">
        <v>171.29377084830725</v>
      </c>
      <c r="K10" s="129">
        <v>163</v>
      </c>
      <c r="L10" s="412">
        <v>1.5574648458377103</v>
      </c>
      <c r="M10" s="413">
        <v>0.68973480031698642</v>
      </c>
      <c r="N10" s="48">
        <v>593989</v>
      </c>
      <c r="O10" s="129">
        <v>82.490106719148002</v>
      </c>
      <c r="P10" s="129">
        <v>64</v>
      </c>
      <c r="Q10" s="129">
        <v>36.835008729117881</v>
      </c>
      <c r="R10" s="129">
        <v>33</v>
      </c>
      <c r="S10" s="129">
        <v>20.391902880356369</v>
      </c>
      <c r="T10" s="129">
        <v>0</v>
      </c>
      <c r="U10" s="129">
        <v>139.71701832862226</v>
      </c>
      <c r="V10" s="129">
        <v>126</v>
      </c>
      <c r="W10" s="412">
        <v>1.6512275479848952</v>
      </c>
      <c r="X10" s="413">
        <v>0.6941138640614557</v>
      </c>
      <c r="Z10" s="445"/>
    </row>
    <row r="11" spans="1:26" s="10" customFormat="1" ht="12.75" x14ac:dyDescent="0.2">
      <c r="A11" s="391">
        <v>2012</v>
      </c>
      <c r="B11" s="391"/>
      <c r="C11" s="48">
        <v>517439</v>
      </c>
      <c r="D11" s="129">
        <v>113.60449444282321</v>
      </c>
      <c r="E11" s="129">
        <v>117</v>
      </c>
      <c r="F11" s="129">
        <v>47.508266674912406</v>
      </c>
      <c r="G11" s="129">
        <v>39</v>
      </c>
      <c r="H11" s="129">
        <v>19.730115047377566</v>
      </c>
      <c r="I11" s="129">
        <v>0</v>
      </c>
      <c r="J11" s="129">
        <v>180.77228813444677</v>
      </c>
      <c r="K11" s="129">
        <v>177</v>
      </c>
      <c r="L11" s="412">
        <v>1.5046160030457696</v>
      </c>
      <c r="M11" s="413">
        <v>0.70511886425259784</v>
      </c>
      <c r="N11" s="48">
        <v>594994</v>
      </c>
      <c r="O11" s="129">
        <v>84.082438083201112</v>
      </c>
      <c r="P11" s="129">
        <v>65</v>
      </c>
      <c r="Q11" s="129">
        <v>37.944656584772282</v>
      </c>
      <c r="R11" s="129">
        <v>34</v>
      </c>
      <c r="S11" s="129">
        <v>19.556057708144955</v>
      </c>
      <c r="T11" s="129">
        <v>0</v>
      </c>
      <c r="U11" s="129">
        <v>141.27613219629106</v>
      </c>
      <c r="V11" s="129">
        <v>128</v>
      </c>
      <c r="W11" s="412">
        <v>1.5783520506089137</v>
      </c>
      <c r="X11" s="413">
        <v>0.71705260893387157</v>
      </c>
      <c r="Z11" s="445"/>
    </row>
    <row r="12" spans="1:26" s="10" customFormat="1" ht="12.75" x14ac:dyDescent="0.2">
      <c r="A12" s="391">
        <v>2013</v>
      </c>
      <c r="B12" s="391"/>
      <c r="C12" s="48">
        <v>507952</v>
      </c>
      <c r="D12" s="129">
        <v>118.44801871042934</v>
      </c>
      <c r="E12" s="129">
        <v>129</v>
      </c>
      <c r="F12" s="129">
        <v>46.287694506567547</v>
      </c>
      <c r="G12" s="129">
        <v>35</v>
      </c>
      <c r="H12" s="129">
        <v>18.285446262638988</v>
      </c>
      <c r="I12" s="129">
        <v>0</v>
      </c>
      <c r="J12" s="129">
        <v>183.02115947963588</v>
      </c>
      <c r="K12" s="129">
        <v>183</v>
      </c>
      <c r="L12" s="412">
        <v>1.4699518852175009</v>
      </c>
      <c r="M12" s="413">
        <v>0.71428402683718151</v>
      </c>
      <c r="N12" s="48">
        <v>542511</v>
      </c>
      <c r="O12" s="129">
        <v>81.190715026976406</v>
      </c>
      <c r="P12" s="129">
        <v>64</v>
      </c>
      <c r="Q12" s="129">
        <v>36.04188670828794</v>
      </c>
      <c r="R12" s="129">
        <v>33</v>
      </c>
      <c r="S12" s="129">
        <v>20.000941916385106</v>
      </c>
      <c r="T12" s="129">
        <v>0</v>
      </c>
      <c r="U12" s="129">
        <v>137.23354365164946</v>
      </c>
      <c r="V12" s="129">
        <v>126</v>
      </c>
      <c r="W12" s="412">
        <v>1.5606393234422897</v>
      </c>
      <c r="X12" s="413">
        <v>0.72366458928943378</v>
      </c>
      <c r="Z12" s="445"/>
    </row>
    <row r="13" spans="1:26" s="10" customFormat="1" ht="12.75" x14ac:dyDescent="0.2">
      <c r="A13" s="40">
        <v>2014</v>
      </c>
      <c r="B13" s="391"/>
      <c r="C13" s="48">
        <v>522015</v>
      </c>
      <c r="D13" s="129">
        <v>123.03682078101204</v>
      </c>
      <c r="E13" s="129">
        <v>140</v>
      </c>
      <c r="F13" s="129">
        <v>45.823344156777104</v>
      </c>
      <c r="G13" s="129">
        <v>34</v>
      </c>
      <c r="H13" s="129">
        <v>15.668831355420821</v>
      </c>
      <c r="I13" s="129">
        <v>0</v>
      </c>
      <c r="J13" s="129">
        <v>184.52899629320996</v>
      </c>
      <c r="K13" s="129">
        <v>188</v>
      </c>
      <c r="L13" s="412">
        <v>1.3737383025391992</v>
      </c>
      <c r="M13" s="413">
        <v>0.75949158549083839</v>
      </c>
      <c r="N13" s="48">
        <v>559214</v>
      </c>
      <c r="O13" s="129">
        <v>81.704125790842141</v>
      </c>
      <c r="P13" s="129">
        <v>74</v>
      </c>
      <c r="Q13" s="129">
        <v>35.863342119474837</v>
      </c>
      <c r="R13" s="129">
        <v>33</v>
      </c>
      <c r="S13" s="129">
        <v>18.929967776200165</v>
      </c>
      <c r="T13" s="129">
        <v>0</v>
      </c>
      <c r="U13" s="129">
        <v>136.49743568651715</v>
      </c>
      <c r="V13" s="129">
        <v>132</v>
      </c>
      <c r="W13" s="412">
        <v>1.5024033733061046</v>
      </c>
      <c r="X13" s="413">
        <v>0.75131881533724121</v>
      </c>
      <c r="Z13" s="445"/>
    </row>
    <row r="14" spans="1:26" s="10" customFormat="1" ht="12.75" x14ac:dyDescent="0.2">
      <c r="A14" s="45">
        <v>2015</v>
      </c>
      <c r="B14" s="391"/>
      <c r="C14" s="48">
        <v>567241</v>
      </c>
      <c r="D14" s="129">
        <v>125.33885244543325</v>
      </c>
      <c r="E14" s="129">
        <v>133</v>
      </c>
      <c r="F14" s="129">
        <v>51.580465798487765</v>
      </c>
      <c r="G14" s="129">
        <v>36</v>
      </c>
      <c r="H14" s="129">
        <v>15.949397169809657</v>
      </c>
      <c r="I14" s="129">
        <v>0</v>
      </c>
      <c r="J14" s="129">
        <v>192.86871541373068</v>
      </c>
      <c r="K14" s="129">
        <v>190</v>
      </c>
      <c r="L14" s="412">
        <v>1.3510183502250366</v>
      </c>
      <c r="M14" s="413">
        <v>0.76386756246463139</v>
      </c>
      <c r="N14" s="48">
        <v>577498</v>
      </c>
      <c r="O14" s="129">
        <v>86.652466328887712</v>
      </c>
      <c r="P14" s="129">
        <v>78</v>
      </c>
      <c r="Q14" s="129">
        <v>34.008484877869705</v>
      </c>
      <c r="R14" s="129">
        <v>31</v>
      </c>
      <c r="S14" s="129">
        <v>19.986216402481048</v>
      </c>
      <c r="T14" s="129">
        <v>0</v>
      </c>
      <c r="U14" s="129">
        <v>140.64716760923847</v>
      </c>
      <c r="V14" s="129">
        <v>131</v>
      </c>
      <c r="W14" s="412">
        <v>1.4933333102452302</v>
      </c>
      <c r="X14" s="413">
        <v>0.75192121877478368</v>
      </c>
      <c r="Z14" s="445"/>
    </row>
    <row r="15" spans="1:26" s="10" customFormat="1" ht="25.5" customHeight="1" x14ac:dyDescent="0.2">
      <c r="A15" s="414" t="s">
        <v>437</v>
      </c>
      <c r="B15" s="189" t="s">
        <v>86</v>
      </c>
      <c r="C15" s="48">
        <v>148324</v>
      </c>
      <c r="D15" s="129">
        <v>106.28830802837032</v>
      </c>
      <c r="E15" s="129">
        <v>106</v>
      </c>
      <c r="F15" s="129">
        <v>44.029408592001296</v>
      </c>
      <c r="G15" s="129">
        <v>36</v>
      </c>
      <c r="H15" s="129">
        <v>19.907391925784093</v>
      </c>
      <c r="I15" s="129">
        <v>0</v>
      </c>
      <c r="J15" s="129">
        <v>170.22510854615572</v>
      </c>
      <c r="K15" s="129">
        <v>166</v>
      </c>
      <c r="L15" s="412">
        <v>1.6015277365766836</v>
      </c>
      <c r="M15" s="413">
        <v>0.67679539386747933</v>
      </c>
      <c r="N15" s="48">
        <v>141073</v>
      </c>
      <c r="O15" s="129">
        <v>78.265330715303421</v>
      </c>
      <c r="P15" s="129">
        <v>58</v>
      </c>
      <c r="Q15" s="129">
        <v>31.513776555400394</v>
      </c>
      <c r="R15" s="129">
        <v>28</v>
      </c>
      <c r="S15" s="129">
        <v>21.183330616064023</v>
      </c>
      <c r="T15" s="129">
        <v>0</v>
      </c>
      <c r="U15" s="129">
        <v>130.96243788676784</v>
      </c>
      <c r="V15" s="129">
        <v>114</v>
      </c>
      <c r="W15" s="412">
        <v>1.6854252762754036</v>
      </c>
      <c r="X15" s="413">
        <v>0.68011596832845411</v>
      </c>
      <c r="Z15" s="445"/>
    </row>
    <row r="16" spans="1:26" s="10" customFormat="1" ht="12.75" x14ac:dyDescent="0.2">
      <c r="A16" s="20"/>
      <c r="B16" s="20" t="s">
        <v>87</v>
      </c>
      <c r="C16" s="48">
        <v>148961</v>
      </c>
      <c r="D16" s="129">
        <v>101.63648874537631</v>
      </c>
      <c r="E16" s="129">
        <v>99</v>
      </c>
      <c r="F16" s="129">
        <v>41.982888138506048</v>
      </c>
      <c r="G16" s="129">
        <v>35</v>
      </c>
      <c r="H16" s="129">
        <v>19.968790488785654</v>
      </c>
      <c r="I16" s="129">
        <v>0</v>
      </c>
      <c r="J16" s="129">
        <v>163.58816737266801</v>
      </c>
      <c r="K16" s="129">
        <v>154</v>
      </c>
      <c r="L16" s="412">
        <v>1.5836091325917523</v>
      </c>
      <c r="M16" s="413">
        <v>0.68211813830465695</v>
      </c>
      <c r="N16" s="48">
        <v>152161</v>
      </c>
      <c r="O16" s="129">
        <v>78.021266947509545</v>
      </c>
      <c r="P16" s="129">
        <v>62</v>
      </c>
      <c r="Q16" s="129">
        <v>32.208115088623238</v>
      </c>
      <c r="R16" s="129">
        <v>28</v>
      </c>
      <c r="S16" s="129">
        <v>20.197672202469754</v>
      </c>
      <c r="T16" s="129">
        <v>0</v>
      </c>
      <c r="U16" s="129">
        <v>130.42705423860252</v>
      </c>
      <c r="V16" s="129">
        <v>115</v>
      </c>
      <c r="W16" s="412">
        <v>1.6580398393806559</v>
      </c>
      <c r="X16" s="413">
        <v>0.68898732263852103</v>
      </c>
      <c r="Z16" s="445"/>
    </row>
    <row r="17" spans="1:26" s="10" customFormat="1" ht="12.75" x14ac:dyDescent="0.2">
      <c r="A17" s="20"/>
      <c r="B17" s="20" t="s">
        <v>88</v>
      </c>
      <c r="C17" s="48">
        <v>143316</v>
      </c>
      <c r="D17" s="129">
        <v>103.41338022272461</v>
      </c>
      <c r="E17" s="129">
        <v>103</v>
      </c>
      <c r="F17" s="129">
        <v>41.218677607524633</v>
      </c>
      <c r="G17" s="129">
        <v>36</v>
      </c>
      <c r="H17" s="129">
        <v>18.94096262803874</v>
      </c>
      <c r="I17" s="129">
        <v>0</v>
      </c>
      <c r="J17" s="129">
        <v>163.57302045828797</v>
      </c>
      <c r="K17" s="129">
        <v>157</v>
      </c>
      <c r="L17" s="412">
        <v>1.5588350219096263</v>
      </c>
      <c r="M17" s="413">
        <v>0.69080912110301707</v>
      </c>
      <c r="N17" s="48">
        <v>149281</v>
      </c>
      <c r="O17" s="129">
        <v>80.688225561189967</v>
      </c>
      <c r="P17" s="129">
        <v>66</v>
      </c>
      <c r="Q17" s="129">
        <v>30.77967055418975</v>
      </c>
      <c r="R17" s="129">
        <v>29</v>
      </c>
      <c r="S17" s="129">
        <v>20.4114120350212</v>
      </c>
      <c r="T17" s="129">
        <v>0</v>
      </c>
      <c r="U17" s="129">
        <v>131.87930815040093</v>
      </c>
      <c r="V17" s="129">
        <v>120</v>
      </c>
      <c r="W17" s="412">
        <v>1.6671110188168621</v>
      </c>
      <c r="X17" s="413">
        <v>0.68870787307158987</v>
      </c>
      <c r="Z17" s="445"/>
    </row>
    <row r="18" spans="1:26" s="10" customFormat="1" ht="25.5" customHeight="1" x14ac:dyDescent="0.2">
      <c r="A18" s="20">
        <v>2011</v>
      </c>
      <c r="B18" s="20" t="s">
        <v>85</v>
      </c>
      <c r="C18" s="48">
        <v>148534</v>
      </c>
      <c r="D18" s="129">
        <v>107.58936674431443</v>
      </c>
      <c r="E18" s="129">
        <v>106</v>
      </c>
      <c r="F18" s="129">
        <v>43.695066449432453</v>
      </c>
      <c r="G18" s="129">
        <v>40</v>
      </c>
      <c r="H18" s="129">
        <v>20.130488642331049</v>
      </c>
      <c r="I18" s="129">
        <v>0</v>
      </c>
      <c r="J18" s="129">
        <v>171.41492183607792</v>
      </c>
      <c r="K18" s="129">
        <v>166</v>
      </c>
      <c r="L18" s="412">
        <v>1.5579328638560868</v>
      </c>
      <c r="M18" s="413">
        <v>0.68778192198419219</v>
      </c>
      <c r="N18" s="48">
        <v>148577</v>
      </c>
      <c r="O18" s="129">
        <v>82.736338733451348</v>
      </c>
      <c r="P18" s="129">
        <v>66</v>
      </c>
      <c r="Q18" s="129">
        <v>32.175309772037394</v>
      </c>
      <c r="R18" s="129">
        <v>30</v>
      </c>
      <c r="S18" s="129">
        <v>21.96446960162071</v>
      </c>
      <c r="T18" s="129">
        <v>0</v>
      </c>
      <c r="U18" s="129">
        <v>136.87611810710945</v>
      </c>
      <c r="V18" s="129">
        <v>123</v>
      </c>
      <c r="W18" s="412">
        <v>1.686230035604434</v>
      </c>
      <c r="X18" s="413">
        <v>0.67532659832948572</v>
      </c>
      <c r="Z18" s="445"/>
    </row>
    <row r="19" spans="1:26" s="10" customFormat="1" ht="12.75" x14ac:dyDescent="0.2">
      <c r="A19" s="20"/>
      <c r="B19" s="189" t="s">
        <v>86</v>
      </c>
      <c r="C19" s="48">
        <v>133236</v>
      </c>
      <c r="D19" s="129">
        <v>105.67754210573719</v>
      </c>
      <c r="E19" s="129">
        <v>104</v>
      </c>
      <c r="F19" s="129">
        <v>45.664932901017742</v>
      </c>
      <c r="G19" s="129">
        <v>40</v>
      </c>
      <c r="H19" s="129">
        <v>20.07776426791558</v>
      </c>
      <c r="I19" s="129">
        <v>0</v>
      </c>
      <c r="J19" s="129">
        <v>171.42023927467051</v>
      </c>
      <c r="K19" s="129">
        <v>164</v>
      </c>
      <c r="L19" s="412">
        <v>1.5660707316340929</v>
      </c>
      <c r="M19" s="413">
        <v>0.68356900537392296</v>
      </c>
      <c r="N19" s="48">
        <v>143553</v>
      </c>
      <c r="O19" s="129">
        <v>81.205714962418057</v>
      </c>
      <c r="P19" s="129">
        <v>62</v>
      </c>
      <c r="Q19" s="129">
        <v>35.576288896783765</v>
      </c>
      <c r="R19" s="129">
        <v>34</v>
      </c>
      <c r="S19" s="129">
        <v>20.1570848397456</v>
      </c>
      <c r="T19" s="129">
        <v>0</v>
      </c>
      <c r="U19" s="129">
        <v>136.93908869894742</v>
      </c>
      <c r="V19" s="129">
        <v>123</v>
      </c>
      <c r="W19" s="412">
        <v>1.6473776235954665</v>
      </c>
      <c r="X19" s="413">
        <v>0.69655806566215961</v>
      </c>
      <c r="Z19" s="445"/>
    </row>
    <row r="20" spans="1:26" s="10" customFormat="1" ht="12.75" x14ac:dyDescent="0.2">
      <c r="A20" s="20"/>
      <c r="B20" s="20" t="s">
        <v>87</v>
      </c>
      <c r="C20" s="48">
        <v>131564</v>
      </c>
      <c r="D20" s="129">
        <v>105.0906402967377</v>
      </c>
      <c r="E20" s="129">
        <v>101</v>
      </c>
      <c r="F20" s="129">
        <v>44.367714572375419</v>
      </c>
      <c r="G20" s="129">
        <v>37</v>
      </c>
      <c r="H20" s="129">
        <v>20.439413517375574</v>
      </c>
      <c r="I20" s="129">
        <v>0</v>
      </c>
      <c r="J20" s="129">
        <v>169.89776838648871</v>
      </c>
      <c r="K20" s="129">
        <v>158</v>
      </c>
      <c r="L20" s="412">
        <v>1.5648733696147883</v>
      </c>
      <c r="M20" s="413">
        <v>0.68780213432245907</v>
      </c>
      <c r="N20" s="48">
        <v>152599</v>
      </c>
      <c r="O20" s="129">
        <v>81.580678772469014</v>
      </c>
      <c r="P20" s="129">
        <v>66</v>
      </c>
      <c r="Q20" s="129">
        <v>38.1066979469066</v>
      </c>
      <c r="R20" s="129">
        <v>35</v>
      </c>
      <c r="S20" s="129">
        <v>19.629997575344529</v>
      </c>
      <c r="T20" s="129">
        <v>0</v>
      </c>
      <c r="U20" s="129">
        <v>139.31737429472014</v>
      </c>
      <c r="V20" s="129">
        <v>128</v>
      </c>
      <c r="W20" s="412">
        <v>1.6388967162301196</v>
      </c>
      <c r="X20" s="413">
        <v>0.70005045904625851</v>
      </c>
      <c r="Z20" s="445"/>
    </row>
    <row r="21" spans="1:26" s="10" customFormat="1" ht="12.75" x14ac:dyDescent="0.2">
      <c r="A21" s="20"/>
      <c r="B21" s="20" t="s">
        <v>88</v>
      </c>
      <c r="C21" s="48">
        <v>129276</v>
      </c>
      <c r="D21" s="129">
        <v>108.83334880410904</v>
      </c>
      <c r="E21" s="129">
        <v>106</v>
      </c>
      <c r="F21" s="129">
        <v>44.534051177326035</v>
      </c>
      <c r="G21" s="129">
        <v>37</v>
      </c>
      <c r="H21" s="129">
        <v>19.077539527831924</v>
      </c>
      <c r="I21" s="129">
        <v>0</v>
      </c>
      <c r="J21" s="129">
        <v>172.44493950926699</v>
      </c>
      <c r="K21" s="129">
        <v>164</v>
      </c>
      <c r="L21" s="412">
        <v>1.5405179615705931</v>
      </c>
      <c r="M21" s="413">
        <v>0.70030013304867111</v>
      </c>
      <c r="N21" s="48">
        <v>149260</v>
      </c>
      <c r="O21" s="129">
        <v>84.410056277636343</v>
      </c>
      <c r="P21" s="129">
        <v>63</v>
      </c>
      <c r="Q21" s="129">
        <v>41.383840278708291</v>
      </c>
      <c r="R21" s="129">
        <v>35</v>
      </c>
      <c r="S21" s="129">
        <v>19.831321184510251</v>
      </c>
      <c r="T21" s="129">
        <v>0</v>
      </c>
      <c r="U21" s="129">
        <v>145.62521774085488</v>
      </c>
      <c r="V21" s="129">
        <v>132</v>
      </c>
      <c r="W21" s="412">
        <v>1.6326946268256732</v>
      </c>
      <c r="X21" s="413">
        <v>0.70439501540935279</v>
      </c>
      <c r="Z21" s="445"/>
    </row>
    <row r="22" spans="1:26" s="10" customFormat="1" ht="25.5" customHeight="1" x14ac:dyDescent="0.2">
      <c r="A22" s="20">
        <v>2012</v>
      </c>
      <c r="B22" s="20" t="s">
        <v>85</v>
      </c>
      <c r="C22" s="48">
        <v>133524</v>
      </c>
      <c r="D22" s="129">
        <v>116.87725802102993</v>
      </c>
      <c r="E22" s="129">
        <v>114</v>
      </c>
      <c r="F22" s="129">
        <v>46.572795901860339</v>
      </c>
      <c r="G22" s="129">
        <v>40</v>
      </c>
      <c r="H22" s="129">
        <v>20.779372996614839</v>
      </c>
      <c r="I22" s="129">
        <v>0</v>
      </c>
      <c r="J22" s="129">
        <v>184.2294269195051</v>
      </c>
      <c r="K22" s="129">
        <v>176</v>
      </c>
      <c r="L22" s="412">
        <v>1.5380231269284923</v>
      </c>
      <c r="M22" s="413">
        <v>0.69710314250621608</v>
      </c>
      <c r="N22" s="48">
        <v>153736</v>
      </c>
      <c r="O22" s="129">
        <v>89.060733985533645</v>
      </c>
      <c r="P22" s="129">
        <v>69</v>
      </c>
      <c r="Q22" s="129">
        <v>35.714406515064788</v>
      </c>
      <c r="R22" s="129">
        <v>33</v>
      </c>
      <c r="S22" s="129">
        <v>20.507721028256231</v>
      </c>
      <c r="T22" s="129">
        <v>0</v>
      </c>
      <c r="U22" s="129">
        <v>145.28286152885465</v>
      </c>
      <c r="V22" s="129">
        <v>129</v>
      </c>
      <c r="W22" s="412">
        <v>1.6114117708279128</v>
      </c>
      <c r="X22" s="413">
        <v>0.70866940729562367</v>
      </c>
      <c r="Z22" s="445"/>
    </row>
    <row r="23" spans="1:26" s="10" customFormat="1" ht="12.75" x14ac:dyDescent="0.2">
      <c r="A23" s="20"/>
      <c r="B23" s="189" t="s">
        <v>86</v>
      </c>
      <c r="C23" s="48">
        <v>124043</v>
      </c>
      <c r="D23" s="129">
        <v>111.17497964415566</v>
      </c>
      <c r="E23" s="129">
        <v>115</v>
      </c>
      <c r="F23" s="129">
        <v>47.699934700063686</v>
      </c>
      <c r="G23" s="129">
        <v>41</v>
      </c>
      <c r="H23" s="129">
        <v>20.149835137815113</v>
      </c>
      <c r="I23" s="129">
        <v>0</v>
      </c>
      <c r="J23" s="129">
        <v>179.02474948203445</v>
      </c>
      <c r="K23" s="129">
        <v>180</v>
      </c>
      <c r="L23" s="412">
        <v>1.5201744556323211</v>
      </c>
      <c r="M23" s="413">
        <v>0.69512991462637952</v>
      </c>
      <c r="N23" s="48">
        <v>144492</v>
      </c>
      <c r="O23" s="129">
        <v>82.237708662071256</v>
      </c>
      <c r="P23" s="129">
        <v>60</v>
      </c>
      <c r="Q23" s="129">
        <v>37.530915206378211</v>
      </c>
      <c r="R23" s="129">
        <v>35</v>
      </c>
      <c r="S23" s="129">
        <v>19.319969271655179</v>
      </c>
      <c r="T23" s="129">
        <v>0</v>
      </c>
      <c r="U23" s="129">
        <v>138.83581097915456</v>
      </c>
      <c r="V23" s="129">
        <v>123</v>
      </c>
      <c r="W23" s="412">
        <v>1.5694917365667302</v>
      </c>
      <c r="X23" s="413">
        <v>0.72170777620906346</v>
      </c>
      <c r="Z23" s="445"/>
    </row>
    <row r="24" spans="1:26" s="10" customFormat="1" ht="12.75" x14ac:dyDescent="0.2">
      <c r="A24" s="20"/>
      <c r="B24" s="20" t="s">
        <v>87</v>
      </c>
      <c r="C24" s="48">
        <v>124975</v>
      </c>
      <c r="D24" s="129">
        <v>109.67225445089018</v>
      </c>
      <c r="E24" s="129">
        <v>115</v>
      </c>
      <c r="F24" s="129">
        <v>49.998167633526705</v>
      </c>
      <c r="G24" s="129">
        <v>40</v>
      </c>
      <c r="H24" s="129">
        <v>18.65618723744749</v>
      </c>
      <c r="I24" s="129">
        <v>0</v>
      </c>
      <c r="J24" s="129">
        <v>178.03435087017402</v>
      </c>
      <c r="K24" s="129">
        <v>176</v>
      </c>
      <c r="L24" s="412">
        <v>1.4916503300660131</v>
      </c>
      <c r="M24" s="413">
        <v>0.71134226845369075</v>
      </c>
      <c r="N24" s="48">
        <v>147324</v>
      </c>
      <c r="O24" s="129">
        <v>80.994366082458825</v>
      </c>
      <c r="P24" s="129">
        <v>63</v>
      </c>
      <c r="Q24" s="129">
        <v>39.315698732046371</v>
      </c>
      <c r="R24" s="129">
        <v>35</v>
      </c>
      <c r="S24" s="129">
        <v>18.453836442127557</v>
      </c>
      <c r="T24" s="129">
        <v>0</v>
      </c>
      <c r="U24" s="129">
        <v>137.77191089028264</v>
      </c>
      <c r="V24" s="129">
        <v>128</v>
      </c>
      <c r="W24" s="412">
        <v>1.5680133583122913</v>
      </c>
      <c r="X24" s="413">
        <v>0.72021530775705245</v>
      </c>
      <c r="Z24" s="445"/>
    </row>
    <row r="25" spans="1:26" s="10" customFormat="1" ht="12.75" x14ac:dyDescent="0.2">
      <c r="A25" s="20"/>
      <c r="B25" s="20" t="s">
        <v>88</v>
      </c>
      <c r="C25" s="48">
        <v>134897</v>
      </c>
      <c r="D25" s="129">
        <v>116.24208840819291</v>
      </c>
      <c r="E25" s="129">
        <v>122</v>
      </c>
      <c r="F25" s="129">
        <v>45.95120721735843</v>
      </c>
      <c r="G25" s="129">
        <v>36</v>
      </c>
      <c r="H25" s="129">
        <v>19.30052558618798</v>
      </c>
      <c r="I25" s="129">
        <v>0</v>
      </c>
      <c r="J25" s="129">
        <v>181.49382121173932</v>
      </c>
      <c r="K25" s="129">
        <v>179</v>
      </c>
      <c r="L25" s="412">
        <v>1.4692543199626382</v>
      </c>
      <c r="M25" s="413">
        <v>0.71647256795925784</v>
      </c>
      <c r="N25" s="48">
        <v>149442</v>
      </c>
      <c r="O25" s="129">
        <v>83.788988370069987</v>
      </c>
      <c r="P25" s="129">
        <v>68</v>
      </c>
      <c r="Q25" s="129">
        <v>39.287415853642216</v>
      </c>
      <c r="R25" s="129">
        <v>33</v>
      </c>
      <c r="S25" s="129">
        <v>19.891917934717149</v>
      </c>
      <c r="T25" s="129">
        <v>0</v>
      </c>
      <c r="U25" s="129">
        <v>142.96832215842934</v>
      </c>
      <c r="V25" s="129">
        <v>131</v>
      </c>
      <c r="W25" s="412">
        <v>1.5631014038891342</v>
      </c>
      <c r="X25" s="413">
        <v>0.71805784183830512</v>
      </c>
      <c r="Z25" s="445"/>
    </row>
    <row r="26" spans="1:26" s="10" customFormat="1" ht="25.5" customHeight="1" x14ac:dyDescent="0.2">
      <c r="A26" s="20">
        <v>2013</v>
      </c>
      <c r="B26" s="20" t="s">
        <v>85</v>
      </c>
      <c r="C26" s="48">
        <v>134151</v>
      </c>
      <c r="D26" s="129">
        <v>122.66170956608597</v>
      </c>
      <c r="E26" s="129">
        <v>131</v>
      </c>
      <c r="F26" s="129">
        <v>47.839740292655293</v>
      </c>
      <c r="G26" s="129">
        <v>37</v>
      </c>
      <c r="H26" s="129">
        <v>19.123047908699899</v>
      </c>
      <c r="I26" s="129">
        <v>0</v>
      </c>
      <c r="J26" s="129">
        <v>189.62449776744117</v>
      </c>
      <c r="K26" s="129">
        <v>188</v>
      </c>
      <c r="L26" s="412">
        <v>1.4792882647166252</v>
      </c>
      <c r="M26" s="413">
        <v>0.70927536880082886</v>
      </c>
      <c r="N26" s="48">
        <v>137381</v>
      </c>
      <c r="O26" s="129">
        <v>82.051091490089604</v>
      </c>
      <c r="P26" s="129">
        <v>65</v>
      </c>
      <c r="Q26" s="129">
        <v>35.895618753685007</v>
      </c>
      <c r="R26" s="129">
        <v>31</v>
      </c>
      <c r="S26" s="129">
        <v>22.021851638872917</v>
      </c>
      <c r="T26" s="129">
        <v>0</v>
      </c>
      <c r="U26" s="129">
        <v>139.96856188264752</v>
      </c>
      <c r="V26" s="129">
        <v>126</v>
      </c>
      <c r="W26" s="412">
        <v>1.5970257895924473</v>
      </c>
      <c r="X26" s="413">
        <v>0.70594914871779946</v>
      </c>
      <c r="Z26" s="445"/>
    </row>
    <row r="27" spans="1:26" s="13" customFormat="1" ht="12.75" x14ac:dyDescent="0.2">
      <c r="A27" s="20"/>
      <c r="B27" s="20" t="s">
        <v>86</v>
      </c>
      <c r="C27" s="48">
        <v>130687</v>
      </c>
      <c r="D27" s="129">
        <v>120.955366639375</v>
      </c>
      <c r="E27" s="129">
        <v>133</v>
      </c>
      <c r="F27" s="129">
        <v>46.34110508313757</v>
      </c>
      <c r="G27" s="129">
        <v>35</v>
      </c>
      <c r="H27" s="129">
        <v>17.710001759930215</v>
      </c>
      <c r="I27" s="129">
        <v>0</v>
      </c>
      <c r="J27" s="129">
        <v>185.00647348244277</v>
      </c>
      <c r="K27" s="129">
        <v>188</v>
      </c>
      <c r="L27" s="412">
        <v>1.4751199430700834</v>
      </c>
      <c r="M27" s="413">
        <v>0.71172343079265732</v>
      </c>
      <c r="N27" s="48">
        <v>134136</v>
      </c>
      <c r="O27" s="129">
        <v>79.458489890857038</v>
      </c>
      <c r="P27" s="129">
        <v>61</v>
      </c>
      <c r="Q27" s="129">
        <v>36.147529373173498</v>
      </c>
      <c r="R27" s="129">
        <v>34</v>
      </c>
      <c r="S27" s="129">
        <v>20.282921810699587</v>
      </c>
      <c r="T27" s="129">
        <v>0</v>
      </c>
      <c r="U27" s="129">
        <v>135.88894107473013</v>
      </c>
      <c r="V27" s="129">
        <v>124</v>
      </c>
      <c r="W27" s="412">
        <v>1.5782563964931116</v>
      </c>
      <c r="X27" s="413">
        <v>0.71643704896522931</v>
      </c>
      <c r="Z27" s="445"/>
    </row>
    <row r="28" spans="1:26" s="10" customFormat="1" ht="12.75" x14ac:dyDescent="0.2">
      <c r="A28" s="20"/>
      <c r="B28" s="20" t="s">
        <v>87</v>
      </c>
      <c r="C28" s="48">
        <v>121485</v>
      </c>
      <c r="D28" s="129">
        <v>113.13037000452731</v>
      </c>
      <c r="E28" s="129">
        <v>122</v>
      </c>
      <c r="F28" s="129">
        <v>46.847248631518298</v>
      </c>
      <c r="G28" s="129">
        <v>33</v>
      </c>
      <c r="H28" s="129">
        <v>18.728707247808373</v>
      </c>
      <c r="I28" s="129">
        <v>0</v>
      </c>
      <c r="J28" s="129">
        <v>178.70632588385396</v>
      </c>
      <c r="K28" s="129">
        <v>176</v>
      </c>
      <c r="L28" s="412">
        <v>1.4876816067827303</v>
      </c>
      <c r="M28" s="413">
        <v>0.70419393340741654</v>
      </c>
      <c r="N28" s="48">
        <v>134657</v>
      </c>
      <c r="O28" s="129">
        <v>79.810644823514565</v>
      </c>
      <c r="P28" s="129">
        <v>62</v>
      </c>
      <c r="Q28" s="129">
        <v>37.260498897198069</v>
      </c>
      <c r="R28" s="129">
        <v>33</v>
      </c>
      <c r="S28" s="129">
        <v>19.318854571243975</v>
      </c>
      <c r="T28" s="129">
        <v>0</v>
      </c>
      <c r="U28" s="129">
        <v>136.3899982919566</v>
      </c>
      <c r="V28" s="129">
        <v>126</v>
      </c>
      <c r="W28" s="412">
        <v>1.5428756024566119</v>
      </c>
      <c r="X28" s="413">
        <v>0.73194115419176131</v>
      </c>
      <c r="Z28" s="445"/>
    </row>
    <row r="29" spans="1:26" s="13" customFormat="1" ht="12.75" x14ac:dyDescent="0.2">
      <c r="A29" s="20"/>
      <c r="B29" s="20" t="s">
        <v>88</v>
      </c>
      <c r="C29" s="48">
        <v>121629</v>
      </c>
      <c r="D29" s="129">
        <v>116.41779509820849</v>
      </c>
      <c r="E29" s="129">
        <v>131</v>
      </c>
      <c r="F29" s="129">
        <v>43.95958200758043</v>
      </c>
      <c r="G29" s="129">
        <v>34</v>
      </c>
      <c r="H29" s="129">
        <v>17.537174522523411</v>
      </c>
      <c r="I29" s="129">
        <v>0</v>
      </c>
      <c r="J29" s="129">
        <v>177.91455162831232</v>
      </c>
      <c r="K29" s="129">
        <v>180</v>
      </c>
      <c r="L29" s="412">
        <v>1.4363926366244892</v>
      </c>
      <c r="M29" s="413">
        <v>0.73263777553050669</v>
      </c>
      <c r="N29" s="48">
        <v>136337</v>
      </c>
      <c r="O29" s="129">
        <v>83.391075056661066</v>
      </c>
      <c r="P29" s="129">
        <v>68</v>
      </c>
      <c r="Q29" s="129">
        <v>34.881741566852725</v>
      </c>
      <c r="R29" s="129">
        <v>32</v>
      </c>
      <c r="S29" s="129">
        <v>18.360811811907258</v>
      </c>
      <c r="T29" s="129">
        <v>0</v>
      </c>
      <c r="U29" s="129">
        <v>136.63362843542106</v>
      </c>
      <c r="V29" s="129">
        <v>128</v>
      </c>
      <c r="W29" s="412">
        <v>1.5241863910750566</v>
      </c>
      <c r="X29" s="413">
        <v>0.74045196828447157</v>
      </c>
      <c r="Z29" s="445"/>
    </row>
    <row r="30" spans="1:26" s="10" customFormat="1" ht="25.5" customHeight="1" x14ac:dyDescent="0.2">
      <c r="A30" s="20">
        <v>2014</v>
      </c>
      <c r="B30" s="20" t="s">
        <v>81</v>
      </c>
      <c r="C30" s="48">
        <v>129716</v>
      </c>
      <c r="D30" s="129">
        <v>123.64036047981745</v>
      </c>
      <c r="E30" s="129">
        <v>141</v>
      </c>
      <c r="F30" s="129">
        <v>42.576089302784546</v>
      </c>
      <c r="G30" s="129">
        <v>32</v>
      </c>
      <c r="H30" s="129">
        <v>16.271431434826852</v>
      </c>
      <c r="I30" s="129">
        <v>0</v>
      </c>
      <c r="J30" s="129">
        <v>182.48788121742885</v>
      </c>
      <c r="K30" s="129">
        <v>187</v>
      </c>
      <c r="L30" s="412">
        <v>1.3982006845724506</v>
      </c>
      <c r="M30" s="413">
        <v>0.7485815165438342</v>
      </c>
      <c r="N30" s="48">
        <v>135917</v>
      </c>
      <c r="O30" s="129">
        <v>83.378848856287291</v>
      </c>
      <c r="P30" s="129">
        <v>74</v>
      </c>
      <c r="Q30" s="129">
        <v>33.31556023161194</v>
      </c>
      <c r="R30" s="129">
        <v>32</v>
      </c>
      <c r="S30" s="129">
        <v>19.574527101098464</v>
      </c>
      <c r="T30" s="129">
        <v>0</v>
      </c>
      <c r="U30" s="129">
        <v>136.26893618899769</v>
      </c>
      <c r="V30" s="129">
        <v>131</v>
      </c>
      <c r="W30" s="412">
        <v>1.5245922143661206</v>
      </c>
      <c r="X30" s="413">
        <v>0.740334174532987</v>
      </c>
      <c r="Z30" s="445"/>
    </row>
    <row r="31" spans="1:26" s="10" customFormat="1" ht="12.75" x14ac:dyDescent="0.2">
      <c r="A31" s="20"/>
      <c r="B31" s="20" t="s">
        <v>86</v>
      </c>
      <c r="C31" s="48">
        <v>128649</v>
      </c>
      <c r="D31" s="129">
        <v>124.10588500493591</v>
      </c>
      <c r="E31" s="129">
        <v>141</v>
      </c>
      <c r="F31" s="129">
        <v>42.840465141586797</v>
      </c>
      <c r="G31" s="129">
        <v>32</v>
      </c>
      <c r="H31" s="129">
        <v>15.864134194591486</v>
      </c>
      <c r="I31" s="129">
        <v>0</v>
      </c>
      <c r="J31" s="129">
        <v>182.8104843411142</v>
      </c>
      <c r="K31" s="129">
        <v>188</v>
      </c>
      <c r="L31" s="412">
        <v>1.3785960248427893</v>
      </c>
      <c r="M31" s="413">
        <v>0.75652356411631649</v>
      </c>
      <c r="N31" s="48">
        <v>132197</v>
      </c>
      <c r="O31" s="129">
        <v>80.305241420001963</v>
      </c>
      <c r="P31" s="129">
        <v>66</v>
      </c>
      <c r="Q31" s="129">
        <v>36.448308206691529</v>
      </c>
      <c r="R31" s="129">
        <v>34</v>
      </c>
      <c r="S31" s="129">
        <v>19.102377512348994</v>
      </c>
      <c r="T31" s="129">
        <v>0</v>
      </c>
      <c r="U31" s="129">
        <v>135.85592713904248</v>
      </c>
      <c r="V31" s="129">
        <v>126</v>
      </c>
      <c r="W31" s="412">
        <v>1.5114866449314281</v>
      </c>
      <c r="X31" s="413">
        <v>0.74620452809065263</v>
      </c>
      <c r="Z31" s="445"/>
    </row>
    <row r="32" spans="1:26" s="13" customFormat="1" ht="12.75" x14ac:dyDescent="0.2">
      <c r="A32" s="20"/>
      <c r="B32" s="20" t="s">
        <v>87</v>
      </c>
      <c r="C32" s="48">
        <v>131880</v>
      </c>
      <c r="D32" s="129">
        <v>121.98983924780103</v>
      </c>
      <c r="E32" s="129">
        <v>140</v>
      </c>
      <c r="F32" s="129">
        <v>47.915400363967244</v>
      </c>
      <c r="G32" s="129">
        <v>34</v>
      </c>
      <c r="H32" s="129">
        <v>15.257286927509858</v>
      </c>
      <c r="I32" s="129">
        <v>0</v>
      </c>
      <c r="J32" s="129">
        <v>185.16252653927813</v>
      </c>
      <c r="K32" s="129">
        <v>189</v>
      </c>
      <c r="L32" s="412">
        <v>1.3642098877767668</v>
      </c>
      <c r="M32" s="413">
        <v>0.76461176827418864</v>
      </c>
      <c r="N32" s="48">
        <v>142751</v>
      </c>
      <c r="O32" s="129">
        <v>81.394673242218971</v>
      </c>
      <c r="P32" s="129">
        <v>76</v>
      </c>
      <c r="Q32" s="129">
        <v>38.651652177567932</v>
      </c>
      <c r="R32" s="129">
        <v>35</v>
      </c>
      <c r="S32" s="129">
        <v>18.845976560584514</v>
      </c>
      <c r="T32" s="129">
        <v>0</v>
      </c>
      <c r="U32" s="129">
        <v>138.89230198037143</v>
      </c>
      <c r="V32" s="129">
        <v>138</v>
      </c>
      <c r="W32" s="412">
        <v>1.5024903503302953</v>
      </c>
      <c r="X32" s="413">
        <v>0.75412431436557359</v>
      </c>
      <c r="Z32" s="445"/>
    </row>
    <row r="33" spans="1:26" s="10" customFormat="1" ht="12.75" x14ac:dyDescent="0.2">
      <c r="A33" s="20"/>
      <c r="B33" s="20" t="s">
        <v>88</v>
      </c>
      <c r="C33" s="48">
        <v>131770</v>
      </c>
      <c r="D33" s="129">
        <v>122.44680124459285</v>
      </c>
      <c r="E33" s="129">
        <v>139</v>
      </c>
      <c r="F33" s="129">
        <v>49.838407831828185</v>
      </c>
      <c r="G33" s="129">
        <v>36</v>
      </c>
      <c r="H33" s="129">
        <v>15.29683539500645</v>
      </c>
      <c r="I33" s="129">
        <v>0</v>
      </c>
      <c r="J33" s="129">
        <v>187.58204447142748</v>
      </c>
      <c r="K33" s="129">
        <v>188</v>
      </c>
      <c r="L33" s="412">
        <v>1.3544509372391287</v>
      </c>
      <c r="M33" s="413">
        <v>0.76800485694771192</v>
      </c>
      <c r="N33" s="48">
        <v>148349</v>
      </c>
      <c r="O33" s="129">
        <v>81.714099859116004</v>
      </c>
      <c r="P33" s="129">
        <v>81</v>
      </c>
      <c r="Q33" s="129">
        <v>34.993245657200248</v>
      </c>
      <c r="R33" s="129">
        <v>32</v>
      </c>
      <c r="S33" s="129">
        <v>18.266607796479921</v>
      </c>
      <c r="T33" s="129">
        <v>0</v>
      </c>
      <c r="U33" s="129">
        <v>134.97395331279617</v>
      </c>
      <c r="V33" s="129">
        <v>133</v>
      </c>
      <c r="W33" s="412">
        <v>1.4738960154770171</v>
      </c>
      <c r="X33" s="413">
        <v>0.76324073637166412</v>
      </c>
      <c r="Z33" s="445"/>
    </row>
    <row r="34" spans="1:26" s="10" customFormat="1" ht="24.75" customHeight="1" x14ac:dyDescent="0.2">
      <c r="A34" s="20">
        <v>2015</v>
      </c>
      <c r="B34" s="20" t="s">
        <v>81</v>
      </c>
      <c r="C34" s="48">
        <v>137938</v>
      </c>
      <c r="D34" s="129">
        <v>121.13040641447607</v>
      </c>
      <c r="E34" s="129">
        <v>134</v>
      </c>
      <c r="F34" s="129">
        <v>55.391009004045294</v>
      </c>
      <c r="G34" s="129">
        <v>42</v>
      </c>
      <c r="H34" s="129">
        <v>15.803904652815033</v>
      </c>
      <c r="I34" s="129">
        <v>0</v>
      </c>
      <c r="J34" s="129">
        <v>192.32532007133639</v>
      </c>
      <c r="K34" s="129">
        <v>193</v>
      </c>
      <c r="L34" s="412">
        <v>1.3395366034015281</v>
      </c>
      <c r="M34" s="413">
        <v>0.77519610259681881</v>
      </c>
      <c r="N34" s="48">
        <v>142237</v>
      </c>
      <c r="O34" s="129">
        <v>83.352088415813043</v>
      </c>
      <c r="P34" s="129">
        <v>77</v>
      </c>
      <c r="Q34" s="129">
        <v>32.284778222262844</v>
      </c>
      <c r="R34" s="129">
        <v>30</v>
      </c>
      <c r="S34" s="129">
        <v>22.020360384428805</v>
      </c>
      <c r="T34" s="129">
        <v>0</v>
      </c>
      <c r="U34" s="129">
        <v>137.65722702250469</v>
      </c>
      <c r="V34" s="129">
        <v>132</v>
      </c>
      <c r="W34" s="412">
        <v>1.5269374354071021</v>
      </c>
      <c r="X34" s="413">
        <v>0.73966689398679664</v>
      </c>
      <c r="Z34" s="445"/>
    </row>
    <row r="35" spans="1:26" s="10" customFormat="1" ht="13.5" customHeight="1" x14ac:dyDescent="0.2">
      <c r="A35" s="20"/>
      <c r="B35" s="20" t="s">
        <v>438</v>
      </c>
      <c r="C35" s="48">
        <v>136417</v>
      </c>
      <c r="D35" s="129">
        <v>126.51109465829039</v>
      </c>
      <c r="E35" s="129">
        <v>136</v>
      </c>
      <c r="F35" s="129">
        <v>49.257262657879885</v>
      </c>
      <c r="G35" s="129">
        <v>35</v>
      </c>
      <c r="H35" s="129">
        <v>16.552497122792612</v>
      </c>
      <c r="I35" s="129">
        <v>0</v>
      </c>
      <c r="J35" s="129">
        <v>192.3208544389629</v>
      </c>
      <c r="K35" s="129">
        <v>191</v>
      </c>
      <c r="L35" s="412">
        <v>1.3594200136346644</v>
      </c>
      <c r="M35" s="413">
        <v>0.76121011310906994</v>
      </c>
      <c r="N35" s="48">
        <v>139848</v>
      </c>
      <c r="O35" s="129">
        <v>84.468294147932042</v>
      </c>
      <c r="P35" s="129">
        <v>74</v>
      </c>
      <c r="Q35" s="129">
        <v>33.995001716148963</v>
      </c>
      <c r="R35" s="129">
        <v>31</v>
      </c>
      <c r="S35" s="129">
        <v>20.555617527601395</v>
      </c>
      <c r="T35" s="129">
        <v>0</v>
      </c>
      <c r="U35" s="129">
        <v>139.01891339168239</v>
      </c>
      <c r="V35" s="129">
        <v>128</v>
      </c>
      <c r="W35" s="412">
        <v>1.511333733768091</v>
      </c>
      <c r="X35" s="413">
        <v>0.74754733710886101</v>
      </c>
      <c r="Z35" s="445"/>
    </row>
    <row r="36" spans="1:26" s="10" customFormat="1" ht="13.5" customHeight="1" x14ac:dyDescent="0.2">
      <c r="A36" s="20"/>
      <c r="B36" s="398" t="s">
        <v>87</v>
      </c>
      <c r="C36" s="48">
        <v>143870</v>
      </c>
      <c r="D36" s="129">
        <v>125.6845276986168</v>
      </c>
      <c r="E36" s="129">
        <v>127</v>
      </c>
      <c r="F36" s="129">
        <v>51.657545005908112</v>
      </c>
      <c r="G36" s="129">
        <v>33</v>
      </c>
      <c r="H36" s="129">
        <v>16.014374087718078</v>
      </c>
      <c r="I36" s="129">
        <v>0</v>
      </c>
      <c r="J36" s="129">
        <v>193.35644679224299</v>
      </c>
      <c r="K36" s="129">
        <v>184</v>
      </c>
      <c r="L36" s="412">
        <v>1.3574337943977202</v>
      </c>
      <c r="M36" s="413">
        <v>0.755473691527073</v>
      </c>
      <c r="N36" s="48">
        <v>147174</v>
      </c>
      <c r="O36" s="129">
        <v>89.59129329908815</v>
      </c>
      <c r="P36" s="129">
        <v>81</v>
      </c>
      <c r="Q36" s="129">
        <v>34.20716294997758</v>
      </c>
      <c r="R36" s="129">
        <v>31</v>
      </c>
      <c r="S36" s="129">
        <v>19.671619987226006</v>
      </c>
      <c r="T36" s="129">
        <v>0</v>
      </c>
      <c r="U36" s="129">
        <v>143.47007623629173</v>
      </c>
      <c r="V36" s="129">
        <v>132</v>
      </c>
      <c r="W36" s="412">
        <v>1.480356584722845</v>
      </c>
      <c r="X36" s="413">
        <v>0.75357739818174407</v>
      </c>
      <c r="Z36" s="445"/>
    </row>
    <row r="37" spans="1:26" s="10" customFormat="1" ht="12.75" x14ac:dyDescent="0.2">
      <c r="A37" s="20"/>
      <c r="B37" s="20" t="s">
        <v>88</v>
      </c>
      <c r="C37" s="48">
        <v>149016</v>
      </c>
      <c r="D37" s="129">
        <v>127.82756885166694</v>
      </c>
      <c r="E37" s="129">
        <v>133</v>
      </c>
      <c r="F37" s="129">
        <v>50.105565845278356</v>
      </c>
      <c r="G37" s="129">
        <v>33</v>
      </c>
      <c r="H37" s="129">
        <v>15.469231491920331</v>
      </c>
      <c r="I37" s="129">
        <v>0</v>
      </c>
      <c r="J37" s="129">
        <v>193.40236618886561</v>
      </c>
      <c r="K37" s="129">
        <v>191</v>
      </c>
      <c r="L37" s="412">
        <v>1.3477613142212916</v>
      </c>
      <c r="M37" s="413">
        <v>0.76391796854029093</v>
      </c>
      <c r="N37" s="48">
        <v>148239</v>
      </c>
      <c r="O37" s="129">
        <v>88.962041028339371</v>
      </c>
      <c r="P37" s="129">
        <v>79</v>
      </c>
      <c r="Q37" s="129">
        <v>35.477870196102238</v>
      </c>
      <c r="R37" s="129">
        <v>33</v>
      </c>
      <c r="S37" s="129">
        <v>17.809598014017904</v>
      </c>
      <c r="T37" s="129">
        <v>0</v>
      </c>
      <c r="U37" s="129">
        <v>142.24950923845952</v>
      </c>
      <c r="V37" s="129">
        <v>131</v>
      </c>
      <c r="W37" s="412">
        <v>1.4569917498094294</v>
      </c>
      <c r="X37" s="413">
        <v>0.76616140152051759</v>
      </c>
      <c r="Z37" s="445"/>
    </row>
    <row r="38" spans="1:26" s="13" customFormat="1" ht="27.75" customHeight="1" x14ac:dyDescent="0.2">
      <c r="A38" s="20">
        <v>2016</v>
      </c>
      <c r="B38" s="20" t="s">
        <v>85</v>
      </c>
      <c r="C38" s="48">
        <v>144732</v>
      </c>
      <c r="D38" s="129">
        <v>127.4166597573446</v>
      </c>
      <c r="E38" s="129">
        <v>140</v>
      </c>
      <c r="F38" s="129">
        <v>55.779993367050828</v>
      </c>
      <c r="G38" s="129">
        <v>38</v>
      </c>
      <c r="H38" s="129">
        <v>15.079657573998839</v>
      </c>
      <c r="I38" s="129">
        <v>0</v>
      </c>
      <c r="J38" s="129">
        <v>198.27631069839427</v>
      </c>
      <c r="K38" s="129">
        <v>201</v>
      </c>
      <c r="L38" s="412">
        <v>1.3461155791393749</v>
      </c>
      <c r="M38" s="413">
        <v>0.7636320924190918</v>
      </c>
      <c r="N38" s="48">
        <v>150438</v>
      </c>
      <c r="O38" s="129">
        <v>93.21873462821894</v>
      </c>
      <c r="P38" s="129">
        <v>87</v>
      </c>
      <c r="Q38" s="129">
        <v>38.007179037211344</v>
      </c>
      <c r="R38" s="129">
        <v>35</v>
      </c>
      <c r="S38" s="129">
        <v>17.562264853295044</v>
      </c>
      <c r="T38" s="129">
        <v>0</v>
      </c>
      <c r="U38" s="129">
        <v>148.78817851872532</v>
      </c>
      <c r="V38" s="129">
        <v>141</v>
      </c>
      <c r="W38" s="412">
        <v>1.4437243249710845</v>
      </c>
      <c r="X38" s="413">
        <v>0.77360773208896694</v>
      </c>
      <c r="Z38" s="129"/>
    </row>
    <row r="39" spans="1:26" s="13" customFormat="1" ht="13.5" customHeight="1" x14ac:dyDescent="0.2">
      <c r="A39" s="81"/>
      <c r="B39" s="81" t="s">
        <v>90</v>
      </c>
      <c r="C39" s="54">
        <v>134593</v>
      </c>
      <c r="D39" s="161">
        <v>129.17067752409116</v>
      </c>
      <c r="E39" s="161">
        <v>142</v>
      </c>
      <c r="F39" s="161">
        <v>52.771161947500985</v>
      </c>
      <c r="G39" s="161">
        <v>35</v>
      </c>
      <c r="H39" s="161">
        <v>14.484252524276894</v>
      </c>
      <c r="I39" s="161">
        <v>0</v>
      </c>
      <c r="J39" s="161">
        <v>196.42609199586903</v>
      </c>
      <c r="K39" s="161">
        <v>197</v>
      </c>
      <c r="L39" s="498">
        <v>1.351853365331035</v>
      </c>
      <c r="M39" s="499">
        <v>0.75942285260006093</v>
      </c>
      <c r="N39" s="54">
        <v>146103</v>
      </c>
      <c r="O39" s="161">
        <v>93.740169606373584</v>
      </c>
      <c r="P39" s="161">
        <v>90</v>
      </c>
      <c r="Q39" s="161">
        <v>35.930377884095464</v>
      </c>
      <c r="R39" s="161">
        <v>32</v>
      </c>
      <c r="S39" s="161">
        <v>15.510188018042067</v>
      </c>
      <c r="T39" s="161">
        <v>0</v>
      </c>
      <c r="U39" s="161">
        <v>145.18073550851111</v>
      </c>
      <c r="V39" s="161">
        <v>136</v>
      </c>
      <c r="W39" s="498">
        <v>1.4000876094262267</v>
      </c>
      <c r="X39" s="499">
        <v>0.7893061744112031</v>
      </c>
      <c r="Z39" s="129"/>
    </row>
    <row r="40" spans="1:26" s="584" customFormat="1" x14ac:dyDescent="0.2"/>
    <row r="41" spans="1:26" s="51" customFormat="1" ht="12.75" customHeight="1" x14ac:dyDescent="0.2">
      <c r="A41" s="98" t="s">
        <v>91</v>
      </c>
    </row>
    <row r="42" spans="1:26" s="51" customFormat="1" ht="13.5" customHeight="1" x14ac:dyDescent="0.2">
      <c r="A42" s="537" t="s">
        <v>526</v>
      </c>
      <c r="Q42" s="479"/>
    </row>
    <row r="43" spans="1:26" s="51" customFormat="1" ht="13.5" customHeight="1" x14ac:dyDescent="0.2">
      <c r="A43" s="51" t="s">
        <v>484</v>
      </c>
    </row>
    <row r="44" spans="1:26" s="51" customFormat="1" ht="13.5" customHeight="1" x14ac:dyDescent="0.2">
      <c r="A44" s="51" t="s">
        <v>485</v>
      </c>
      <c r="Q44" s="479"/>
    </row>
    <row r="45" spans="1:26" s="51" customFormat="1" ht="13.5" customHeight="1" x14ac:dyDescent="0.2">
      <c r="A45" s="589" t="s">
        <v>486</v>
      </c>
      <c r="B45" s="589"/>
      <c r="C45" s="589"/>
      <c r="D45" s="589"/>
      <c r="E45" s="589"/>
      <c r="F45" s="589"/>
      <c r="G45" s="589"/>
      <c r="H45" s="589"/>
      <c r="I45" s="589"/>
      <c r="J45" s="589"/>
      <c r="K45" s="589"/>
      <c r="L45" s="589"/>
      <c r="M45" s="589"/>
      <c r="N45" s="589"/>
      <c r="O45" s="589"/>
      <c r="P45" s="589"/>
      <c r="Q45" s="589"/>
      <c r="R45" s="589"/>
      <c r="S45" s="589"/>
      <c r="T45" s="589"/>
      <c r="U45" s="589"/>
      <c r="V45" s="589"/>
      <c r="W45" s="589"/>
      <c r="X45" s="589"/>
    </row>
    <row r="46" spans="1:26" s="584" customFormat="1" ht="13.5" customHeight="1" x14ac:dyDescent="0.2">
      <c r="A46" s="51" t="s">
        <v>446</v>
      </c>
    </row>
    <row r="47" spans="1:26" s="51" customFormat="1" ht="13.5" customHeight="1" x14ac:dyDescent="0.2">
      <c r="A47" s="51" t="s">
        <v>476</v>
      </c>
    </row>
    <row r="48" spans="1:26" s="51" customFormat="1" ht="13.5" customHeight="1" x14ac:dyDescent="0.2">
      <c r="A48" s="51" t="s">
        <v>487</v>
      </c>
    </row>
    <row r="49" spans="1:24" s="584" customFormat="1" ht="13.5" customHeight="1" x14ac:dyDescent="0.2">
      <c r="A49" s="51" t="s">
        <v>449</v>
      </c>
    </row>
    <row r="50" spans="1:24" s="51" customFormat="1" ht="13.5" customHeight="1" x14ac:dyDescent="0.2">
      <c r="A50" s="537" t="s">
        <v>588</v>
      </c>
      <c r="B50" s="529"/>
      <c r="C50" s="529"/>
      <c r="D50" s="529"/>
      <c r="E50" s="529"/>
      <c r="F50" s="529"/>
      <c r="G50" s="529"/>
      <c r="H50" s="529"/>
      <c r="I50" s="529"/>
      <c r="J50" s="529"/>
      <c r="K50" s="529"/>
      <c r="L50" s="529"/>
      <c r="M50" s="529"/>
      <c r="N50" s="529"/>
      <c r="O50" s="529"/>
      <c r="P50" s="529"/>
      <c r="Q50" s="529"/>
      <c r="R50" s="529"/>
      <c r="S50" s="529"/>
      <c r="T50" s="529"/>
      <c r="U50" s="529"/>
      <c r="V50" s="529"/>
      <c r="W50" s="529"/>
      <c r="X50" s="529"/>
    </row>
    <row r="51" spans="1:24" s="584" customFormat="1" ht="13.5" customHeight="1" x14ac:dyDescent="0.2">
      <c r="A51" s="51" t="s">
        <v>553</v>
      </c>
    </row>
    <row r="52" spans="1:24" s="584" customFormat="1" x14ac:dyDescent="0.2"/>
    <row r="54" spans="1:24" x14ac:dyDescent="0.2">
      <c r="A54" s="666" t="s">
        <v>452</v>
      </c>
      <c r="B54" s="667"/>
      <c r="C54" s="667"/>
      <c r="D54" s="667"/>
      <c r="E54" s="667"/>
      <c r="F54" s="487" t="s">
        <v>453</v>
      </c>
    </row>
    <row r="55" spans="1:24" x14ac:dyDescent="0.2">
      <c r="A55" s="666" t="s">
        <v>454</v>
      </c>
      <c r="B55" s="667"/>
      <c r="C55" s="667"/>
      <c r="D55" s="667"/>
      <c r="E55" s="667"/>
      <c r="F55" s="487" t="s">
        <v>453</v>
      </c>
    </row>
    <row r="56" spans="1:24" x14ac:dyDescent="0.2">
      <c r="A56" s="668" t="s">
        <v>456</v>
      </c>
      <c r="B56" s="669"/>
      <c r="C56" s="669"/>
      <c r="D56" s="669"/>
      <c r="E56" s="669"/>
      <c r="F56" s="487" t="s">
        <v>453</v>
      </c>
    </row>
  </sheetData>
  <mergeCells count="28">
    <mergeCell ref="S7:T7"/>
    <mergeCell ref="U7:V7"/>
    <mergeCell ref="A5:A8"/>
    <mergeCell ref="B5:B8"/>
    <mergeCell ref="C5:M5"/>
    <mergeCell ref="N5:X5"/>
    <mergeCell ref="C6:C7"/>
    <mergeCell ref="D6:G6"/>
    <mergeCell ref="H6:I6"/>
    <mergeCell ref="J6:K6"/>
    <mergeCell ref="L6:L8"/>
    <mergeCell ref="M6:M8"/>
    <mergeCell ref="A45:X45"/>
    <mergeCell ref="A54:E54"/>
    <mergeCell ref="A55:E55"/>
    <mergeCell ref="A56:E56"/>
    <mergeCell ref="D7:E7"/>
    <mergeCell ref="F7:G7"/>
    <mergeCell ref="H7:I7"/>
    <mergeCell ref="J7:K7"/>
    <mergeCell ref="O7:P7"/>
    <mergeCell ref="Q7:R7"/>
    <mergeCell ref="N6:N7"/>
    <mergeCell ref="O6:R6"/>
    <mergeCell ref="S6:T6"/>
    <mergeCell ref="U6:V6"/>
    <mergeCell ref="W6:W8"/>
    <mergeCell ref="X6:X8"/>
  </mergeCells>
  <conditionalFormatting sqref="A46">
    <cfRule type="cellIs" dxfId="4" priority="1" operator="equal">
      <formula>TRUE</formula>
    </cfRule>
  </conditionalFormatting>
  <hyperlinks>
    <hyperlink ref="X1" location="Index!A1" display="Index"/>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56"/>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4.25" x14ac:dyDescent="0.2"/>
  <cols>
    <col min="1" max="1" width="11.140625" style="74" customWidth="1"/>
    <col min="2" max="2" width="9.28515625" style="74" customWidth="1"/>
    <col min="3" max="3" width="17.28515625" style="74" customWidth="1"/>
    <col min="4" max="11" width="8" style="74" customWidth="1"/>
    <col min="12" max="12" width="10.7109375" style="74" customWidth="1"/>
    <col min="13" max="13" width="12.28515625" style="74" customWidth="1"/>
    <col min="14" max="14" width="17.28515625" style="74" customWidth="1"/>
    <col min="15" max="22" width="8" style="74" customWidth="1"/>
    <col min="23" max="23" width="10.7109375" style="74" customWidth="1"/>
    <col min="24" max="24" width="12.140625" style="74" customWidth="1"/>
    <col min="25" max="16384" width="9.140625" style="74"/>
  </cols>
  <sheetData>
    <row r="1" spans="1:26" s="302" customFormat="1" ht="14.25" customHeight="1" x14ac:dyDescent="0.2">
      <c r="A1" s="241" t="s">
        <v>544</v>
      </c>
      <c r="B1" s="241"/>
      <c r="C1" s="241"/>
      <c r="D1" s="241"/>
      <c r="E1" s="241"/>
      <c r="F1" s="241"/>
      <c r="G1" s="241"/>
      <c r="H1" s="241"/>
      <c r="I1" s="405"/>
      <c r="J1" s="241"/>
      <c r="K1" s="241"/>
      <c r="L1" s="241"/>
      <c r="M1" s="241"/>
      <c r="N1" s="241"/>
      <c r="O1" s="241"/>
      <c r="P1" s="241"/>
      <c r="Q1" s="241"/>
      <c r="S1" s="241"/>
      <c r="T1" s="241"/>
      <c r="W1" s="241"/>
      <c r="X1" s="176" t="s">
        <v>72</v>
      </c>
    </row>
    <row r="2" spans="1:26" s="302" customFormat="1" x14ac:dyDescent="0.2">
      <c r="A2" s="7" t="s">
        <v>578</v>
      </c>
      <c r="B2" s="7"/>
      <c r="C2" s="7"/>
      <c r="D2" s="7"/>
      <c r="E2" s="7"/>
      <c r="F2" s="7"/>
      <c r="G2" s="7"/>
      <c r="H2" s="7"/>
      <c r="I2" s="7"/>
      <c r="J2" s="7"/>
      <c r="K2" s="7"/>
      <c r="L2" s="7"/>
      <c r="M2" s="7"/>
      <c r="N2" s="7"/>
      <c r="O2" s="7"/>
      <c r="P2" s="7"/>
      <c r="Q2" s="7"/>
      <c r="R2" s="7"/>
      <c r="S2" s="7"/>
      <c r="T2" s="7"/>
      <c r="U2" s="7"/>
      <c r="V2" s="7"/>
      <c r="W2" s="7"/>
      <c r="X2" s="7"/>
    </row>
    <row r="3" spans="1:26" s="302" customFormat="1" ht="12.75" x14ac:dyDescent="0.2">
      <c r="A3" s="7"/>
      <c r="B3" s="7"/>
      <c r="C3" s="7"/>
      <c r="D3" s="7"/>
      <c r="E3" s="7"/>
      <c r="F3" s="7"/>
      <c r="G3" s="7"/>
      <c r="H3" s="7"/>
      <c r="I3" s="7"/>
      <c r="J3" s="7"/>
      <c r="K3" s="7"/>
      <c r="L3" s="7"/>
      <c r="M3" s="7"/>
      <c r="N3" s="7"/>
      <c r="O3" s="7"/>
      <c r="P3" s="7"/>
      <c r="Q3" s="7"/>
      <c r="R3" s="7"/>
      <c r="S3" s="7"/>
      <c r="T3" s="7"/>
      <c r="U3" s="7"/>
      <c r="V3" s="7"/>
      <c r="W3" s="7"/>
      <c r="X3" s="7"/>
    </row>
    <row r="4" spans="1:26" s="10" customFormat="1" ht="18" customHeight="1" x14ac:dyDescent="0.2">
      <c r="A4" s="72"/>
      <c r="B4" s="72"/>
      <c r="C4" s="72"/>
      <c r="D4" s="72"/>
      <c r="E4" s="72"/>
      <c r="F4" s="72"/>
      <c r="G4" s="72"/>
      <c r="H4" s="72"/>
      <c r="I4" s="72"/>
      <c r="K4" s="493"/>
      <c r="L4" s="493"/>
      <c r="M4" s="493"/>
      <c r="N4" s="493"/>
      <c r="O4" s="493"/>
      <c r="X4" s="486" t="s">
        <v>532</v>
      </c>
    </row>
    <row r="5" spans="1:26" s="30" customFormat="1" ht="12.75" customHeight="1" x14ac:dyDescent="0.2">
      <c r="A5" s="608" t="s">
        <v>73</v>
      </c>
      <c r="B5" s="608" t="s">
        <v>74</v>
      </c>
      <c r="C5" s="660" t="s">
        <v>482</v>
      </c>
      <c r="D5" s="660"/>
      <c r="E5" s="660"/>
      <c r="F5" s="660"/>
      <c r="G5" s="660"/>
      <c r="H5" s="660"/>
      <c r="I5" s="660"/>
      <c r="J5" s="660"/>
      <c r="K5" s="660"/>
      <c r="L5" s="660"/>
      <c r="M5" s="660"/>
      <c r="N5" s="660" t="s">
        <v>483</v>
      </c>
      <c r="O5" s="660"/>
      <c r="P5" s="660"/>
      <c r="Q5" s="660"/>
      <c r="R5" s="660"/>
      <c r="S5" s="660"/>
      <c r="T5" s="660"/>
      <c r="U5" s="660"/>
      <c r="V5" s="660"/>
      <c r="W5" s="660"/>
      <c r="X5" s="660"/>
    </row>
    <row r="6" spans="1:26" s="30" customFormat="1" ht="12.75" customHeight="1" x14ac:dyDescent="0.2">
      <c r="A6" s="609"/>
      <c r="B6" s="609"/>
      <c r="C6" s="609" t="s">
        <v>462</v>
      </c>
      <c r="D6" s="607" t="s">
        <v>463</v>
      </c>
      <c r="E6" s="607"/>
      <c r="F6" s="607"/>
      <c r="G6" s="607"/>
      <c r="H6" s="607" t="s">
        <v>464</v>
      </c>
      <c r="I6" s="607"/>
      <c r="J6" s="607" t="s">
        <v>465</v>
      </c>
      <c r="K6" s="607"/>
      <c r="L6" s="672" t="s">
        <v>466</v>
      </c>
      <c r="M6" s="672" t="s">
        <v>467</v>
      </c>
      <c r="N6" s="608" t="s">
        <v>462</v>
      </c>
      <c r="O6" s="607" t="s">
        <v>463</v>
      </c>
      <c r="P6" s="607"/>
      <c r="Q6" s="607"/>
      <c r="R6" s="607"/>
      <c r="S6" s="607" t="s">
        <v>464</v>
      </c>
      <c r="T6" s="607"/>
      <c r="U6" s="607" t="s">
        <v>465</v>
      </c>
      <c r="V6" s="607"/>
      <c r="W6" s="672" t="s">
        <v>466</v>
      </c>
      <c r="X6" s="672" t="s">
        <v>467</v>
      </c>
    </row>
    <row r="7" spans="1:26" s="30" customFormat="1" ht="57.75" customHeight="1" x14ac:dyDescent="0.2">
      <c r="A7" s="609"/>
      <c r="B7" s="609"/>
      <c r="C7" s="610"/>
      <c r="D7" s="616" t="s">
        <v>468</v>
      </c>
      <c r="E7" s="616"/>
      <c r="F7" s="616" t="s">
        <v>469</v>
      </c>
      <c r="G7" s="616"/>
      <c r="H7" s="616" t="s">
        <v>470</v>
      </c>
      <c r="I7" s="616"/>
      <c r="J7" s="616" t="s">
        <v>471</v>
      </c>
      <c r="K7" s="616"/>
      <c r="L7" s="672"/>
      <c r="M7" s="672"/>
      <c r="N7" s="610"/>
      <c r="O7" s="616" t="s">
        <v>468</v>
      </c>
      <c r="P7" s="616"/>
      <c r="Q7" s="616" t="s">
        <v>469</v>
      </c>
      <c r="R7" s="616"/>
      <c r="S7" s="616" t="s">
        <v>470</v>
      </c>
      <c r="T7" s="616"/>
      <c r="U7" s="616" t="s">
        <v>471</v>
      </c>
      <c r="V7" s="616"/>
      <c r="W7" s="672"/>
      <c r="X7" s="672"/>
    </row>
    <row r="8" spans="1:26" s="10" customFormat="1" x14ac:dyDescent="0.2">
      <c r="A8" s="610"/>
      <c r="B8" s="610"/>
      <c r="C8" s="548" t="s">
        <v>141</v>
      </c>
      <c r="D8" s="548" t="s">
        <v>472</v>
      </c>
      <c r="E8" s="548" t="s">
        <v>489</v>
      </c>
      <c r="F8" s="548" t="s">
        <v>472</v>
      </c>
      <c r="G8" s="548" t="s">
        <v>489</v>
      </c>
      <c r="H8" s="548" t="s">
        <v>472</v>
      </c>
      <c r="I8" s="548" t="s">
        <v>489</v>
      </c>
      <c r="J8" s="548" t="s">
        <v>472</v>
      </c>
      <c r="K8" s="548" t="s">
        <v>489</v>
      </c>
      <c r="L8" s="673"/>
      <c r="M8" s="673"/>
      <c r="N8" s="548" t="s">
        <v>141</v>
      </c>
      <c r="O8" s="548" t="s">
        <v>472</v>
      </c>
      <c r="P8" s="548" t="s">
        <v>489</v>
      </c>
      <c r="Q8" s="548" t="s">
        <v>472</v>
      </c>
      <c r="R8" s="548" t="s">
        <v>489</v>
      </c>
      <c r="S8" s="548" t="s">
        <v>472</v>
      </c>
      <c r="T8" s="548" t="s">
        <v>489</v>
      </c>
      <c r="U8" s="548" t="s">
        <v>472</v>
      </c>
      <c r="V8" s="548" t="s">
        <v>489</v>
      </c>
      <c r="W8" s="673"/>
      <c r="X8" s="673"/>
    </row>
    <row r="9" spans="1:26" s="10" customFormat="1" ht="25.5" customHeight="1" x14ac:dyDescent="0.2">
      <c r="A9" s="106" t="s">
        <v>436</v>
      </c>
      <c r="B9" s="391"/>
      <c r="C9" s="48">
        <v>440358</v>
      </c>
      <c r="D9" s="129">
        <v>103.8078336262768</v>
      </c>
      <c r="E9" s="129">
        <v>103</v>
      </c>
      <c r="F9" s="129">
        <v>42.431528438225264</v>
      </c>
      <c r="G9" s="129">
        <v>36</v>
      </c>
      <c r="H9" s="129">
        <v>19.590251568042365</v>
      </c>
      <c r="I9" s="129">
        <v>0</v>
      </c>
      <c r="J9" s="129">
        <v>165.82961363254444</v>
      </c>
      <c r="K9" s="129">
        <v>159</v>
      </c>
      <c r="L9" s="412">
        <v>1.5808296885715714</v>
      </c>
      <c r="M9" s="413">
        <v>0.68335763174508013</v>
      </c>
      <c r="N9" s="48">
        <v>441318</v>
      </c>
      <c r="O9" s="129">
        <v>78.909221921607553</v>
      </c>
      <c r="P9" s="129">
        <v>62</v>
      </c>
      <c r="Q9" s="129">
        <v>31.545495538364626</v>
      </c>
      <c r="R9" s="129">
        <v>28</v>
      </c>
      <c r="S9" s="129">
        <v>20.511191476441024</v>
      </c>
      <c r="T9" s="129">
        <v>0</v>
      </c>
      <c r="U9" s="129">
        <v>130.9659089364132</v>
      </c>
      <c r="V9" s="129">
        <v>117</v>
      </c>
      <c r="W9" s="412">
        <v>1.666120575186147</v>
      </c>
      <c r="X9" s="413">
        <v>0.68715302797529221</v>
      </c>
      <c r="Z9" s="445"/>
    </row>
    <row r="10" spans="1:26" s="10" customFormat="1" ht="12.75" x14ac:dyDescent="0.2">
      <c r="A10" s="391">
        <v>2011</v>
      </c>
      <c r="B10" s="391"/>
      <c r="C10" s="48">
        <v>542301</v>
      </c>
      <c r="D10" s="129">
        <v>106.84862834477532</v>
      </c>
      <c r="E10" s="129">
        <v>104</v>
      </c>
      <c r="F10" s="129">
        <v>44.553594774857508</v>
      </c>
      <c r="G10" s="129">
        <v>39</v>
      </c>
      <c r="H10" s="129">
        <v>19.918829211083882</v>
      </c>
      <c r="I10" s="129">
        <v>0</v>
      </c>
      <c r="J10" s="129">
        <v>171.3210523307167</v>
      </c>
      <c r="K10" s="129">
        <v>163</v>
      </c>
      <c r="L10" s="412">
        <v>1.5566152376632165</v>
      </c>
      <c r="M10" s="413">
        <v>0.68992496786839785</v>
      </c>
      <c r="N10" s="48">
        <v>592349</v>
      </c>
      <c r="O10" s="129">
        <v>82.43861642376369</v>
      </c>
      <c r="P10" s="129">
        <v>64</v>
      </c>
      <c r="Q10" s="129">
        <v>36.888145333241049</v>
      </c>
      <c r="R10" s="129">
        <v>34</v>
      </c>
      <c r="S10" s="129">
        <v>20.311574764201509</v>
      </c>
      <c r="T10" s="129">
        <v>0</v>
      </c>
      <c r="U10" s="129">
        <v>139.63833652120624</v>
      </c>
      <c r="V10" s="129">
        <v>126</v>
      </c>
      <c r="W10" s="412">
        <v>1.6477043094527044</v>
      </c>
      <c r="X10" s="413">
        <v>0.69519320535697704</v>
      </c>
      <c r="Z10" s="445"/>
    </row>
    <row r="11" spans="1:26" s="10" customFormat="1" ht="12.75" x14ac:dyDescent="0.2">
      <c r="A11" s="391">
        <v>2012</v>
      </c>
      <c r="B11" s="391"/>
      <c r="C11" s="48">
        <v>517128</v>
      </c>
      <c r="D11" s="129">
        <v>113.64529864946397</v>
      </c>
      <c r="E11" s="129">
        <v>117</v>
      </c>
      <c r="F11" s="129">
        <v>47.521132098822726</v>
      </c>
      <c r="G11" s="129">
        <v>39</v>
      </c>
      <c r="H11" s="129">
        <v>19.708006528364351</v>
      </c>
      <c r="I11" s="129">
        <v>0</v>
      </c>
      <c r="J11" s="129">
        <v>180.80380679444934</v>
      </c>
      <c r="K11" s="129">
        <v>178</v>
      </c>
      <c r="L11" s="412">
        <v>1.5039932086446683</v>
      </c>
      <c r="M11" s="413">
        <v>0.70532247335282561</v>
      </c>
      <c r="N11" s="48">
        <v>572920</v>
      </c>
      <c r="O11" s="129">
        <v>86.955918648043877</v>
      </c>
      <c r="P11" s="129">
        <v>69</v>
      </c>
      <c r="Q11" s="129">
        <v>39.339769950429378</v>
      </c>
      <c r="R11" s="129">
        <v>35</v>
      </c>
      <c r="S11" s="129">
        <v>20.174814982894645</v>
      </c>
      <c r="T11" s="129">
        <v>0</v>
      </c>
      <c r="U11" s="129">
        <v>146.15164420861552</v>
      </c>
      <c r="V11" s="129">
        <v>132</v>
      </c>
      <c r="W11" s="412">
        <v>1.5954653354744117</v>
      </c>
      <c r="X11" s="413">
        <v>0.70809711652586749</v>
      </c>
      <c r="Z11" s="445"/>
    </row>
    <row r="12" spans="1:26" s="10" customFormat="1" ht="12.75" x14ac:dyDescent="0.2">
      <c r="A12" s="391">
        <v>2013</v>
      </c>
      <c r="B12" s="391"/>
      <c r="C12" s="48">
        <v>507690</v>
      </c>
      <c r="D12" s="129">
        <v>118.48378538084263</v>
      </c>
      <c r="E12" s="129">
        <v>129</v>
      </c>
      <c r="F12" s="129">
        <v>46.295644980204457</v>
      </c>
      <c r="G12" s="129">
        <v>35</v>
      </c>
      <c r="H12" s="129">
        <v>18.269865469085467</v>
      </c>
      <c r="I12" s="129">
        <v>0</v>
      </c>
      <c r="J12" s="129">
        <v>183.04929583013256</v>
      </c>
      <c r="K12" s="129">
        <v>183</v>
      </c>
      <c r="L12" s="412">
        <v>1.4693966790758139</v>
      </c>
      <c r="M12" s="413">
        <v>0.71441036853197815</v>
      </c>
      <c r="N12" s="48">
        <v>519000</v>
      </c>
      <c r="O12" s="129">
        <v>84.493273603082855</v>
      </c>
      <c r="P12" s="129">
        <v>69</v>
      </c>
      <c r="Q12" s="129">
        <v>37.607639691714837</v>
      </c>
      <c r="R12" s="129">
        <v>34</v>
      </c>
      <c r="S12" s="129">
        <v>20.799778420038535</v>
      </c>
      <c r="T12" s="129">
        <v>0</v>
      </c>
      <c r="U12" s="129">
        <v>142.90069171483623</v>
      </c>
      <c r="V12" s="129">
        <v>131</v>
      </c>
      <c r="W12" s="412">
        <v>1.5816184971098266</v>
      </c>
      <c r="X12" s="413">
        <v>0.71284585741811179</v>
      </c>
      <c r="Z12" s="445"/>
    </row>
    <row r="13" spans="1:26" s="10" customFormat="1" ht="12.75" x14ac:dyDescent="0.2">
      <c r="A13" s="40">
        <v>2014</v>
      </c>
      <c r="B13" s="391"/>
      <c r="C13" s="48">
        <v>521804</v>
      </c>
      <c r="D13" s="129">
        <v>123.06837816498148</v>
      </c>
      <c r="E13" s="129">
        <v>140</v>
      </c>
      <c r="F13" s="129">
        <v>45.828657886869401</v>
      </c>
      <c r="G13" s="129">
        <v>34</v>
      </c>
      <c r="H13" s="129">
        <v>15.660031352768472</v>
      </c>
      <c r="I13" s="129">
        <v>0</v>
      </c>
      <c r="J13" s="129">
        <v>184.55706740461935</v>
      </c>
      <c r="K13" s="129">
        <v>188</v>
      </c>
      <c r="L13" s="412">
        <v>1.3733949912227579</v>
      </c>
      <c r="M13" s="413">
        <v>0.75961472123632623</v>
      </c>
      <c r="N13" s="48">
        <v>537190</v>
      </c>
      <c r="O13" s="129">
        <v>84.71785587967014</v>
      </c>
      <c r="P13" s="129">
        <v>79</v>
      </c>
      <c r="Q13" s="129">
        <v>37.278851058284779</v>
      </c>
      <c r="R13" s="129">
        <v>34</v>
      </c>
      <c r="S13" s="129">
        <v>19.617837264282656</v>
      </c>
      <c r="T13" s="129">
        <v>0</v>
      </c>
      <c r="U13" s="129">
        <v>141.61454420223757</v>
      </c>
      <c r="V13" s="129">
        <v>136</v>
      </c>
      <c r="W13" s="412">
        <v>1.5194698337645898</v>
      </c>
      <c r="X13" s="413">
        <v>0.74240771421657137</v>
      </c>
      <c r="Z13" s="445"/>
    </row>
    <row r="14" spans="1:26" s="10" customFormat="1" ht="12.75" x14ac:dyDescent="0.2">
      <c r="A14" s="45">
        <v>2015</v>
      </c>
      <c r="B14" s="391"/>
      <c r="C14" s="48">
        <v>567012</v>
      </c>
      <c r="D14" s="129">
        <v>125.36514042030856</v>
      </c>
      <c r="E14" s="129">
        <v>133</v>
      </c>
      <c r="F14" s="129">
        <v>51.588895825837902</v>
      </c>
      <c r="G14" s="129">
        <v>36</v>
      </c>
      <c r="H14" s="129">
        <v>15.939133563310829</v>
      </c>
      <c r="I14" s="129">
        <v>0</v>
      </c>
      <c r="J14" s="129">
        <v>192.89316980945731</v>
      </c>
      <c r="K14" s="129">
        <v>190</v>
      </c>
      <c r="L14" s="412">
        <v>1.3506539544136631</v>
      </c>
      <c r="M14" s="413">
        <v>0.7639520856701445</v>
      </c>
      <c r="N14" s="48">
        <v>562317</v>
      </c>
      <c r="O14" s="129">
        <v>88.719284673947257</v>
      </c>
      <c r="P14" s="129">
        <v>81</v>
      </c>
      <c r="Q14" s="129">
        <v>34.871855199113668</v>
      </c>
      <c r="R14" s="129">
        <v>32</v>
      </c>
      <c r="S14" s="129">
        <v>20.418040002347432</v>
      </c>
      <c r="T14" s="129">
        <v>0</v>
      </c>
      <c r="U14" s="129">
        <v>144.00917987540836</v>
      </c>
      <c r="V14" s="129">
        <v>133</v>
      </c>
      <c r="W14" s="412">
        <v>1.5032997401821393</v>
      </c>
      <c r="X14" s="413">
        <v>0.74650241767543934</v>
      </c>
      <c r="Z14" s="445"/>
    </row>
    <row r="15" spans="1:26" s="10" customFormat="1" ht="25.5" customHeight="1" x14ac:dyDescent="0.2">
      <c r="A15" s="414" t="s">
        <v>437</v>
      </c>
      <c r="B15" s="189" t="s">
        <v>86</v>
      </c>
      <c r="C15" s="48">
        <v>148247</v>
      </c>
      <c r="D15" s="129">
        <v>106.3237097546662</v>
      </c>
      <c r="E15" s="129">
        <v>106</v>
      </c>
      <c r="F15" s="129">
        <v>44.03788946825231</v>
      </c>
      <c r="G15" s="129">
        <v>36</v>
      </c>
      <c r="H15" s="129">
        <v>19.88808542500017</v>
      </c>
      <c r="I15" s="129">
        <v>0</v>
      </c>
      <c r="J15" s="129">
        <v>170.24968464791868</v>
      </c>
      <c r="K15" s="129">
        <v>166</v>
      </c>
      <c r="L15" s="412">
        <v>1.6008418382834053</v>
      </c>
      <c r="M15" s="413">
        <v>0.67697828623850731</v>
      </c>
      <c r="N15" s="48">
        <v>140688</v>
      </c>
      <c r="O15" s="129">
        <v>78.198531502331406</v>
      </c>
      <c r="P15" s="129">
        <v>58</v>
      </c>
      <c r="Q15" s="129">
        <v>31.551660411691117</v>
      </c>
      <c r="R15" s="129">
        <v>28</v>
      </c>
      <c r="S15" s="129">
        <v>21.11215597634482</v>
      </c>
      <c r="T15" s="129">
        <v>0</v>
      </c>
      <c r="U15" s="129">
        <v>130.86234789036735</v>
      </c>
      <c r="V15" s="129">
        <v>114</v>
      </c>
      <c r="W15" s="412">
        <v>1.6817141476174229</v>
      </c>
      <c r="X15" s="413">
        <v>0.68125924030478791</v>
      </c>
      <c r="Z15" s="445"/>
    </row>
    <row r="16" spans="1:26" s="10" customFormat="1" ht="12.75" x14ac:dyDescent="0.2">
      <c r="A16" s="20"/>
      <c r="B16" s="20" t="s">
        <v>87</v>
      </c>
      <c r="C16" s="48">
        <v>148864</v>
      </c>
      <c r="D16" s="129">
        <v>101.67370888865004</v>
      </c>
      <c r="E16" s="129">
        <v>99</v>
      </c>
      <c r="F16" s="129">
        <v>41.990642465606193</v>
      </c>
      <c r="G16" s="129">
        <v>35</v>
      </c>
      <c r="H16" s="129">
        <v>19.929727805245054</v>
      </c>
      <c r="I16" s="129">
        <v>0</v>
      </c>
      <c r="J16" s="129">
        <v>163.59407915950129</v>
      </c>
      <c r="K16" s="129">
        <v>154</v>
      </c>
      <c r="L16" s="412">
        <v>1.58253842433362</v>
      </c>
      <c r="M16" s="413">
        <v>0.68237451633705937</v>
      </c>
      <c r="N16" s="48">
        <v>151743</v>
      </c>
      <c r="O16" s="129">
        <v>77.937348016053463</v>
      </c>
      <c r="P16" s="129">
        <v>62</v>
      </c>
      <c r="Q16" s="129">
        <v>32.254127043751609</v>
      </c>
      <c r="R16" s="129">
        <v>28</v>
      </c>
      <c r="S16" s="129">
        <v>20.118694107800689</v>
      </c>
      <c r="T16" s="129">
        <v>0</v>
      </c>
      <c r="U16" s="129">
        <v>130.31016916760575</v>
      </c>
      <c r="V16" s="129">
        <v>115</v>
      </c>
      <c r="W16" s="412">
        <v>1.6539741536677144</v>
      </c>
      <c r="X16" s="413">
        <v>0.69006148553804791</v>
      </c>
      <c r="Z16" s="445"/>
    </row>
    <row r="17" spans="1:26" s="10" customFormat="1" ht="12.75" x14ac:dyDescent="0.2">
      <c r="A17" s="20"/>
      <c r="B17" s="20" t="s">
        <v>88</v>
      </c>
      <c r="C17" s="48">
        <v>143247</v>
      </c>
      <c r="D17" s="129">
        <v>103.421949499815</v>
      </c>
      <c r="E17" s="129">
        <v>103</v>
      </c>
      <c r="F17" s="129">
        <v>41.227271775325136</v>
      </c>
      <c r="G17" s="129">
        <v>36</v>
      </c>
      <c r="H17" s="129">
        <v>18.929234120086285</v>
      </c>
      <c r="I17" s="129">
        <v>0</v>
      </c>
      <c r="J17" s="129">
        <v>163.57845539522643</v>
      </c>
      <c r="K17" s="129">
        <v>157</v>
      </c>
      <c r="L17" s="412">
        <v>1.5583432811856444</v>
      </c>
      <c r="M17" s="413">
        <v>0.69098131199955326</v>
      </c>
      <c r="N17" s="48">
        <v>148887</v>
      </c>
      <c r="O17" s="129">
        <v>80.571292322365281</v>
      </c>
      <c r="P17" s="129">
        <v>66</v>
      </c>
      <c r="Q17" s="129">
        <v>30.817445445203408</v>
      </c>
      <c r="R17" s="129">
        <v>29</v>
      </c>
      <c r="S17" s="129">
        <v>20.343347639484978</v>
      </c>
      <c r="T17" s="129">
        <v>0</v>
      </c>
      <c r="U17" s="129">
        <v>131.73208540705366</v>
      </c>
      <c r="V17" s="129">
        <v>120</v>
      </c>
      <c r="W17" s="412">
        <v>1.6637651373189062</v>
      </c>
      <c r="X17" s="413">
        <v>0.68975800439259305</v>
      </c>
      <c r="Z17" s="445"/>
    </row>
    <row r="18" spans="1:26" s="10" customFormat="1" ht="25.5" customHeight="1" x14ac:dyDescent="0.2">
      <c r="A18" s="20">
        <v>2011</v>
      </c>
      <c r="B18" s="20" t="s">
        <v>85</v>
      </c>
      <c r="C18" s="48">
        <v>148450</v>
      </c>
      <c r="D18" s="129">
        <v>107.62096328730212</v>
      </c>
      <c r="E18" s="129">
        <v>106</v>
      </c>
      <c r="F18" s="129">
        <v>43.707537891545975</v>
      </c>
      <c r="G18" s="129">
        <v>40</v>
      </c>
      <c r="H18" s="129">
        <v>20.114536881104748</v>
      </c>
      <c r="I18" s="129">
        <v>0</v>
      </c>
      <c r="J18" s="129">
        <v>171.44303805995284</v>
      </c>
      <c r="K18" s="129">
        <v>166</v>
      </c>
      <c r="L18" s="412">
        <v>1.5571909733917144</v>
      </c>
      <c r="M18" s="413">
        <v>0.68794880431121586</v>
      </c>
      <c r="N18" s="48">
        <v>148105</v>
      </c>
      <c r="O18" s="129">
        <v>82.755909658688097</v>
      </c>
      <c r="P18" s="129">
        <v>66</v>
      </c>
      <c r="Q18" s="129">
        <v>32.226609500016878</v>
      </c>
      <c r="R18" s="129">
        <v>30</v>
      </c>
      <c r="S18" s="129">
        <v>21.866047736403228</v>
      </c>
      <c r="T18" s="129">
        <v>0</v>
      </c>
      <c r="U18" s="129">
        <v>136.84856689510821</v>
      </c>
      <c r="V18" s="129">
        <v>123</v>
      </c>
      <c r="W18" s="412">
        <v>1.681975625400898</v>
      </c>
      <c r="X18" s="413">
        <v>0.67652678842712943</v>
      </c>
      <c r="Z18" s="445"/>
    </row>
    <row r="19" spans="1:26" s="10" customFormat="1" ht="12.75" x14ac:dyDescent="0.2">
      <c r="A19" s="20"/>
      <c r="B19" s="189" t="s">
        <v>86</v>
      </c>
      <c r="C19" s="48">
        <v>133160</v>
      </c>
      <c r="D19" s="129">
        <v>105.72477470711925</v>
      </c>
      <c r="E19" s="129">
        <v>104</v>
      </c>
      <c r="F19" s="129">
        <v>45.674969960949234</v>
      </c>
      <c r="G19" s="129">
        <v>40</v>
      </c>
      <c r="H19" s="129">
        <v>20.051043857014118</v>
      </c>
      <c r="I19" s="129">
        <v>0</v>
      </c>
      <c r="J19" s="129">
        <v>171.4507885250826</v>
      </c>
      <c r="K19" s="129">
        <v>164</v>
      </c>
      <c r="L19" s="412">
        <v>1.5652673475518173</v>
      </c>
      <c r="M19" s="413">
        <v>0.68373385401021325</v>
      </c>
      <c r="N19" s="48">
        <v>143177</v>
      </c>
      <c r="O19" s="129">
        <v>81.156680193047762</v>
      </c>
      <c r="P19" s="129">
        <v>63</v>
      </c>
      <c r="Q19" s="129">
        <v>35.622760638929435</v>
      </c>
      <c r="R19" s="129">
        <v>34</v>
      </c>
      <c r="S19" s="129">
        <v>20.094163168665357</v>
      </c>
      <c r="T19" s="129">
        <v>0</v>
      </c>
      <c r="U19" s="129">
        <v>136.87360400064256</v>
      </c>
      <c r="V19" s="129">
        <v>123</v>
      </c>
      <c r="W19" s="412">
        <v>1.644586770221474</v>
      </c>
      <c r="X19" s="413">
        <v>0.69748632811135869</v>
      </c>
      <c r="Z19" s="445"/>
    </row>
    <row r="20" spans="1:26" s="10" customFormat="1" ht="12.75" x14ac:dyDescent="0.2">
      <c r="A20" s="20"/>
      <c r="B20" s="20" t="s">
        <v>87</v>
      </c>
      <c r="C20" s="48">
        <v>131488</v>
      </c>
      <c r="D20" s="129">
        <v>105.12639936724264</v>
      </c>
      <c r="E20" s="129">
        <v>101</v>
      </c>
      <c r="F20" s="129">
        <v>44.377190313945</v>
      </c>
      <c r="G20" s="129">
        <v>37</v>
      </c>
      <c r="H20" s="129">
        <v>20.411626916524703</v>
      </c>
      <c r="I20" s="129">
        <v>0</v>
      </c>
      <c r="J20" s="129">
        <v>169.91521659771234</v>
      </c>
      <c r="K20" s="129">
        <v>158</v>
      </c>
      <c r="L20" s="412">
        <v>1.5637700778778292</v>
      </c>
      <c r="M20" s="413">
        <v>0.68803236797274281</v>
      </c>
      <c r="N20" s="48">
        <v>152181</v>
      </c>
      <c r="O20" s="129">
        <v>81.49698056919064</v>
      </c>
      <c r="P20" s="129">
        <v>66</v>
      </c>
      <c r="Q20" s="129">
        <v>38.164678902096846</v>
      </c>
      <c r="R20" s="129">
        <v>35</v>
      </c>
      <c r="S20" s="129">
        <v>19.559149959587597</v>
      </c>
      <c r="T20" s="129">
        <v>0</v>
      </c>
      <c r="U20" s="129">
        <v>139.22080943087508</v>
      </c>
      <c r="V20" s="129">
        <v>128</v>
      </c>
      <c r="W20" s="412">
        <v>1.635696966112721</v>
      </c>
      <c r="X20" s="413">
        <v>0.7011322044144801</v>
      </c>
      <c r="Z20" s="445"/>
    </row>
    <row r="21" spans="1:26" s="10" customFormat="1" ht="12.75" x14ac:dyDescent="0.2">
      <c r="A21" s="20"/>
      <c r="B21" s="20" t="s">
        <v>88</v>
      </c>
      <c r="C21" s="48">
        <v>129203</v>
      </c>
      <c r="D21" s="129">
        <v>108.87220110988135</v>
      </c>
      <c r="E21" s="129">
        <v>106</v>
      </c>
      <c r="F21" s="129">
        <v>44.549491884863357</v>
      </c>
      <c r="G21" s="129">
        <v>37</v>
      </c>
      <c r="H21" s="129">
        <v>19.056190645728041</v>
      </c>
      <c r="I21" s="129">
        <v>0</v>
      </c>
      <c r="J21" s="129">
        <v>172.47788364047275</v>
      </c>
      <c r="K21" s="129">
        <v>164</v>
      </c>
      <c r="L21" s="412">
        <v>1.5397552688405067</v>
      </c>
      <c r="M21" s="413">
        <v>0.70050231031787191</v>
      </c>
      <c r="N21" s="48">
        <v>148886</v>
      </c>
      <c r="O21" s="129">
        <v>84.318243488306493</v>
      </c>
      <c r="P21" s="129">
        <v>63</v>
      </c>
      <c r="Q21" s="129">
        <v>41.437307738806872</v>
      </c>
      <c r="R21" s="129">
        <v>35</v>
      </c>
      <c r="S21" s="129">
        <v>19.743407707910752</v>
      </c>
      <c r="T21" s="129">
        <v>0</v>
      </c>
      <c r="U21" s="129">
        <v>145.49895893502412</v>
      </c>
      <c r="V21" s="129">
        <v>132</v>
      </c>
      <c r="W21" s="412">
        <v>1.6288838440148838</v>
      </c>
      <c r="X21" s="413">
        <v>0.70548607659551599</v>
      </c>
      <c r="Z21" s="445"/>
    </row>
    <row r="22" spans="1:26" s="10" customFormat="1" ht="25.5" customHeight="1" x14ac:dyDescent="0.2">
      <c r="A22" s="20">
        <v>2012</v>
      </c>
      <c r="B22" s="20" t="s">
        <v>85</v>
      </c>
      <c r="C22" s="48">
        <v>133436</v>
      </c>
      <c r="D22" s="129">
        <v>116.92050870829462</v>
      </c>
      <c r="E22" s="129">
        <v>114</v>
      </c>
      <c r="F22" s="129">
        <v>46.58630354626937</v>
      </c>
      <c r="G22" s="129">
        <v>40</v>
      </c>
      <c r="H22" s="129">
        <v>20.757374321772236</v>
      </c>
      <c r="I22" s="129">
        <v>0</v>
      </c>
      <c r="J22" s="129">
        <v>184.26418657633621</v>
      </c>
      <c r="K22" s="129">
        <v>176</v>
      </c>
      <c r="L22" s="412">
        <v>1.5372837914805599</v>
      </c>
      <c r="M22" s="413">
        <v>0.69737552084894627</v>
      </c>
      <c r="N22" s="48">
        <v>149010</v>
      </c>
      <c r="O22" s="129">
        <v>91.537104892289108</v>
      </c>
      <c r="P22" s="129">
        <v>72</v>
      </c>
      <c r="Q22" s="129">
        <v>36.775853969532243</v>
      </c>
      <c r="R22" s="129">
        <v>34</v>
      </c>
      <c r="S22" s="129">
        <v>21.008100127508222</v>
      </c>
      <c r="T22" s="129">
        <v>0</v>
      </c>
      <c r="U22" s="129">
        <v>149.32105898932957</v>
      </c>
      <c r="V22" s="129">
        <v>132</v>
      </c>
      <c r="W22" s="412">
        <v>1.6253741359640292</v>
      </c>
      <c r="X22" s="413">
        <v>0.70125494933225963</v>
      </c>
      <c r="Z22" s="445"/>
    </row>
    <row r="23" spans="1:26" s="10" customFormat="1" ht="12.75" x14ac:dyDescent="0.2">
      <c r="A23" s="20"/>
      <c r="B23" s="189" t="s">
        <v>86</v>
      </c>
      <c r="C23" s="48">
        <v>123968</v>
      </c>
      <c r="D23" s="129">
        <v>111.21495063242126</v>
      </c>
      <c r="E23" s="129">
        <v>115</v>
      </c>
      <c r="F23" s="129">
        <v>47.715700826019621</v>
      </c>
      <c r="G23" s="129">
        <v>41</v>
      </c>
      <c r="H23" s="129">
        <v>20.129025232318018</v>
      </c>
      <c r="I23" s="129">
        <v>0</v>
      </c>
      <c r="J23" s="129">
        <v>179.05967669075889</v>
      </c>
      <c r="K23" s="129">
        <v>180</v>
      </c>
      <c r="L23" s="412">
        <v>1.519505033557047</v>
      </c>
      <c r="M23" s="413">
        <v>0.69530846670108415</v>
      </c>
      <c r="N23" s="48">
        <v>138602</v>
      </c>
      <c r="O23" s="129">
        <v>85.348746771330866</v>
      </c>
      <c r="P23" s="129">
        <v>63</v>
      </c>
      <c r="Q23" s="129">
        <v>39.05659369994661</v>
      </c>
      <c r="R23" s="129">
        <v>36</v>
      </c>
      <c r="S23" s="129">
        <v>19.976977244195609</v>
      </c>
      <c r="T23" s="129">
        <v>0</v>
      </c>
      <c r="U23" s="129">
        <v>144.11879337960491</v>
      </c>
      <c r="V23" s="129">
        <v>127</v>
      </c>
      <c r="W23" s="412">
        <v>1.5879424539328437</v>
      </c>
      <c r="X23" s="413">
        <v>0.71201714260977478</v>
      </c>
      <c r="Z23" s="445"/>
    </row>
    <row r="24" spans="1:26" s="10" customFormat="1" ht="12.75" x14ac:dyDescent="0.2">
      <c r="A24" s="20"/>
      <c r="B24" s="20" t="s">
        <v>87</v>
      </c>
      <c r="C24" s="48">
        <v>124906</v>
      </c>
      <c r="D24" s="129">
        <v>109.70750804605063</v>
      </c>
      <c r="E24" s="129">
        <v>115</v>
      </c>
      <c r="F24" s="129">
        <v>50.01173682609322</v>
      </c>
      <c r="G24" s="129">
        <v>40</v>
      </c>
      <c r="H24" s="129">
        <v>18.644340544089154</v>
      </c>
      <c r="I24" s="129">
        <v>0</v>
      </c>
      <c r="J24" s="129">
        <v>178.0711655164684</v>
      </c>
      <c r="K24" s="129">
        <v>176</v>
      </c>
      <c r="L24" s="412">
        <v>1.4913054617072039</v>
      </c>
      <c r="M24" s="413">
        <v>0.71145501417065637</v>
      </c>
      <c r="N24" s="48">
        <v>141209</v>
      </c>
      <c r="O24" s="129">
        <v>84.136622122132749</v>
      </c>
      <c r="P24" s="129">
        <v>68</v>
      </c>
      <c r="Q24" s="129">
        <v>40.956560842439224</v>
      </c>
      <c r="R24" s="129">
        <v>36</v>
      </c>
      <c r="S24" s="129">
        <v>19.13203124446742</v>
      </c>
      <c r="T24" s="129">
        <v>0</v>
      </c>
      <c r="U24" s="129">
        <v>143.19022158644279</v>
      </c>
      <c r="V24" s="129">
        <v>132</v>
      </c>
      <c r="W24" s="412">
        <v>1.5874979640107925</v>
      </c>
      <c r="X24" s="413">
        <v>0.71012470876502209</v>
      </c>
      <c r="Z24" s="445"/>
    </row>
    <row r="25" spans="1:26" s="10" customFormat="1" ht="12.75" x14ac:dyDescent="0.2">
      <c r="A25" s="20"/>
      <c r="B25" s="20" t="s">
        <v>88</v>
      </c>
      <c r="C25" s="48">
        <v>134818</v>
      </c>
      <c r="D25" s="129">
        <v>116.28669762197926</v>
      </c>
      <c r="E25" s="129">
        <v>122</v>
      </c>
      <c r="F25" s="129">
        <v>45.959975670904477</v>
      </c>
      <c r="G25" s="129">
        <v>36</v>
      </c>
      <c r="H25" s="129">
        <v>19.267723894435463</v>
      </c>
      <c r="I25" s="129">
        <v>0</v>
      </c>
      <c r="J25" s="129">
        <v>181.51439718731919</v>
      </c>
      <c r="K25" s="129">
        <v>179</v>
      </c>
      <c r="L25" s="412">
        <v>1.468535358779985</v>
      </c>
      <c r="M25" s="413">
        <v>0.71671438531946774</v>
      </c>
      <c r="N25" s="48">
        <v>144099</v>
      </c>
      <c r="O25" s="129">
        <v>86.527179230945393</v>
      </c>
      <c r="P25" s="129">
        <v>72</v>
      </c>
      <c r="Q25" s="129">
        <v>40.679074802739784</v>
      </c>
      <c r="R25" s="129">
        <v>34</v>
      </c>
      <c r="S25" s="129">
        <v>20.525291639775432</v>
      </c>
      <c r="T25" s="129">
        <v>0</v>
      </c>
      <c r="U25" s="129">
        <v>147.7315456734606</v>
      </c>
      <c r="V25" s="129">
        <v>134</v>
      </c>
      <c r="W25" s="412">
        <v>1.5795807049320258</v>
      </c>
      <c r="X25" s="413">
        <v>0.70941505492751511</v>
      </c>
      <c r="Z25" s="445"/>
    </row>
    <row r="26" spans="1:26" s="10" customFormat="1" ht="25.5" customHeight="1" x14ac:dyDescent="0.2">
      <c r="A26" s="20">
        <v>2013</v>
      </c>
      <c r="B26" s="20" t="s">
        <v>85</v>
      </c>
      <c r="C26" s="48">
        <v>134090</v>
      </c>
      <c r="D26" s="129">
        <v>122.69844880304274</v>
      </c>
      <c r="E26" s="129">
        <v>131</v>
      </c>
      <c r="F26" s="129">
        <v>47.848601685435156</v>
      </c>
      <c r="G26" s="129">
        <v>37</v>
      </c>
      <c r="H26" s="129">
        <v>19.097397270489971</v>
      </c>
      <c r="I26" s="129">
        <v>0</v>
      </c>
      <c r="J26" s="129">
        <v>189.64444775896786</v>
      </c>
      <c r="K26" s="129">
        <v>188</v>
      </c>
      <c r="L26" s="412">
        <v>1.4788052800357969</v>
      </c>
      <c r="M26" s="413">
        <v>0.70938175852039675</v>
      </c>
      <c r="N26" s="48">
        <v>131924</v>
      </c>
      <c r="O26" s="129">
        <v>85.028758982444444</v>
      </c>
      <c r="P26" s="129">
        <v>70</v>
      </c>
      <c r="Q26" s="129">
        <v>37.309382674873412</v>
      </c>
      <c r="R26" s="129">
        <v>33</v>
      </c>
      <c r="S26" s="129">
        <v>22.810330190109458</v>
      </c>
      <c r="T26" s="129">
        <v>0</v>
      </c>
      <c r="U26" s="129">
        <v>145.14847184742732</v>
      </c>
      <c r="V26" s="129">
        <v>131</v>
      </c>
      <c r="W26" s="412">
        <v>1.6162335890361117</v>
      </c>
      <c r="X26" s="413">
        <v>0.69570358691367762</v>
      </c>
      <c r="Z26" s="445"/>
    </row>
    <row r="27" spans="1:26" s="13" customFormat="1" ht="12.75" x14ac:dyDescent="0.2">
      <c r="A27" s="20"/>
      <c r="B27" s="20" t="s">
        <v>86</v>
      </c>
      <c r="C27" s="48">
        <v>130613</v>
      </c>
      <c r="D27" s="129">
        <v>120.99210645188458</v>
      </c>
      <c r="E27" s="129">
        <v>133</v>
      </c>
      <c r="F27" s="129">
        <v>46.347599396690988</v>
      </c>
      <c r="G27" s="129">
        <v>35</v>
      </c>
      <c r="H27" s="129">
        <v>17.695497385405741</v>
      </c>
      <c r="I27" s="129">
        <v>0</v>
      </c>
      <c r="J27" s="129">
        <v>185.03520323398129</v>
      </c>
      <c r="K27" s="129">
        <v>188</v>
      </c>
      <c r="L27" s="412">
        <v>1.4744856943795794</v>
      </c>
      <c r="M27" s="413">
        <v>0.71189697809559538</v>
      </c>
      <c r="N27" s="48">
        <v>128407</v>
      </c>
      <c r="O27" s="129">
        <v>82.725474467902842</v>
      </c>
      <c r="P27" s="129">
        <v>65</v>
      </c>
      <c r="Q27" s="129">
        <v>37.687921998021913</v>
      </c>
      <c r="R27" s="129">
        <v>35</v>
      </c>
      <c r="S27" s="129">
        <v>21.079100049062745</v>
      </c>
      <c r="T27" s="129">
        <v>0</v>
      </c>
      <c r="U27" s="129">
        <v>141.49249651498749</v>
      </c>
      <c r="V27" s="129">
        <v>128</v>
      </c>
      <c r="W27" s="412">
        <v>1.5995233904693669</v>
      </c>
      <c r="X27" s="413">
        <v>0.70558458651008127</v>
      </c>
      <c r="Z27" s="445"/>
    </row>
    <row r="28" spans="1:26" s="10" customFormat="1" ht="12.75" x14ac:dyDescent="0.2">
      <c r="A28" s="20"/>
      <c r="B28" s="20" t="s">
        <v>87</v>
      </c>
      <c r="C28" s="48">
        <v>121422</v>
      </c>
      <c r="D28" s="129">
        <v>113.15576254714961</v>
      </c>
      <c r="E28" s="129">
        <v>122</v>
      </c>
      <c r="F28" s="129">
        <v>46.857109914183589</v>
      </c>
      <c r="G28" s="129">
        <v>33</v>
      </c>
      <c r="H28" s="129">
        <v>18.715908155029567</v>
      </c>
      <c r="I28" s="129">
        <v>0</v>
      </c>
      <c r="J28" s="129">
        <v>178.72878061636277</v>
      </c>
      <c r="K28" s="129">
        <v>176</v>
      </c>
      <c r="L28" s="412">
        <v>1.4871110671871655</v>
      </c>
      <c r="M28" s="413">
        <v>0.7043287048475565</v>
      </c>
      <c r="N28" s="48">
        <v>128437</v>
      </c>
      <c r="O28" s="129">
        <v>83.295724752213147</v>
      </c>
      <c r="P28" s="129">
        <v>67</v>
      </c>
      <c r="Q28" s="129">
        <v>39.002172271230251</v>
      </c>
      <c r="R28" s="129">
        <v>34</v>
      </c>
      <c r="S28" s="129">
        <v>20.156504745517257</v>
      </c>
      <c r="T28" s="129">
        <v>0</v>
      </c>
      <c r="U28" s="129">
        <v>142.45440176896065</v>
      </c>
      <c r="V28" s="129">
        <v>130</v>
      </c>
      <c r="W28" s="412">
        <v>1.565242103132275</v>
      </c>
      <c r="X28" s="413">
        <v>0.7205867468097199</v>
      </c>
      <c r="Z28" s="445"/>
    </row>
    <row r="29" spans="1:26" s="13" customFormat="1" ht="12.75" x14ac:dyDescent="0.2">
      <c r="A29" s="20"/>
      <c r="B29" s="20" t="s">
        <v>88</v>
      </c>
      <c r="C29" s="48">
        <v>121565</v>
      </c>
      <c r="D29" s="129">
        <v>116.46162135483075</v>
      </c>
      <c r="E29" s="129">
        <v>131</v>
      </c>
      <c r="F29" s="129">
        <v>43.966059309834243</v>
      </c>
      <c r="G29" s="129">
        <v>34</v>
      </c>
      <c r="H29" s="129">
        <v>17.528671903919715</v>
      </c>
      <c r="I29" s="129">
        <v>0</v>
      </c>
      <c r="J29" s="129">
        <v>177.95635256858472</v>
      </c>
      <c r="K29" s="129">
        <v>180</v>
      </c>
      <c r="L29" s="412">
        <v>1.4358573602599431</v>
      </c>
      <c r="M29" s="413">
        <v>0.73272734750956281</v>
      </c>
      <c r="N29" s="48">
        <v>130232</v>
      </c>
      <c r="O29" s="129">
        <v>86.874900178143619</v>
      </c>
      <c r="P29" s="129">
        <v>73</v>
      </c>
      <c r="Q29" s="129">
        <v>36.45530284415505</v>
      </c>
      <c r="R29" s="129">
        <v>34</v>
      </c>
      <c r="S29" s="129">
        <v>19.122105166164999</v>
      </c>
      <c r="T29" s="129">
        <v>0</v>
      </c>
      <c r="U29" s="129">
        <v>142.45230818846366</v>
      </c>
      <c r="V29" s="129">
        <v>132</v>
      </c>
      <c r="W29" s="412">
        <v>1.5450503716444499</v>
      </c>
      <c r="X29" s="413">
        <v>0.72973616315498491</v>
      </c>
      <c r="Z29" s="445"/>
    </row>
    <row r="30" spans="1:26" s="10" customFormat="1" ht="25.5" customHeight="1" x14ac:dyDescent="0.2">
      <c r="A30" s="20">
        <v>2014</v>
      </c>
      <c r="B30" s="20" t="s">
        <v>81</v>
      </c>
      <c r="C30" s="48">
        <v>129657</v>
      </c>
      <c r="D30" s="129">
        <v>123.67038416745721</v>
      </c>
      <c r="E30" s="129">
        <v>141</v>
      </c>
      <c r="F30" s="129">
        <v>42.58164233323307</v>
      </c>
      <c r="G30" s="129">
        <v>32</v>
      </c>
      <c r="H30" s="129">
        <v>16.255435495191158</v>
      </c>
      <c r="I30" s="129">
        <v>0</v>
      </c>
      <c r="J30" s="129">
        <v>182.50746199588144</v>
      </c>
      <c r="K30" s="129">
        <v>187</v>
      </c>
      <c r="L30" s="412">
        <v>1.397587480814765</v>
      </c>
      <c r="M30" s="413">
        <v>0.74873705237665533</v>
      </c>
      <c r="N30" s="48">
        <v>129604</v>
      </c>
      <c r="O30" s="129">
        <v>86.915226381901789</v>
      </c>
      <c r="P30" s="129">
        <v>80</v>
      </c>
      <c r="Q30" s="129">
        <v>34.878491404586278</v>
      </c>
      <c r="R30" s="129">
        <v>34</v>
      </c>
      <c r="S30" s="129">
        <v>20.430573130458935</v>
      </c>
      <c r="T30" s="129">
        <v>0</v>
      </c>
      <c r="U30" s="129">
        <v>142.22429091694701</v>
      </c>
      <c r="V30" s="129">
        <v>136</v>
      </c>
      <c r="W30" s="412">
        <v>1.5463720255547668</v>
      </c>
      <c r="X30" s="413">
        <v>0.7290438566710904</v>
      </c>
      <c r="Z30" s="445"/>
    </row>
    <row r="31" spans="1:26" s="10" customFormat="1" ht="12.75" x14ac:dyDescent="0.2">
      <c r="A31" s="20"/>
      <c r="B31" s="20" t="s">
        <v>86</v>
      </c>
      <c r="C31" s="48">
        <v>128610</v>
      </c>
      <c r="D31" s="129">
        <v>124.13153720550501</v>
      </c>
      <c r="E31" s="129">
        <v>141</v>
      </c>
      <c r="F31" s="129">
        <v>42.847850089417619</v>
      </c>
      <c r="G31" s="129">
        <v>32</v>
      </c>
      <c r="H31" s="129">
        <v>15.856270896508825</v>
      </c>
      <c r="I31" s="129">
        <v>0</v>
      </c>
      <c r="J31" s="129">
        <v>182.83565819143146</v>
      </c>
      <c r="K31" s="129">
        <v>188</v>
      </c>
      <c r="L31" s="412">
        <v>1.3783998133893165</v>
      </c>
      <c r="M31" s="413">
        <v>0.7566130160951714</v>
      </c>
      <c r="N31" s="48">
        <v>126507</v>
      </c>
      <c r="O31" s="129">
        <v>83.650699170796869</v>
      </c>
      <c r="P31" s="129">
        <v>71</v>
      </c>
      <c r="Q31" s="129">
        <v>38.028725683163778</v>
      </c>
      <c r="R31" s="129">
        <v>35</v>
      </c>
      <c r="S31" s="129">
        <v>19.868133779158466</v>
      </c>
      <c r="T31" s="129">
        <v>0</v>
      </c>
      <c r="U31" s="129">
        <v>141.54755863311911</v>
      </c>
      <c r="V31" s="129">
        <v>131</v>
      </c>
      <c r="W31" s="412">
        <v>1.5306030496336172</v>
      </c>
      <c r="X31" s="413">
        <v>0.73615689250397209</v>
      </c>
      <c r="Z31" s="445"/>
    </row>
    <row r="32" spans="1:26" s="13" customFormat="1" ht="12.75" x14ac:dyDescent="0.2">
      <c r="A32" s="20"/>
      <c r="B32" s="20" t="s">
        <v>87</v>
      </c>
      <c r="C32" s="48">
        <v>131814</v>
      </c>
      <c r="D32" s="129">
        <v>122.03543629659976</v>
      </c>
      <c r="E32" s="129">
        <v>140</v>
      </c>
      <c r="F32" s="129">
        <v>47.921806484895384</v>
      </c>
      <c r="G32" s="129">
        <v>34</v>
      </c>
      <c r="H32" s="129">
        <v>15.249814132034533</v>
      </c>
      <c r="I32" s="129">
        <v>0</v>
      </c>
      <c r="J32" s="129">
        <v>185.20705691352967</v>
      </c>
      <c r="K32" s="129">
        <v>189</v>
      </c>
      <c r="L32" s="412">
        <v>1.3638308525649778</v>
      </c>
      <c r="M32" s="413">
        <v>0.76477460664269348</v>
      </c>
      <c r="N32" s="48">
        <v>137448</v>
      </c>
      <c r="O32" s="129">
        <v>84.346698387753918</v>
      </c>
      <c r="P32" s="129">
        <v>81</v>
      </c>
      <c r="Q32" s="129">
        <v>40.095483382806592</v>
      </c>
      <c r="R32" s="129">
        <v>36</v>
      </c>
      <c r="S32" s="129">
        <v>19.499687154414762</v>
      </c>
      <c r="T32" s="129">
        <v>0</v>
      </c>
      <c r="U32" s="129">
        <v>143.94186892497527</v>
      </c>
      <c r="V32" s="129">
        <v>141</v>
      </c>
      <c r="W32" s="412">
        <v>1.5185451952738491</v>
      </c>
      <c r="X32" s="413">
        <v>0.74576567138117689</v>
      </c>
      <c r="Z32" s="445"/>
    </row>
    <row r="33" spans="1:26" s="10" customFormat="1" ht="12.75" x14ac:dyDescent="0.2">
      <c r="A33" s="20"/>
      <c r="B33" s="20" t="s">
        <v>88</v>
      </c>
      <c r="C33" s="48">
        <v>131723</v>
      </c>
      <c r="D33" s="129">
        <v>122.47143627156989</v>
      </c>
      <c r="E33" s="129">
        <v>139</v>
      </c>
      <c r="F33" s="129">
        <v>49.840513805485756</v>
      </c>
      <c r="G33" s="129">
        <v>36</v>
      </c>
      <c r="H33" s="129">
        <v>15.292864571866721</v>
      </c>
      <c r="I33" s="129">
        <v>0</v>
      </c>
      <c r="J33" s="129">
        <v>187.60481464892237</v>
      </c>
      <c r="K33" s="129">
        <v>188</v>
      </c>
      <c r="L33" s="412">
        <v>1.3542661494196153</v>
      </c>
      <c r="M33" s="413">
        <v>0.76808909605763609</v>
      </c>
      <c r="N33" s="48">
        <v>143631</v>
      </c>
      <c r="O33" s="129">
        <v>84.030188469063091</v>
      </c>
      <c r="P33" s="129">
        <v>85</v>
      </c>
      <c r="Q33" s="129">
        <v>36.088936232428935</v>
      </c>
      <c r="R33" s="129">
        <v>33</v>
      </c>
      <c r="S33" s="129">
        <v>18.777081549247725</v>
      </c>
      <c r="T33" s="129">
        <v>0</v>
      </c>
      <c r="U33" s="129">
        <v>138.89620625073974</v>
      </c>
      <c r="V33" s="129">
        <v>136</v>
      </c>
      <c r="W33" s="412">
        <v>1.4862738545300109</v>
      </c>
      <c r="X33" s="413">
        <v>0.75675863845548663</v>
      </c>
      <c r="Z33" s="445"/>
    </row>
    <row r="34" spans="1:26" s="10" customFormat="1" ht="24.75" customHeight="1" x14ac:dyDescent="0.2">
      <c r="A34" s="20">
        <v>2015</v>
      </c>
      <c r="B34" s="20" t="s">
        <v>81</v>
      </c>
      <c r="C34" s="48">
        <v>137874</v>
      </c>
      <c r="D34" s="129">
        <v>121.16761680955075</v>
      </c>
      <c r="E34" s="129">
        <v>134</v>
      </c>
      <c r="F34" s="129">
        <v>55.40482614561121</v>
      </c>
      <c r="G34" s="129">
        <v>42</v>
      </c>
      <c r="H34" s="129">
        <v>15.776433555275107</v>
      </c>
      <c r="I34" s="129">
        <v>0</v>
      </c>
      <c r="J34" s="129">
        <v>192.34887651043707</v>
      </c>
      <c r="K34" s="129">
        <v>193</v>
      </c>
      <c r="L34" s="412">
        <v>1.338729564674993</v>
      </c>
      <c r="M34" s="413">
        <v>0.77534560540783615</v>
      </c>
      <c r="N34" s="48">
        <v>137984</v>
      </c>
      <c r="O34" s="129">
        <v>85.468496347402592</v>
      </c>
      <c r="P34" s="129">
        <v>81</v>
      </c>
      <c r="Q34" s="129">
        <v>33.21269857374768</v>
      </c>
      <c r="R34" s="129">
        <v>31</v>
      </c>
      <c r="S34" s="129">
        <v>22.543787685528756</v>
      </c>
      <c r="T34" s="129">
        <v>0</v>
      </c>
      <c r="U34" s="129">
        <v>141.22498260667905</v>
      </c>
      <c r="V34" s="129">
        <v>134</v>
      </c>
      <c r="W34" s="412">
        <v>1.5390625</v>
      </c>
      <c r="X34" s="413">
        <v>0.73309948979591832</v>
      </c>
      <c r="Z34" s="445"/>
    </row>
    <row r="35" spans="1:26" s="10" customFormat="1" ht="13.5" customHeight="1" x14ac:dyDescent="0.2">
      <c r="A35" s="20"/>
      <c r="B35" s="20" t="s">
        <v>438</v>
      </c>
      <c r="C35" s="48">
        <v>136358</v>
      </c>
      <c r="D35" s="129">
        <v>126.5395943032312</v>
      </c>
      <c r="E35" s="129">
        <v>136</v>
      </c>
      <c r="F35" s="129">
        <v>49.268352425233573</v>
      </c>
      <c r="G35" s="129">
        <v>35</v>
      </c>
      <c r="H35" s="129">
        <v>16.551401457926929</v>
      </c>
      <c r="I35" s="129">
        <v>0</v>
      </c>
      <c r="J35" s="129">
        <v>192.35934818639171</v>
      </c>
      <c r="K35" s="129">
        <v>191</v>
      </c>
      <c r="L35" s="412">
        <v>1.3592895173000483</v>
      </c>
      <c r="M35" s="413">
        <v>0.76126813241613989</v>
      </c>
      <c r="N35" s="48">
        <v>135329</v>
      </c>
      <c r="O35" s="129">
        <v>87.007374620369617</v>
      </c>
      <c r="P35" s="129">
        <v>77</v>
      </c>
      <c r="Q35" s="129">
        <v>35.07706404392259</v>
      </c>
      <c r="R35" s="129">
        <v>32</v>
      </c>
      <c r="S35" s="129">
        <v>21.148172232115808</v>
      </c>
      <c r="T35" s="129">
        <v>0</v>
      </c>
      <c r="U35" s="129">
        <v>143.232610896408</v>
      </c>
      <c r="V35" s="129">
        <v>131</v>
      </c>
      <c r="W35" s="412">
        <v>1.5253049974506574</v>
      </c>
      <c r="X35" s="413">
        <v>0.74035868143561245</v>
      </c>
      <c r="Z35" s="445"/>
    </row>
    <row r="36" spans="1:26" s="10" customFormat="1" ht="13.5" customHeight="1" x14ac:dyDescent="0.2">
      <c r="A36" s="20"/>
      <c r="B36" s="398" t="s">
        <v>87</v>
      </c>
      <c r="C36" s="48">
        <v>143816</v>
      </c>
      <c r="D36" s="129">
        <v>125.71310563497802</v>
      </c>
      <c r="E36" s="129">
        <v>127</v>
      </c>
      <c r="F36" s="129">
        <v>51.662262891472437</v>
      </c>
      <c r="G36" s="129">
        <v>33</v>
      </c>
      <c r="H36" s="129">
        <v>16.008072815263947</v>
      </c>
      <c r="I36" s="129">
        <v>0</v>
      </c>
      <c r="J36" s="129">
        <v>193.38344134171442</v>
      </c>
      <c r="K36" s="129">
        <v>184</v>
      </c>
      <c r="L36" s="412">
        <v>1.3572342437559104</v>
      </c>
      <c r="M36" s="413">
        <v>0.75552094342771314</v>
      </c>
      <c r="N36" s="48">
        <v>143729</v>
      </c>
      <c r="O36" s="129">
        <v>91.531736810247068</v>
      </c>
      <c r="P36" s="129">
        <v>83</v>
      </c>
      <c r="Q36" s="129">
        <v>34.980845897487633</v>
      </c>
      <c r="R36" s="129">
        <v>31</v>
      </c>
      <c r="S36" s="129">
        <v>20.050810901070765</v>
      </c>
      <c r="T36" s="129">
        <v>0</v>
      </c>
      <c r="U36" s="129">
        <v>146.56339360880546</v>
      </c>
      <c r="V36" s="129">
        <v>134</v>
      </c>
      <c r="W36" s="412">
        <v>1.4888087998942454</v>
      </c>
      <c r="X36" s="413">
        <v>0.74887461820509427</v>
      </c>
      <c r="Z36" s="445"/>
    </row>
    <row r="37" spans="1:26" s="10" customFormat="1" ht="12.75" x14ac:dyDescent="0.2">
      <c r="A37" s="20"/>
      <c r="B37" s="20" t="s">
        <v>88</v>
      </c>
      <c r="C37" s="48">
        <v>148964</v>
      </c>
      <c r="D37" s="129">
        <v>127.83916248221047</v>
      </c>
      <c r="E37" s="129">
        <v>133</v>
      </c>
      <c r="F37" s="129">
        <v>50.110389087296262</v>
      </c>
      <c r="G37" s="129">
        <v>33</v>
      </c>
      <c r="H37" s="129">
        <v>15.462709110926129</v>
      </c>
      <c r="I37" s="129">
        <v>0</v>
      </c>
      <c r="J37" s="129">
        <v>193.41226068043287</v>
      </c>
      <c r="K37" s="129">
        <v>191</v>
      </c>
      <c r="L37" s="412">
        <v>1.3474329368169491</v>
      </c>
      <c r="M37" s="413">
        <v>0.76400338336779361</v>
      </c>
      <c r="N37" s="48">
        <v>145275</v>
      </c>
      <c r="O37" s="129">
        <v>90.619108587162273</v>
      </c>
      <c r="P37" s="129">
        <v>81</v>
      </c>
      <c r="Q37" s="129">
        <v>36.148752366202032</v>
      </c>
      <c r="R37" s="129">
        <v>33</v>
      </c>
      <c r="S37" s="129">
        <v>18.082154534503527</v>
      </c>
      <c r="T37" s="129">
        <v>0</v>
      </c>
      <c r="U37" s="129">
        <v>144.85001548786784</v>
      </c>
      <c r="V37" s="129">
        <v>133</v>
      </c>
      <c r="W37" s="412">
        <v>1.4631698502839443</v>
      </c>
      <c r="X37" s="413">
        <v>0.762608845293409</v>
      </c>
      <c r="Z37" s="445"/>
    </row>
    <row r="38" spans="1:26" s="13" customFormat="1" ht="27.75" customHeight="1" x14ac:dyDescent="0.2">
      <c r="A38" s="20">
        <v>2016</v>
      </c>
      <c r="B38" s="20" t="s">
        <v>85</v>
      </c>
      <c r="C38" s="48">
        <v>144685</v>
      </c>
      <c r="D38" s="129">
        <v>127.43729481286934</v>
      </c>
      <c r="E38" s="129">
        <v>140</v>
      </c>
      <c r="F38" s="129">
        <v>55.786563914711266</v>
      </c>
      <c r="G38" s="129">
        <v>38</v>
      </c>
      <c r="H38" s="129">
        <v>15.074548156339635</v>
      </c>
      <c r="I38" s="129">
        <v>0</v>
      </c>
      <c r="J38" s="129">
        <v>198.29840688392025</v>
      </c>
      <c r="K38" s="129">
        <v>201</v>
      </c>
      <c r="L38" s="412">
        <v>1.3459100805197497</v>
      </c>
      <c r="M38" s="413">
        <v>0.76369354114109966</v>
      </c>
      <c r="N38" s="48">
        <v>147649</v>
      </c>
      <c r="O38" s="129">
        <v>94.244322684203752</v>
      </c>
      <c r="P38" s="129">
        <v>89</v>
      </c>
      <c r="Q38" s="129">
        <v>38.673245331834281</v>
      </c>
      <c r="R38" s="129">
        <v>35</v>
      </c>
      <c r="S38" s="129">
        <v>17.809480592486235</v>
      </c>
      <c r="T38" s="129">
        <v>0</v>
      </c>
      <c r="U38" s="129">
        <v>150.72704860852426</v>
      </c>
      <c r="V38" s="129">
        <v>143</v>
      </c>
      <c r="W38" s="412">
        <v>1.4496677932122806</v>
      </c>
      <c r="X38" s="413">
        <v>0.77026596861475527</v>
      </c>
      <c r="Z38" s="129"/>
    </row>
    <row r="39" spans="1:26" s="13" customFormat="1" ht="13.5" customHeight="1" x14ac:dyDescent="0.2">
      <c r="A39" s="81"/>
      <c r="B39" s="81" t="s">
        <v>90</v>
      </c>
      <c r="C39" s="54">
        <v>134543</v>
      </c>
      <c r="D39" s="161">
        <v>129.19598938629287</v>
      </c>
      <c r="E39" s="161">
        <v>142</v>
      </c>
      <c r="F39" s="161">
        <v>52.775060761243616</v>
      </c>
      <c r="G39" s="161">
        <v>35</v>
      </c>
      <c r="H39" s="161">
        <v>14.476256661439093</v>
      </c>
      <c r="I39" s="161">
        <v>0</v>
      </c>
      <c r="J39" s="161">
        <v>196.44730680897558</v>
      </c>
      <c r="K39" s="161">
        <v>197</v>
      </c>
      <c r="L39" s="498">
        <v>1.3515530350891536</v>
      </c>
      <c r="M39" s="499">
        <v>0.7594969637959611</v>
      </c>
      <c r="N39" s="54">
        <v>143642</v>
      </c>
      <c r="O39" s="161">
        <v>95.096322802522934</v>
      </c>
      <c r="P39" s="161">
        <v>91</v>
      </c>
      <c r="Q39" s="161">
        <v>36.505506745937815</v>
      </c>
      <c r="R39" s="161">
        <v>32</v>
      </c>
      <c r="S39" s="161">
        <v>15.732362400969075</v>
      </c>
      <c r="T39" s="161">
        <v>0</v>
      </c>
      <c r="U39" s="161">
        <v>147.33419194942982</v>
      </c>
      <c r="V39" s="161">
        <v>137</v>
      </c>
      <c r="W39" s="498">
        <v>1.4053410562370336</v>
      </c>
      <c r="X39" s="499">
        <v>0.78639255927931939</v>
      </c>
      <c r="Z39" s="129"/>
    </row>
    <row r="40" spans="1:26" s="584" customFormat="1" x14ac:dyDescent="0.2"/>
    <row r="41" spans="1:26" s="51" customFormat="1" ht="12.75" customHeight="1" x14ac:dyDescent="0.2">
      <c r="A41" s="98" t="s">
        <v>91</v>
      </c>
    </row>
    <row r="42" spans="1:26" s="51" customFormat="1" ht="13.5" customHeight="1" x14ac:dyDescent="0.2">
      <c r="A42" s="537" t="s">
        <v>526</v>
      </c>
      <c r="Q42" s="479"/>
    </row>
    <row r="43" spans="1:26" s="51" customFormat="1" ht="13.5" customHeight="1" x14ac:dyDescent="0.2">
      <c r="A43" s="51" t="s">
        <v>484</v>
      </c>
    </row>
    <row r="44" spans="1:26" s="51" customFormat="1" ht="13.5" customHeight="1" x14ac:dyDescent="0.2">
      <c r="A44" s="51" t="s">
        <v>485</v>
      </c>
      <c r="Q44" s="479"/>
    </row>
    <row r="45" spans="1:26" s="51" customFormat="1" ht="13.5" customHeight="1" x14ac:dyDescent="0.2">
      <c r="A45" s="589" t="s">
        <v>486</v>
      </c>
      <c r="B45" s="589"/>
      <c r="C45" s="589"/>
      <c r="D45" s="589"/>
      <c r="E45" s="589"/>
      <c r="F45" s="589"/>
      <c r="G45" s="589"/>
      <c r="H45" s="589"/>
      <c r="I45" s="589"/>
      <c r="J45" s="589"/>
      <c r="K45" s="589"/>
      <c r="L45" s="589"/>
      <c r="M45" s="589"/>
      <c r="N45" s="589"/>
      <c r="O45" s="589"/>
      <c r="P45" s="589"/>
      <c r="Q45" s="589"/>
      <c r="R45" s="589"/>
      <c r="S45" s="589"/>
      <c r="T45" s="589"/>
      <c r="U45" s="589"/>
      <c r="V45" s="589"/>
      <c r="W45" s="589"/>
      <c r="X45" s="589"/>
    </row>
    <row r="46" spans="1:26" s="584" customFormat="1" ht="13.5" customHeight="1" x14ac:dyDescent="0.2">
      <c r="A46" s="51" t="s">
        <v>536</v>
      </c>
    </row>
    <row r="47" spans="1:26" s="51" customFormat="1" ht="13.5" customHeight="1" x14ac:dyDescent="0.2">
      <c r="A47" s="51" t="s">
        <v>476</v>
      </c>
    </row>
    <row r="48" spans="1:26" s="51" customFormat="1" ht="13.5" customHeight="1" x14ac:dyDescent="0.2">
      <c r="A48" s="51" t="s">
        <v>487</v>
      </c>
    </row>
    <row r="49" spans="1:24" s="584" customFormat="1" ht="13.5" customHeight="1" x14ac:dyDescent="0.2">
      <c r="A49" s="51" t="s">
        <v>449</v>
      </c>
    </row>
    <row r="50" spans="1:24" s="51" customFormat="1" ht="13.5" customHeight="1" x14ac:dyDescent="0.2">
      <c r="A50" s="537" t="s">
        <v>588</v>
      </c>
      <c r="B50" s="529"/>
      <c r="C50" s="529"/>
      <c r="D50" s="529"/>
      <c r="E50" s="529"/>
      <c r="F50" s="529"/>
      <c r="G50" s="529"/>
      <c r="H50" s="529"/>
      <c r="I50" s="529"/>
      <c r="J50" s="529"/>
      <c r="K50" s="529"/>
      <c r="L50" s="529"/>
      <c r="M50" s="529"/>
      <c r="N50" s="529"/>
      <c r="O50" s="529"/>
      <c r="P50" s="529"/>
      <c r="Q50" s="529"/>
      <c r="R50" s="529"/>
      <c r="S50" s="529"/>
      <c r="T50" s="529"/>
      <c r="U50" s="529"/>
      <c r="V50" s="529"/>
      <c r="W50" s="529"/>
      <c r="X50" s="529"/>
    </row>
    <row r="51" spans="1:24" s="584" customFormat="1" x14ac:dyDescent="0.2">
      <c r="A51" s="51" t="s">
        <v>553</v>
      </c>
    </row>
    <row r="54" spans="1:24" x14ac:dyDescent="0.2">
      <c r="A54" s="666" t="s">
        <v>452</v>
      </c>
      <c r="B54" s="667"/>
      <c r="C54" s="667"/>
      <c r="D54" s="667"/>
      <c r="E54" s="667"/>
      <c r="F54" s="487" t="s">
        <v>453</v>
      </c>
    </row>
    <row r="55" spans="1:24" x14ac:dyDescent="0.2">
      <c r="A55" s="666" t="s">
        <v>454</v>
      </c>
      <c r="B55" s="667"/>
      <c r="C55" s="667"/>
      <c r="D55" s="667"/>
      <c r="E55" s="667"/>
      <c r="F55" s="487" t="s">
        <v>453</v>
      </c>
    </row>
    <row r="56" spans="1:24" x14ac:dyDescent="0.2">
      <c r="A56" s="668" t="s">
        <v>456</v>
      </c>
      <c r="B56" s="669"/>
      <c r="C56" s="669"/>
      <c r="D56" s="669"/>
      <c r="E56" s="669"/>
      <c r="F56" s="487" t="s">
        <v>455</v>
      </c>
    </row>
  </sheetData>
  <mergeCells count="28">
    <mergeCell ref="S7:T7"/>
    <mergeCell ref="U7:V7"/>
    <mergeCell ref="A5:A8"/>
    <mergeCell ref="B5:B8"/>
    <mergeCell ref="C5:M5"/>
    <mergeCell ref="N5:X5"/>
    <mergeCell ref="C6:C7"/>
    <mergeCell ref="D6:G6"/>
    <mergeCell ref="H6:I6"/>
    <mergeCell ref="J6:K6"/>
    <mergeCell ref="L6:L8"/>
    <mergeCell ref="M6:M8"/>
    <mergeCell ref="A45:X45"/>
    <mergeCell ref="A54:E54"/>
    <mergeCell ref="A55:E55"/>
    <mergeCell ref="A56:E56"/>
    <mergeCell ref="D7:E7"/>
    <mergeCell ref="F7:G7"/>
    <mergeCell ref="H7:I7"/>
    <mergeCell ref="J7:K7"/>
    <mergeCell ref="O7:P7"/>
    <mergeCell ref="Q7:R7"/>
    <mergeCell ref="N6:N7"/>
    <mergeCell ref="O6:R6"/>
    <mergeCell ref="S6:T6"/>
    <mergeCell ref="U6:V6"/>
    <mergeCell ref="W6:W8"/>
    <mergeCell ref="X6:X8"/>
  </mergeCells>
  <conditionalFormatting sqref="A46">
    <cfRule type="cellIs" dxfId="3" priority="1" operator="equal">
      <formula>TRUE</formula>
    </cfRule>
  </conditionalFormatting>
  <hyperlinks>
    <hyperlink ref="X1" location="Index!A1" display="Index"/>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56"/>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4.25" x14ac:dyDescent="0.2"/>
  <cols>
    <col min="1" max="1" width="10.85546875" style="584" customWidth="1"/>
    <col min="2" max="2" width="9.42578125" style="584" customWidth="1"/>
    <col min="3" max="3" width="17.28515625" style="584" customWidth="1"/>
    <col min="4" max="8" width="8.28515625" style="584" customWidth="1"/>
    <col min="9" max="9" width="11" style="584" customWidth="1"/>
    <col min="10" max="15" width="8.28515625" style="584" customWidth="1"/>
    <col min="16" max="16384" width="9.140625" style="584"/>
  </cols>
  <sheetData>
    <row r="1" spans="1:17" s="10" customFormat="1" ht="12.75" x14ac:dyDescent="0.2">
      <c r="A1" s="30" t="s">
        <v>545</v>
      </c>
      <c r="O1" s="492" t="s">
        <v>72</v>
      </c>
    </row>
    <row r="2" spans="1:17" s="10" customFormat="1" x14ac:dyDescent="0.2">
      <c r="A2" s="10" t="s">
        <v>579</v>
      </c>
      <c r="I2" s="13"/>
    </row>
    <row r="3" spans="1:17" s="10" customFormat="1" ht="12.75" x14ac:dyDescent="0.2">
      <c r="I3" s="13"/>
    </row>
    <row r="4" spans="1:17" s="10" customFormat="1" ht="18" customHeight="1" x14ac:dyDescent="0.2">
      <c r="A4" s="72"/>
      <c r="B4" s="72"/>
      <c r="C4" s="72"/>
      <c r="D4" s="72"/>
      <c r="E4" s="72"/>
      <c r="F4" s="72"/>
      <c r="G4" s="72"/>
      <c r="H4" s="72"/>
      <c r="I4" s="72"/>
      <c r="K4" s="493"/>
      <c r="L4" s="493"/>
      <c r="M4" s="493"/>
      <c r="N4" s="493"/>
      <c r="O4" s="486" t="s">
        <v>532</v>
      </c>
    </row>
    <row r="5" spans="1:17" s="30" customFormat="1" ht="12.75" x14ac:dyDescent="0.2">
      <c r="A5" s="608" t="s">
        <v>73</v>
      </c>
      <c r="B5" s="608" t="s">
        <v>74</v>
      </c>
      <c r="C5" s="611" t="s">
        <v>492</v>
      </c>
      <c r="D5" s="611"/>
      <c r="E5" s="611"/>
      <c r="F5" s="611"/>
      <c r="G5" s="611"/>
      <c r="H5" s="611"/>
      <c r="I5" s="611"/>
      <c r="J5" s="611"/>
      <c r="K5" s="611"/>
      <c r="L5" s="611"/>
      <c r="M5" s="611"/>
      <c r="N5" s="611"/>
      <c r="O5" s="611"/>
    </row>
    <row r="6" spans="1:17" s="30" customFormat="1" ht="12.75" x14ac:dyDescent="0.2">
      <c r="A6" s="609"/>
      <c r="B6" s="609"/>
      <c r="C6" s="609" t="s">
        <v>462</v>
      </c>
      <c r="D6" s="611" t="s">
        <v>463</v>
      </c>
      <c r="E6" s="611"/>
      <c r="F6" s="611"/>
      <c r="G6" s="611"/>
      <c r="H6" s="654" t="s">
        <v>464</v>
      </c>
      <c r="I6" s="654"/>
      <c r="J6" s="654"/>
      <c r="K6" s="654"/>
      <c r="L6" s="654"/>
      <c r="M6" s="654"/>
      <c r="N6" s="654" t="s">
        <v>465</v>
      </c>
      <c r="O6" s="654"/>
    </row>
    <row r="7" spans="1:17" s="30" customFormat="1" ht="51" customHeight="1" x14ac:dyDescent="0.2">
      <c r="A7" s="609"/>
      <c r="B7" s="609"/>
      <c r="C7" s="610"/>
      <c r="D7" s="616" t="s">
        <v>493</v>
      </c>
      <c r="E7" s="616"/>
      <c r="F7" s="616" t="s">
        <v>494</v>
      </c>
      <c r="G7" s="616"/>
      <c r="H7" s="616" t="s">
        <v>495</v>
      </c>
      <c r="I7" s="616"/>
      <c r="J7" s="616" t="s">
        <v>496</v>
      </c>
      <c r="K7" s="616"/>
      <c r="L7" s="616" t="s">
        <v>497</v>
      </c>
      <c r="M7" s="616"/>
      <c r="N7" s="616" t="s">
        <v>471</v>
      </c>
      <c r="O7" s="616"/>
    </row>
    <row r="8" spans="1:17" s="10" customFormat="1" x14ac:dyDescent="0.2">
      <c r="A8" s="610"/>
      <c r="B8" s="610"/>
      <c r="C8" s="548" t="s">
        <v>141</v>
      </c>
      <c r="D8" s="548" t="s">
        <v>472</v>
      </c>
      <c r="E8" s="548" t="s">
        <v>489</v>
      </c>
      <c r="F8" s="548" t="s">
        <v>472</v>
      </c>
      <c r="G8" s="548" t="s">
        <v>489</v>
      </c>
      <c r="H8" s="548" t="s">
        <v>472</v>
      </c>
      <c r="I8" s="548" t="s">
        <v>489</v>
      </c>
      <c r="J8" s="548" t="s">
        <v>472</v>
      </c>
      <c r="K8" s="548" t="s">
        <v>489</v>
      </c>
      <c r="L8" s="548" t="s">
        <v>472</v>
      </c>
      <c r="M8" s="548" t="s">
        <v>489</v>
      </c>
      <c r="N8" s="548" t="s">
        <v>472</v>
      </c>
      <c r="O8" s="548" t="s">
        <v>489</v>
      </c>
    </row>
    <row r="9" spans="1:17" s="10" customFormat="1" ht="25.5" customHeight="1" x14ac:dyDescent="0.2">
      <c r="A9" s="20" t="s">
        <v>436</v>
      </c>
      <c r="B9" s="391"/>
      <c r="C9" s="494">
        <v>84995</v>
      </c>
      <c r="D9" s="495">
        <v>204.32983116653921</v>
      </c>
      <c r="E9" s="495">
        <v>42</v>
      </c>
      <c r="F9" s="495">
        <v>16.172739572916054</v>
      </c>
      <c r="G9" s="495">
        <v>9</v>
      </c>
      <c r="H9" s="495">
        <v>33.732878404612038</v>
      </c>
      <c r="I9" s="495">
        <v>41</v>
      </c>
      <c r="J9" s="495">
        <v>98.271415965645033</v>
      </c>
      <c r="K9" s="495">
        <v>66</v>
      </c>
      <c r="L9" s="495">
        <v>38.675051473616094</v>
      </c>
      <c r="M9" s="495">
        <v>23</v>
      </c>
      <c r="N9" s="495">
        <v>391.18191658332842</v>
      </c>
      <c r="O9" s="495">
        <v>233</v>
      </c>
      <c r="Q9" s="445"/>
    </row>
    <row r="10" spans="1:17" s="10" customFormat="1" ht="12.75" x14ac:dyDescent="0.2">
      <c r="A10" s="391">
        <v>2011</v>
      </c>
      <c r="B10" s="391"/>
      <c r="C10" s="494">
        <v>109149</v>
      </c>
      <c r="D10" s="495">
        <v>198.11759154916675</v>
      </c>
      <c r="E10" s="495">
        <v>35</v>
      </c>
      <c r="F10" s="495">
        <v>15.030307194752128</v>
      </c>
      <c r="G10" s="495">
        <v>9</v>
      </c>
      <c r="H10" s="495">
        <v>32.856260707839745</v>
      </c>
      <c r="I10" s="495">
        <v>39</v>
      </c>
      <c r="J10" s="495">
        <v>100.64173744147908</v>
      </c>
      <c r="K10" s="495">
        <v>70</v>
      </c>
      <c r="L10" s="495">
        <v>43.199781949445253</v>
      </c>
      <c r="M10" s="495">
        <v>23</v>
      </c>
      <c r="N10" s="495">
        <v>389.84567884268296</v>
      </c>
      <c r="O10" s="495">
        <v>226</v>
      </c>
      <c r="Q10" s="445"/>
    </row>
    <row r="11" spans="1:17" s="10" customFormat="1" ht="12.75" x14ac:dyDescent="0.2">
      <c r="A11" s="391">
        <v>2012</v>
      </c>
      <c r="B11" s="391"/>
      <c r="C11" s="494">
        <v>99068</v>
      </c>
      <c r="D11" s="495">
        <v>208.67484959825575</v>
      </c>
      <c r="E11" s="495">
        <v>37</v>
      </c>
      <c r="F11" s="495">
        <v>16.116334235070859</v>
      </c>
      <c r="G11" s="495">
        <v>10</v>
      </c>
      <c r="H11" s="495">
        <v>30.017816045544475</v>
      </c>
      <c r="I11" s="495">
        <v>28</v>
      </c>
      <c r="J11" s="495">
        <v>101.62834618645779</v>
      </c>
      <c r="K11" s="495">
        <v>71</v>
      </c>
      <c r="L11" s="495">
        <v>43.519945895748371</v>
      </c>
      <c r="M11" s="495">
        <v>22</v>
      </c>
      <c r="N11" s="495">
        <v>399.95729196107726</v>
      </c>
      <c r="O11" s="495">
        <v>228</v>
      </c>
      <c r="Q11" s="445"/>
    </row>
    <row r="12" spans="1:17" s="10" customFormat="1" ht="12.75" x14ac:dyDescent="0.2">
      <c r="A12" s="391">
        <v>2013</v>
      </c>
      <c r="B12" s="391"/>
      <c r="C12" s="494">
        <v>91963</v>
      </c>
      <c r="D12" s="495">
        <v>226.09184128399465</v>
      </c>
      <c r="E12" s="495">
        <v>36</v>
      </c>
      <c r="F12" s="495">
        <v>17.48149799375836</v>
      </c>
      <c r="G12" s="495">
        <v>12</v>
      </c>
      <c r="H12" s="495">
        <v>19.448104128834423</v>
      </c>
      <c r="I12" s="495">
        <v>0</v>
      </c>
      <c r="J12" s="495">
        <v>99.683492274066751</v>
      </c>
      <c r="K12" s="495">
        <v>77</v>
      </c>
      <c r="L12" s="495">
        <v>40.967617411350219</v>
      </c>
      <c r="M12" s="495">
        <v>21</v>
      </c>
      <c r="N12" s="495">
        <v>403.67255309200442</v>
      </c>
      <c r="O12" s="495">
        <v>212</v>
      </c>
      <c r="Q12" s="445"/>
    </row>
    <row r="13" spans="1:17" s="10" customFormat="1" ht="12.75" x14ac:dyDescent="0.2">
      <c r="A13" s="40">
        <v>2014</v>
      </c>
      <c r="B13" s="391"/>
      <c r="C13" s="494">
        <v>90056</v>
      </c>
      <c r="D13" s="495">
        <v>268.27945944745494</v>
      </c>
      <c r="E13" s="495">
        <v>41</v>
      </c>
      <c r="F13" s="495">
        <v>16.563982410944302</v>
      </c>
      <c r="G13" s="495">
        <v>13</v>
      </c>
      <c r="H13" s="495">
        <v>6.3904792573509814</v>
      </c>
      <c r="I13" s="495">
        <v>0</v>
      </c>
      <c r="J13" s="495">
        <v>119.09519632228836</v>
      </c>
      <c r="K13" s="495">
        <v>94</v>
      </c>
      <c r="L13" s="495">
        <v>46.829550501909921</v>
      </c>
      <c r="M13" s="495">
        <v>23</v>
      </c>
      <c r="N13" s="495">
        <v>457.15866793994849</v>
      </c>
      <c r="O13" s="495">
        <v>225</v>
      </c>
      <c r="Q13" s="445"/>
    </row>
    <row r="14" spans="1:17" s="10" customFormat="1" ht="12.75" x14ac:dyDescent="0.2">
      <c r="A14" s="45">
        <v>2015</v>
      </c>
      <c r="B14" s="391"/>
      <c r="C14" s="494">
        <v>88352</v>
      </c>
      <c r="D14" s="495">
        <v>301.60416289387905</v>
      </c>
      <c r="E14" s="495">
        <v>48</v>
      </c>
      <c r="F14" s="495">
        <v>18.577361010503441</v>
      </c>
      <c r="G14" s="495">
        <v>14</v>
      </c>
      <c r="H14" s="495">
        <v>5.5043802064469398</v>
      </c>
      <c r="I14" s="495">
        <v>0</v>
      </c>
      <c r="J14" s="495">
        <v>138.45217991669685</v>
      </c>
      <c r="K14" s="495">
        <v>102</v>
      </c>
      <c r="L14" s="495">
        <v>52.274074157913802</v>
      </c>
      <c r="M14" s="495">
        <v>24</v>
      </c>
      <c r="N14" s="495">
        <v>516.41215818544003</v>
      </c>
      <c r="O14" s="495">
        <v>256</v>
      </c>
      <c r="Q14" s="445"/>
    </row>
    <row r="15" spans="1:17" s="10" customFormat="1" ht="25.5" customHeight="1" x14ac:dyDescent="0.2">
      <c r="A15" s="128" t="s">
        <v>437</v>
      </c>
      <c r="B15" s="13" t="s">
        <v>86</v>
      </c>
      <c r="C15" s="494">
        <v>26581</v>
      </c>
      <c r="D15" s="495">
        <v>204.82980324291788</v>
      </c>
      <c r="E15" s="495">
        <v>43</v>
      </c>
      <c r="F15" s="495">
        <v>16.931229073398292</v>
      </c>
      <c r="G15" s="495">
        <v>9</v>
      </c>
      <c r="H15" s="495">
        <v>34.644821489033518</v>
      </c>
      <c r="I15" s="495">
        <v>42</v>
      </c>
      <c r="J15" s="495">
        <v>96.199051954403515</v>
      </c>
      <c r="K15" s="495">
        <v>62</v>
      </c>
      <c r="L15" s="495">
        <v>39.377826266882359</v>
      </c>
      <c r="M15" s="495">
        <v>24</v>
      </c>
      <c r="N15" s="495">
        <v>391.98273202663557</v>
      </c>
      <c r="O15" s="495">
        <v>240</v>
      </c>
      <c r="Q15" s="445"/>
    </row>
    <row r="16" spans="1:17" s="10" customFormat="1" ht="12.75" x14ac:dyDescent="0.2">
      <c r="A16" s="20"/>
      <c r="B16" s="13" t="s">
        <v>87</v>
      </c>
      <c r="C16" s="494">
        <v>29695</v>
      </c>
      <c r="D16" s="495">
        <v>205.39653140259304</v>
      </c>
      <c r="E16" s="495">
        <v>44</v>
      </c>
      <c r="F16" s="495">
        <v>16.002761407644385</v>
      </c>
      <c r="G16" s="495">
        <v>9</v>
      </c>
      <c r="H16" s="495">
        <v>33.82811921198855</v>
      </c>
      <c r="I16" s="495">
        <v>41</v>
      </c>
      <c r="J16" s="495">
        <v>98.476208115844415</v>
      </c>
      <c r="K16" s="495">
        <v>66</v>
      </c>
      <c r="L16" s="495">
        <v>37.531200538811248</v>
      </c>
      <c r="M16" s="495">
        <v>22</v>
      </c>
      <c r="N16" s="495">
        <v>391.23482067688161</v>
      </c>
      <c r="O16" s="495">
        <v>235</v>
      </c>
      <c r="Q16" s="445"/>
    </row>
    <row r="17" spans="1:17" s="10" customFormat="1" ht="12.75" x14ac:dyDescent="0.2">
      <c r="A17" s="20"/>
      <c r="B17" s="13" t="s">
        <v>88</v>
      </c>
      <c r="C17" s="494">
        <v>28719</v>
      </c>
      <c r="D17" s="495">
        <v>202.76412827744699</v>
      </c>
      <c r="E17" s="495">
        <v>39</v>
      </c>
      <c r="F17" s="495">
        <v>15.646470977401719</v>
      </c>
      <c r="G17" s="495">
        <v>9</v>
      </c>
      <c r="H17" s="495">
        <v>32.790347853337515</v>
      </c>
      <c r="I17" s="495">
        <v>41</v>
      </c>
      <c r="J17" s="495">
        <v>99.977749921654649</v>
      </c>
      <c r="K17" s="495">
        <v>70</v>
      </c>
      <c r="L17" s="495">
        <v>39.207319196350845</v>
      </c>
      <c r="M17" s="495">
        <v>22</v>
      </c>
      <c r="N17" s="495">
        <v>390.38601622619171</v>
      </c>
      <c r="O17" s="495">
        <v>226</v>
      </c>
      <c r="Q17" s="445"/>
    </row>
    <row r="18" spans="1:17" s="10" customFormat="1" ht="25.5" customHeight="1" x14ac:dyDescent="0.2">
      <c r="A18" s="20">
        <v>2011</v>
      </c>
      <c r="B18" s="13" t="s">
        <v>85</v>
      </c>
      <c r="C18" s="494">
        <v>29374</v>
      </c>
      <c r="D18" s="495">
        <v>202.60359501600055</v>
      </c>
      <c r="E18" s="495">
        <v>39</v>
      </c>
      <c r="F18" s="495">
        <v>15.601552393272963</v>
      </c>
      <c r="G18" s="495">
        <v>9</v>
      </c>
      <c r="H18" s="495">
        <v>33.742663580036769</v>
      </c>
      <c r="I18" s="495">
        <v>41</v>
      </c>
      <c r="J18" s="495">
        <v>101.50238305984885</v>
      </c>
      <c r="K18" s="495">
        <v>70</v>
      </c>
      <c r="L18" s="495">
        <v>45.393443181044461</v>
      </c>
      <c r="M18" s="495">
        <v>24</v>
      </c>
      <c r="N18" s="495">
        <v>398.84363723020357</v>
      </c>
      <c r="O18" s="495">
        <v>234</v>
      </c>
      <c r="Q18" s="445"/>
    </row>
    <row r="19" spans="1:17" s="10" customFormat="1" ht="12.75" x14ac:dyDescent="0.2">
      <c r="A19" s="20"/>
      <c r="B19" s="13" t="s">
        <v>86</v>
      </c>
      <c r="C19" s="494">
        <v>26085</v>
      </c>
      <c r="D19" s="495">
        <v>199.99022426682001</v>
      </c>
      <c r="E19" s="495">
        <v>35</v>
      </c>
      <c r="F19" s="495">
        <v>15.156526739505463</v>
      </c>
      <c r="G19" s="495">
        <v>9</v>
      </c>
      <c r="H19" s="495">
        <v>33.249530381445275</v>
      </c>
      <c r="I19" s="495">
        <v>40</v>
      </c>
      <c r="J19" s="495">
        <v>99.902127659574475</v>
      </c>
      <c r="K19" s="495">
        <v>69</v>
      </c>
      <c r="L19" s="495">
        <v>42.424803526931186</v>
      </c>
      <c r="M19" s="495">
        <v>24</v>
      </c>
      <c r="N19" s="495">
        <v>390.72321257427643</v>
      </c>
      <c r="O19" s="495">
        <v>229</v>
      </c>
      <c r="Q19" s="445"/>
    </row>
    <row r="20" spans="1:17" s="10" customFormat="1" ht="12.75" x14ac:dyDescent="0.2">
      <c r="A20" s="20"/>
      <c r="B20" s="13" t="s">
        <v>87</v>
      </c>
      <c r="C20" s="494">
        <v>27451</v>
      </c>
      <c r="D20" s="495">
        <v>190.65192524862482</v>
      </c>
      <c r="E20" s="495">
        <v>35</v>
      </c>
      <c r="F20" s="495">
        <v>14.818804415139704</v>
      </c>
      <c r="G20" s="495">
        <v>9</v>
      </c>
      <c r="H20" s="495">
        <v>32.751958034315692</v>
      </c>
      <c r="I20" s="495">
        <v>39</v>
      </c>
      <c r="J20" s="495">
        <v>100.32111762777312</v>
      </c>
      <c r="K20" s="495">
        <v>69</v>
      </c>
      <c r="L20" s="495">
        <v>41.745692324505484</v>
      </c>
      <c r="M20" s="495">
        <v>23</v>
      </c>
      <c r="N20" s="495">
        <v>380.28949765035884</v>
      </c>
      <c r="O20" s="495">
        <v>222</v>
      </c>
      <c r="Q20" s="445"/>
    </row>
    <row r="21" spans="1:17" s="10" customFormat="1" ht="12.75" x14ac:dyDescent="0.2">
      <c r="A21" s="20"/>
      <c r="B21" s="13" t="s">
        <v>88</v>
      </c>
      <c r="C21" s="494">
        <v>26239</v>
      </c>
      <c r="D21" s="495">
        <v>199.04447578032699</v>
      </c>
      <c r="E21" s="495">
        <v>31</v>
      </c>
      <c r="F21" s="495">
        <v>14.486603910209993</v>
      </c>
      <c r="G21" s="495">
        <v>8</v>
      </c>
      <c r="H21" s="495">
        <v>31.582110598727084</v>
      </c>
      <c r="I21" s="495">
        <v>32</v>
      </c>
      <c r="J21" s="495">
        <v>100.7489614695682</v>
      </c>
      <c r="K21" s="495">
        <v>70</v>
      </c>
      <c r="L21" s="495">
        <v>43.035710202370517</v>
      </c>
      <c r="M21" s="495">
        <v>22</v>
      </c>
      <c r="N21" s="495">
        <v>388.89786196120281</v>
      </c>
      <c r="O21" s="495">
        <v>218</v>
      </c>
      <c r="Q21" s="445"/>
    </row>
    <row r="22" spans="1:17" s="10" customFormat="1" ht="25.5" customHeight="1" x14ac:dyDescent="0.2">
      <c r="A22" s="20">
        <v>2012</v>
      </c>
      <c r="B22" s="13" t="s">
        <v>85</v>
      </c>
      <c r="C22" s="494">
        <v>27460</v>
      </c>
      <c r="D22" s="495">
        <v>199.99187909686816</v>
      </c>
      <c r="E22" s="495">
        <v>37</v>
      </c>
      <c r="F22" s="495">
        <v>15.274544792425345</v>
      </c>
      <c r="G22" s="495">
        <v>9</v>
      </c>
      <c r="H22" s="495">
        <v>31.557756737072104</v>
      </c>
      <c r="I22" s="495">
        <v>33</v>
      </c>
      <c r="J22" s="495">
        <v>100.61132556445739</v>
      </c>
      <c r="K22" s="495">
        <v>71</v>
      </c>
      <c r="L22" s="495">
        <v>42.992534595775673</v>
      </c>
      <c r="M22" s="495">
        <v>23</v>
      </c>
      <c r="N22" s="495">
        <v>390.42804078659867</v>
      </c>
      <c r="O22" s="495">
        <v>225</v>
      </c>
      <c r="Q22" s="445"/>
    </row>
    <row r="23" spans="1:17" s="10" customFormat="1" ht="12.75" x14ac:dyDescent="0.2">
      <c r="A23" s="20"/>
      <c r="B23" s="13" t="s">
        <v>86</v>
      </c>
      <c r="C23" s="494">
        <v>24425</v>
      </c>
      <c r="D23" s="495">
        <v>217.0384442169908</v>
      </c>
      <c r="E23" s="495">
        <v>38</v>
      </c>
      <c r="F23" s="495">
        <v>15.85568065506653</v>
      </c>
      <c r="G23" s="495">
        <v>9</v>
      </c>
      <c r="H23" s="495">
        <v>30.903213920163768</v>
      </c>
      <c r="I23" s="495">
        <v>28</v>
      </c>
      <c r="J23" s="495">
        <v>102.83660184237462</v>
      </c>
      <c r="K23" s="495">
        <v>71</v>
      </c>
      <c r="L23" s="495">
        <v>46.310010235414538</v>
      </c>
      <c r="M23" s="495">
        <v>25</v>
      </c>
      <c r="N23" s="495">
        <v>412.94395087001021</v>
      </c>
      <c r="O23" s="495">
        <v>236</v>
      </c>
      <c r="Q23" s="445"/>
    </row>
    <row r="24" spans="1:17" s="10" customFormat="1" ht="12.75" x14ac:dyDescent="0.2">
      <c r="A24" s="20"/>
      <c r="B24" s="13" t="s">
        <v>87</v>
      </c>
      <c r="C24" s="494">
        <v>23898</v>
      </c>
      <c r="D24" s="495">
        <v>205.8026194660641</v>
      </c>
      <c r="E24" s="495">
        <v>37</v>
      </c>
      <c r="F24" s="495">
        <v>16.669386559544733</v>
      </c>
      <c r="G24" s="495">
        <v>10</v>
      </c>
      <c r="H24" s="495">
        <v>29.234496610595031</v>
      </c>
      <c r="I24" s="495">
        <v>25.5</v>
      </c>
      <c r="J24" s="495">
        <v>100.18884425474936</v>
      </c>
      <c r="K24" s="495">
        <v>69</v>
      </c>
      <c r="L24" s="495">
        <v>42.192066281697215</v>
      </c>
      <c r="M24" s="495">
        <v>21</v>
      </c>
      <c r="N24" s="495">
        <v>394.08741317265043</v>
      </c>
      <c r="O24" s="495">
        <v>228</v>
      </c>
      <c r="Q24" s="445"/>
    </row>
    <row r="25" spans="1:17" s="10" customFormat="1" ht="12.75" x14ac:dyDescent="0.2">
      <c r="A25" s="20"/>
      <c r="B25" s="13" t="s">
        <v>88</v>
      </c>
      <c r="C25" s="494">
        <v>23285</v>
      </c>
      <c r="D25" s="495">
        <v>213.08945673180159</v>
      </c>
      <c r="E25" s="495">
        <v>35</v>
      </c>
      <c r="F25" s="495">
        <v>16.814859351513849</v>
      </c>
      <c r="G25" s="495">
        <v>11</v>
      </c>
      <c r="H25" s="495">
        <v>28.076959415933004</v>
      </c>
      <c r="I25" s="495">
        <v>11</v>
      </c>
      <c r="J25" s="495">
        <v>103.03770667811897</v>
      </c>
      <c r="K25" s="495">
        <v>73</v>
      </c>
      <c r="L25" s="495">
        <v>42.578097487652997</v>
      </c>
      <c r="M25" s="495">
        <v>21</v>
      </c>
      <c r="N25" s="495">
        <v>403.59707966502037</v>
      </c>
      <c r="O25" s="495">
        <v>223</v>
      </c>
      <c r="Q25" s="445"/>
    </row>
    <row r="26" spans="1:17" s="10" customFormat="1" ht="25.5" customHeight="1" x14ac:dyDescent="0.2">
      <c r="A26" s="20">
        <v>2013</v>
      </c>
      <c r="B26" s="13" t="s">
        <v>85</v>
      </c>
      <c r="C26" s="494">
        <v>23065</v>
      </c>
      <c r="D26" s="495">
        <v>215.58495556037286</v>
      </c>
      <c r="E26" s="495">
        <v>36</v>
      </c>
      <c r="F26" s="495">
        <v>17.424322566659441</v>
      </c>
      <c r="G26" s="495">
        <v>12</v>
      </c>
      <c r="H26" s="495">
        <v>26.128809885107305</v>
      </c>
      <c r="I26" s="495">
        <v>1</v>
      </c>
      <c r="J26" s="495">
        <v>99.159332321699551</v>
      </c>
      <c r="K26" s="495">
        <v>73</v>
      </c>
      <c r="L26" s="495">
        <v>41.095252547149357</v>
      </c>
      <c r="M26" s="495">
        <v>21</v>
      </c>
      <c r="N26" s="495">
        <v>399.39267288098853</v>
      </c>
      <c r="O26" s="495">
        <v>218</v>
      </c>
      <c r="Q26" s="445"/>
    </row>
    <row r="27" spans="1:17" s="10" customFormat="1" x14ac:dyDescent="0.2">
      <c r="A27" s="20"/>
      <c r="B27" s="13" t="s">
        <v>438</v>
      </c>
      <c r="C27" s="494">
        <v>22701</v>
      </c>
      <c r="D27" s="495">
        <v>236.21827232280515</v>
      </c>
      <c r="E27" s="495">
        <v>38</v>
      </c>
      <c r="F27" s="495">
        <v>17.793004713448745</v>
      </c>
      <c r="G27" s="495">
        <v>12</v>
      </c>
      <c r="H27" s="495">
        <v>22.331306990881458</v>
      </c>
      <c r="I27" s="495">
        <v>0</v>
      </c>
      <c r="J27" s="495">
        <v>100.98550724637681</v>
      </c>
      <c r="K27" s="495">
        <v>77</v>
      </c>
      <c r="L27" s="495">
        <v>42.098585965375975</v>
      </c>
      <c r="M27" s="495">
        <v>21</v>
      </c>
      <c r="N27" s="495">
        <v>419.42667723888815</v>
      </c>
      <c r="O27" s="495">
        <v>220</v>
      </c>
      <c r="Q27" s="445"/>
    </row>
    <row r="28" spans="1:17" s="10" customFormat="1" ht="12.75" x14ac:dyDescent="0.2">
      <c r="A28" s="20"/>
      <c r="B28" s="13" t="s">
        <v>87</v>
      </c>
      <c r="C28" s="494">
        <v>23259</v>
      </c>
      <c r="D28" s="495">
        <v>227.2965733694484</v>
      </c>
      <c r="E28" s="495">
        <v>36</v>
      </c>
      <c r="F28" s="495">
        <v>17.403413732318672</v>
      </c>
      <c r="G28" s="495">
        <v>12</v>
      </c>
      <c r="H28" s="495">
        <v>18.163162646717399</v>
      </c>
      <c r="I28" s="495">
        <v>0</v>
      </c>
      <c r="J28" s="495">
        <v>96.675480459177095</v>
      </c>
      <c r="K28" s="495">
        <v>74</v>
      </c>
      <c r="L28" s="495">
        <v>39.032202588245411</v>
      </c>
      <c r="M28" s="495">
        <v>21</v>
      </c>
      <c r="N28" s="495">
        <v>398.57083279590694</v>
      </c>
      <c r="O28" s="495">
        <v>206</v>
      </c>
      <c r="Q28" s="445"/>
    </row>
    <row r="29" spans="1:17" s="13" customFormat="1" ht="12.75" x14ac:dyDescent="0.2">
      <c r="A29" s="20"/>
      <c r="B29" s="13" t="s">
        <v>88</v>
      </c>
      <c r="C29" s="494">
        <v>22938</v>
      </c>
      <c r="D29" s="495">
        <v>225.41350597262186</v>
      </c>
      <c r="E29" s="495">
        <v>34</v>
      </c>
      <c r="F29" s="495">
        <v>17.309878803731799</v>
      </c>
      <c r="G29" s="495">
        <v>12</v>
      </c>
      <c r="H29" s="495">
        <v>11.179919783764932</v>
      </c>
      <c r="I29" s="495">
        <v>0</v>
      </c>
      <c r="J29" s="495">
        <v>101.97209870084576</v>
      </c>
      <c r="K29" s="495">
        <v>84</v>
      </c>
      <c r="L29" s="495">
        <v>41.682491934780714</v>
      </c>
      <c r="M29" s="495">
        <v>21</v>
      </c>
      <c r="N29" s="495">
        <v>397.55789519574506</v>
      </c>
      <c r="O29" s="495">
        <v>204</v>
      </c>
      <c r="Q29" s="445"/>
    </row>
    <row r="30" spans="1:17" s="10" customFormat="1" ht="25.5" customHeight="1" x14ac:dyDescent="0.2">
      <c r="A30" s="20">
        <v>2014</v>
      </c>
      <c r="B30" s="13" t="s">
        <v>85</v>
      </c>
      <c r="C30" s="494">
        <v>22877</v>
      </c>
      <c r="D30" s="495">
        <v>246.32180792936137</v>
      </c>
      <c r="E30" s="495">
        <v>39</v>
      </c>
      <c r="F30" s="495">
        <v>17.139004240066441</v>
      </c>
      <c r="G30" s="495">
        <v>13</v>
      </c>
      <c r="H30" s="495">
        <v>8.1497136862350832</v>
      </c>
      <c r="I30" s="495">
        <v>0</v>
      </c>
      <c r="J30" s="495">
        <v>111.34921536914806</v>
      </c>
      <c r="K30" s="495">
        <v>92</v>
      </c>
      <c r="L30" s="495">
        <v>44.682650697206803</v>
      </c>
      <c r="M30" s="495">
        <v>22</v>
      </c>
      <c r="N30" s="495">
        <v>427.64239192201774</v>
      </c>
      <c r="O30" s="495">
        <v>218</v>
      </c>
      <c r="Q30" s="445"/>
    </row>
    <row r="31" spans="1:17" s="10" customFormat="1" ht="12.75" x14ac:dyDescent="0.2">
      <c r="A31" s="20"/>
      <c r="B31" s="13" t="s">
        <v>86</v>
      </c>
      <c r="C31" s="494">
        <v>21319</v>
      </c>
      <c r="D31" s="495">
        <v>284.1318542145504</v>
      </c>
      <c r="E31" s="495">
        <v>41</v>
      </c>
      <c r="F31" s="495">
        <v>16.792907734884377</v>
      </c>
      <c r="G31" s="495">
        <v>13</v>
      </c>
      <c r="H31" s="495">
        <v>6.6272339227918762</v>
      </c>
      <c r="I31" s="495">
        <v>0</v>
      </c>
      <c r="J31" s="495">
        <v>119.00694216426662</v>
      </c>
      <c r="K31" s="495">
        <v>97</v>
      </c>
      <c r="L31" s="495">
        <v>46.306487171068063</v>
      </c>
      <c r="M31" s="495">
        <v>23</v>
      </c>
      <c r="N31" s="495">
        <v>472.86542520756132</v>
      </c>
      <c r="O31" s="495">
        <v>230</v>
      </c>
      <c r="Q31" s="445"/>
    </row>
    <row r="32" spans="1:17" s="10" customFormat="1" ht="12.75" x14ac:dyDescent="0.2">
      <c r="A32" s="20"/>
      <c r="B32" s="20" t="s">
        <v>87</v>
      </c>
      <c r="C32" s="494">
        <v>22726</v>
      </c>
      <c r="D32" s="495">
        <v>255.62853119774707</v>
      </c>
      <c r="E32" s="495">
        <v>42</v>
      </c>
      <c r="F32" s="495">
        <v>16.261110622194842</v>
      </c>
      <c r="G32" s="495">
        <v>14</v>
      </c>
      <c r="H32" s="495">
        <v>5.420971574408167</v>
      </c>
      <c r="I32" s="495">
        <v>0</v>
      </c>
      <c r="J32" s="495">
        <v>120.33873096893426</v>
      </c>
      <c r="K32" s="495">
        <v>91</v>
      </c>
      <c r="L32" s="495">
        <v>47.550910851007657</v>
      </c>
      <c r="M32" s="495">
        <v>22</v>
      </c>
      <c r="N32" s="495">
        <v>445.20025521429199</v>
      </c>
      <c r="O32" s="495">
        <v>225</v>
      </c>
      <c r="Q32" s="445"/>
    </row>
    <row r="33" spans="1:17" s="10" customFormat="1" ht="12.75" x14ac:dyDescent="0.2">
      <c r="A33" s="20"/>
      <c r="B33" s="20" t="s">
        <v>88</v>
      </c>
      <c r="C33" s="494">
        <v>23134</v>
      </c>
      <c r="D33" s="495">
        <v>287.81231088441257</v>
      </c>
      <c r="E33" s="495">
        <v>42</v>
      </c>
      <c r="F33" s="495">
        <v>16.081914065877065</v>
      </c>
      <c r="G33" s="495">
        <v>13</v>
      </c>
      <c r="H33" s="495">
        <v>5.3850177228321954</v>
      </c>
      <c r="I33" s="495">
        <v>0</v>
      </c>
      <c r="J33" s="495">
        <v>125.61485259790784</v>
      </c>
      <c r="K33" s="495">
        <v>97</v>
      </c>
      <c r="L33" s="495">
        <v>48.725987723696726</v>
      </c>
      <c r="M33" s="495">
        <v>23</v>
      </c>
      <c r="N33" s="495">
        <v>483.62008299472637</v>
      </c>
      <c r="O33" s="495">
        <v>227</v>
      </c>
      <c r="Q33" s="445"/>
    </row>
    <row r="34" spans="1:17" s="10" customFormat="1" ht="27" customHeight="1" x14ac:dyDescent="0.2">
      <c r="A34" s="20">
        <v>2015</v>
      </c>
      <c r="B34" s="13" t="s">
        <v>85</v>
      </c>
      <c r="C34" s="494">
        <v>24616</v>
      </c>
      <c r="D34" s="495">
        <v>285.46701332466688</v>
      </c>
      <c r="E34" s="495">
        <v>42</v>
      </c>
      <c r="F34" s="495">
        <v>16.925658108547285</v>
      </c>
      <c r="G34" s="495">
        <v>14</v>
      </c>
      <c r="H34" s="495">
        <v>5.5031280467988299</v>
      </c>
      <c r="I34" s="495">
        <v>0</v>
      </c>
      <c r="J34" s="495">
        <v>128.73265355866104</v>
      </c>
      <c r="K34" s="495">
        <v>98</v>
      </c>
      <c r="L34" s="495">
        <v>49.879671758206044</v>
      </c>
      <c r="M34" s="495">
        <v>24</v>
      </c>
      <c r="N34" s="495">
        <v>486.50812479688005</v>
      </c>
      <c r="O34" s="495">
        <v>236</v>
      </c>
      <c r="Q34" s="445"/>
    </row>
    <row r="35" spans="1:17" s="10" customFormat="1" ht="12.75" customHeight="1" x14ac:dyDescent="0.2">
      <c r="A35" s="20"/>
      <c r="B35" s="13" t="s">
        <v>86</v>
      </c>
      <c r="C35" s="494">
        <v>21527</v>
      </c>
      <c r="D35" s="495">
        <v>321.92590700051096</v>
      </c>
      <c r="E35" s="495">
        <v>52</v>
      </c>
      <c r="F35" s="495">
        <v>17.914804663910438</v>
      </c>
      <c r="G35" s="495">
        <v>14</v>
      </c>
      <c r="H35" s="495">
        <v>4.8269614902215823</v>
      </c>
      <c r="I35" s="495">
        <v>0</v>
      </c>
      <c r="J35" s="495">
        <v>146.62595809913131</v>
      </c>
      <c r="K35" s="495">
        <v>113</v>
      </c>
      <c r="L35" s="495">
        <v>54.752868490732567</v>
      </c>
      <c r="M35" s="495">
        <v>28</v>
      </c>
      <c r="N35" s="495">
        <v>546.04649974450695</v>
      </c>
      <c r="O35" s="495">
        <v>272</v>
      </c>
      <c r="Q35" s="445"/>
    </row>
    <row r="36" spans="1:17" s="10" customFormat="1" ht="12.75" customHeight="1" x14ac:dyDescent="0.2">
      <c r="A36" s="20"/>
      <c r="B36" s="398" t="s">
        <v>87</v>
      </c>
      <c r="C36" s="494">
        <v>20561</v>
      </c>
      <c r="D36" s="495">
        <v>309.65697193716261</v>
      </c>
      <c r="E36" s="495">
        <v>51</v>
      </c>
      <c r="F36" s="495">
        <v>19.280725645639805</v>
      </c>
      <c r="G36" s="495">
        <v>14</v>
      </c>
      <c r="H36" s="495">
        <v>5.4987111521813139</v>
      </c>
      <c r="I36" s="495">
        <v>0</v>
      </c>
      <c r="J36" s="495">
        <v>141.21428918826905</v>
      </c>
      <c r="K36" s="495">
        <v>104</v>
      </c>
      <c r="L36" s="495">
        <v>51.301639025339234</v>
      </c>
      <c r="M36" s="495">
        <v>22</v>
      </c>
      <c r="N36" s="495">
        <v>526.95233694859201</v>
      </c>
      <c r="O36" s="495">
        <v>266</v>
      </c>
      <c r="Q36" s="445"/>
    </row>
    <row r="37" spans="1:17" s="10" customFormat="1" ht="12.75" x14ac:dyDescent="0.2">
      <c r="A37" s="20"/>
      <c r="B37" s="20" t="s">
        <v>88</v>
      </c>
      <c r="C37" s="494">
        <v>21648</v>
      </c>
      <c r="D37" s="495">
        <v>292.09714523281599</v>
      </c>
      <c r="E37" s="495">
        <v>49</v>
      </c>
      <c r="F37" s="495">
        <v>20.446322985957131</v>
      </c>
      <c r="G37" s="495">
        <v>15</v>
      </c>
      <c r="H37" s="495">
        <v>6.1848207686622318</v>
      </c>
      <c r="I37" s="495">
        <v>0</v>
      </c>
      <c r="J37" s="495">
        <v>138.75277161862527</v>
      </c>
      <c r="K37" s="495">
        <v>97</v>
      </c>
      <c r="L37" s="495">
        <v>53.45542313377679</v>
      </c>
      <c r="M37" s="495">
        <v>22</v>
      </c>
      <c r="N37" s="495">
        <v>510.9364837398374</v>
      </c>
      <c r="O37" s="495">
        <v>254</v>
      </c>
      <c r="Q37" s="445"/>
    </row>
    <row r="38" spans="1:17" s="13" customFormat="1" ht="24" customHeight="1" x14ac:dyDescent="0.2">
      <c r="A38" s="20">
        <v>2016</v>
      </c>
      <c r="B38" s="20" t="s">
        <v>85</v>
      </c>
      <c r="C38" s="494">
        <v>22371</v>
      </c>
      <c r="D38" s="495">
        <v>292.47074337311699</v>
      </c>
      <c r="E38" s="495">
        <v>50</v>
      </c>
      <c r="F38" s="495">
        <v>21.902150105046712</v>
      </c>
      <c r="G38" s="495">
        <v>15</v>
      </c>
      <c r="H38" s="495">
        <v>5.9889589200303961</v>
      </c>
      <c r="I38" s="495">
        <v>0</v>
      </c>
      <c r="J38" s="495">
        <v>130.36279111349515</v>
      </c>
      <c r="K38" s="495">
        <v>92</v>
      </c>
      <c r="L38" s="495">
        <v>48.925215681015601</v>
      </c>
      <c r="M38" s="495">
        <v>18</v>
      </c>
      <c r="N38" s="495">
        <v>499.64985919270487</v>
      </c>
      <c r="O38" s="495">
        <v>241</v>
      </c>
      <c r="Q38" s="129"/>
    </row>
    <row r="39" spans="1:17" s="13" customFormat="1" ht="13.5" customHeight="1" x14ac:dyDescent="0.2">
      <c r="A39" s="81"/>
      <c r="B39" s="81" t="s">
        <v>90</v>
      </c>
      <c r="C39" s="496">
        <v>21384</v>
      </c>
      <c r="D39" s="497">
        <v>365.24270482603816</v>
      </c>
      <c r="E39" s="497">
        <v>58</v>
      </c>
      <c r="F39" s="497">
        <v>23.139029180695847</v>
      </c>
      <c r="G39" s="497">
        <v>16</v>
      </c>
      <c r="H39" s="497">
        <v>5.1578750467639356</v>
      </c>
      <c r="I39" s="497">
        <v>0</v>
      </c>
      <c r="J39" s="497">
        <v>133.32753460531239</v>
      </c>
      <c r="K39" s="497">
        <v>95</v>
      </c>
      <c r="L39" s="497">
        <v>49.579031051253274</v>
      </c>
      <c r="M39" s="497">
        <v>15</v>
      </c>
      <c r="N39" s="497">
        <v>576.44617471006359</v>
      </c>
      <c r="O39" s="497">
        <v>257</v>
      </c>
      <c r="Q39" s="129"/>
    </row>
    <row r="40" spans="1:17" x14ac:dyDescent="0.2">
      <c r="A40" s="20"/>
      <c r="B40" s="20"/>
    </row>
    <row r="41" spans="1:17" s="51" customFormat="1" ht="11.25" x14ac:dyDescent="0.2">
      <c r="A41" s="468" t="s">
        <v>91</v>
      </c>
      <c r="B41" s="290"/>
      <c r="C41" s="491"/>
      <c r="D41" s="491"/>
    </row>
    <row r="42" spans="1:17" s="51" customFormat="1" ht="13.5" customHeight="1" x14ac:dyDescent="0.2">
      <c r="A42" s="537" t="s">
        <v>526</v>
      </c>
    </row>
    <row r="43" spans="1:17" s="51" customFormat="1" ht="13.5" customHeight="1" x14ac:dyDescent="0.2">
      <c r="A43" s="51" t="s">
        <v>537</v>
      </c>
    </row>
    <row r="44" spans="1:17" s="51" customFormat="1" ht="13.5" customHeight="1" x14ac:dyDescent="0.2">
      <c r="A44" s="51" t="s">
        <v>485</v>
      </c>
    </row>
    <row r="45" spans="1:17" s="51" customFormat="1" ht="25.5" customHeight="1" x14ac:dyDescent="0.2">
      <c r="A45" s="589" t="s">
        <v>486</v>
      </c>
      <c r="B45" s="589"/>
      <c r="C45" s="589"/>
      <c r="D45" s="589"/>
      <c r="E45" s="589"/>
      <c r="F45" s="589"/>
      <c r="G45" s="589"/>
      <c r="H45" s="589"/>
      <c r="I45" s="589"/>
      <c r="J45" s="589"/>
      <c r="K45" s="589"/>
      <c r="L45" s="589"/>
      <c r="M45" s="589"/>
      <c r="N45" s="589"/>
      <c r="O45" s="589"/>
    </row>
    <row r="46" spans="1:17" ht="13.5" customHeight="1" x14ac:dyDescent="0.2">
      <c r="A46" s="51" t="s">
        <v>498</v>
      </c>
    </row>
    <row r="47" spans="1:17" ht="13.5" customHeight="1" x14ac:dyDescent="0.2">
      <c r="A47" s="51" t="s">
        <v>476</v>
      </c>
    </row>
    <row r="48" spans="1:17" ht="13.5" customHeight="1" x14ac:dyDescent="0.2">
      <c r="A48" s="51" t="s">
        <v>487</v>
      </c>
    </row>
    <row r="49" spans="1:6" ht="13.5" customHeight="1" x14ac:dyDescent="0.2">
      <c r="A49" s="51" t="s">
        <v>449</v>
      </c>
    </row>
    <row r="50" spans="1:6" ht="13.5" customHeight="1" x14ac:dyDescent="0.2">
      <c r="A50" s="61" t="s">
        <v>499</v>
      </c>
    </row>
    <row r="51" spans="1:6" ht="13.5" customHeight="1" x14ac:dyDescent="0.2">
      <c r="A51" s="51" t="s">
        <v>553</v>
      </c>
    </row>
    <row r="53" spans="1:6" x14ac:dyDescent="0.2">
      <c r="A53" s="51"/>
      <c r="B53" s="51"/>
      <c r="C53" s="51"/>
      <c r="D53" s="51"/>
      <c r="E53" s="51"/>
      <c r="F53" s="51"/>
    </row>
    <row r="54" spans="1:6" x14ac:dyDescent="0.2">
      <c r="A54" s="666" t="s">
        <v>452</v>
      </c>
      <c r="B54" s="667"/>
      <c r="C54" s="667"/>
      <c r="D54" s="667"/>
      <c r="E54" s="667"/>
      <c r="F54" s="487" t="s">
        <v>538</v>
      </c>
    </row>
    <row r="55" spans="1:6" x14ac:dyDescent="0.2">
      <c r="A55" s="666" t="s">
        <v>454</v>
      </c>
      <c r="B55" s="667"/>
      <c r="C55" s="667"/>
      <c r="D55" s="667"/>
      <c r="E55" s="667"/>
      <c r="F55" s="487" t="s">
        <v>453</v>
      </c>
    </row>
    <row r="56" spans="1:6" x14ac:dyDescent="0.2">
      <c r="A56" s="668" t="s">
        <v>456</v>
      </c>
      <c r="B56" s="669"/>
      <c r="C56" s="669"/>
      <c r="D56" s="669"/>
      <c r="E56" s="669"/>
      <c r="F56" s="487" t="s">
        <v>538</v>
      </c>
    </row>
  </sheetData>
  <mergeCells count="17">
    <mergeCell ref="N7:O7"/>
    <mergeCell ref="A45:O45"/>
    <mergeCell ref="A54:E54"/>
    <mergeCell ref="A55:E55"/>
    <mergeCell ref="A5:A8"/>
    <mergeCell ref="B5:B8"/>
    <mergeCell ref="C5:O5"/>
    <mergeCell ref="C6:C7"/>
    <mergeCell ref="D6:G6"/>
    <mergeCell ref="H6:M6"/>
    <mergeCell ref="N6:O6"/>
    <mergeCell ref="D7:E7"/>
    <mergeCell ref="F7:G7"/>
    <mergeCell ref="H7:I7"/>
    <mergeCell ref="A56:E56"/>
    <mergeCell ref="J7:K7"/>
    <mergeCell ref="L7:M7"/>
  </mergeCells>
  <hyperlinks>
    <hyperlink ref="O1" location="Index!A1" display="Index"/>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7"/>
  <sheetViews>
    <sheetView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4.25" x14ac:dyDescent="0.2"/>
  <cols>
    <col min="1" max="1" width="10.85546875" style="74" customWidth="1"/>
    <col min="2" max="2" width="9.42578125" style="74" customWidth="1"/>
    <col min="3" max="3" width="20.140625" style="74" customWidth="1"/>
    <col min="4" max="4" width="9.28515625" style="74" customWidth="1"/>
    <col min="5" max="5" width="10.28515625" style="74" customWidth="1"/>
    <col min="6" max="11" width="9.28515625" style="74" customWidth="1"/>
    <col min="12" max="12" width="20.140625" style="74" customWidth="1"/>
    <col min="13" max="20" width="9.28515625" style="74" customWidth="1"/>
    <col min="21" max="21" width="20.140625" style="74" customWidth="1"/>
    <col min="22" max="29" width="9.28515625" style="74" customWidth="1"/>
    <col min="30" max="16384" width="9.140625" style="74"/>
  </cols>
  <sheetData>
    <row r="1" spans="1:33" s="302" customFormat="1" ht="13.5" customHeight="1" x14ac:dyDescent="0.2">
      <c r="A1" s="241" t="s">
        <v>546</v>
      </c>
      <c r="B1" s="241"/>
      <c r="C1" s="241"/>
      <c r="D1" s="241"/>
      <c r="E1" s="241"/>
      <c r="F1" s="241"/>
      <c r="G1" s="241"/>
      <c r="H1" s="241"/>
      <c r="I1" s="405"/>
      <c r="J1" s="241"/>
      <c r="K1" s="241"/>
      <c r="L1" s="241"/>
      <c r="M1" s="241"/>
      <c r="N1" s="241"/>
      <c r="O1" s="241"/>
      <c r="P1" s="241"/>
      <c r="Q1" s="241"/>
      <c r="R1" s="241"/>
      <c r="U1" s="176" t="s">
        <v>72</v>
      </c>
    </row>
    <row r="2" spans="1:33" s="302" customFormat="1" x14ac:dyDescent="0.2">
      <c r="A2" s="7" t="s">
        <v>580</v>
      </c>
      <c r="B2" s="7"/>
      <c r="C2" s="7"/>
      <c r="D2" s="7"/>
      <c r="E2" s="7"/>
      <c r="F2" s="7"/>
      <c r="G2" s="7"/>
      <c r="H2" s="7"/>
      <c r="I2" s="7"/>
      <c r="J2" s="7"/>
      <c r="K2" s="7"/>
      <c r="L2" s="7"/>
      <c r="M2" s="7"/>
      <c r="N2" s="7"/>
      <c r="O2" s="7"/>
      <c r="P2" s="7"/>
      <c r="Q2" s="7"/>
      <c r="R2" s="7"/>
      <c r="S2" s="7"/>
      <c r="T2" s="7"/>
    </row>
    <row r="3" spans="1:33" s="302" customFormat="1" ht="12.75" x14ac:dyDescent="0.2">
      <c r="A3" s="7"/>
      <c r="B3" s="7"/>
      <c r="C3" s="7"/>
      <c r="D3" s="7"/>
      <c r="E3" s="7"/>
      <c r="F3" s="7"/>
      <c r="G3" s="7"/>
      <c r="H3" s="7"/>
      <c r="I3" s="7"/>
      <c r="J3" s="7"/>
      <c r="K3" s="7"/>
      <c r="L3" s="7"/>
      <c r="M3" s="7"/>
      <c r="N3" s="7"/>
      <c r="O3" s="7"/>
      <c r="P3" s="7"/>
      <c r="Q3" s="7"/>
      <c r="R3" s="7"/>
      <c r="S3" s="7"/>
      <c r="T3" s="7"/>
    </row>
    <row r="4" spans="1:33" s="10" customFormat="1" ht="18" customHeight="1" x14ac:dyDescent="0.2">
      <c r="A4" s="72"/>
      <c r="B4" s="72"/>
      <c r="C4" s="72"/>
      <c r="D4" s="72"/>
      <c r="E4" s="72"/>
      <c r="F4" s="72"/>
      <c r="G4" s="72"/>
      <c r="H4" s="72"/>
      <c r="I4" s="72"/>
      <c r="K4" s="486"/>
      <c r="L4" s="486"/>
      <c r="M4" s="486"/>
      <c r="N4" s="486"/>
      <c r="O4" s="486"/>
      <c r="U4" s="486" t="s">
        <v>532</v>
      </c>
    </row>
    <row r="5" spans="1:33" s="444" customFormat="1" ht="12.75" customHeight="1" x14ac:dyDescent="0.2">
      <c r="A5" s="608" t="s">
        <v>73</v>
      </c>
      <c r="B5" s="608" t="s">
        <v>74</v>
      </c>
      <c r="C5" s="660" t="s">
        <v>502</v>
      </c>
      <c r="D5" s="660"/>
      <c r="E5" s="660"/>
      <c r="F5" s="660"/>
      <c r="G5" s="660"/>
      <c r="H5" s="660"/>
      <c r="I5" s="660"/>
      <c r="J5" s="660"/>
      <c r="K5" s="660"/>
      <c r="L5" s="660" t="s">
        <v>249</v>
      </c>
      <c r="M5" s="660"/>
      <c r="N5" s="660"/>
      <c r="O5" s="660"/>
      <c r="P5" s="660"/>
      <c r="Q5" s="660"/>
      <c r="R5" s="660"/>
      <c r="S5" s="660"/>
      <c r="T5" s="660"/>
      <c r="U5" s="660" t="s">
        <v>503</v>
      </c>
      <c r="V5" s="685"/>
      <c r="W5" s="685"/>
      <c r="X5" s="685"/>
      <c r="Y5" s="685"/>
      <c r="Z5" s="685"/>
      <c r="AA5" s="685"/>
      <c r="AB5" s="685"/>
      <c r="AC5" s="685"/>
    </row>
    <row r="6" spans="1:33" s="444" customFormat="1" ht="12.75" customHeight="1" x14ac:dyDescent="0.2">
      <c r="A6" s="609"/>
      <c r="B6" s="609"/>
      <c r="C6" s="609" t="s">
        <v>462</v>
      </c>
      <c r="D6" s="660" t="s">
        <v>463</v>
      </c>
      <c r="E6" s="660"/>
      <c r="F6" s="660"/>
      <c r="G6" s="660"/>
      <c r="H6" s="607" t="s">
        <v>464</v>
      </c>
      <c r="I6" s="607"/>
      <c r="J6" s="607" t="s">
        <v>465</v>
      </c>
      <c r="K6" s="607"/>
      <c r="L6" s="608" t="s">
        <v>462</v>
      </c>
      <c r="M6" s="660" t="s">
        <v>463</v>
      </c>
      <c r="N6" s="660"/>
      <c r="O6" s="660"/>
      <c r="P6" s="660"/>
      <c r="Q6" s="607" t="s">
        <v>464</v>
      </c>
      <c r="R6" s="607"/>
      <c r="S6" s="607" t="s">
        <v>465</v>
      </c>
      <c r="T6" s="607"/>
      <c r="U6" s="609" t="s">
        <v>462</v>
      </c>
      <c r="V6" s="607" t="s">
        <v>463</v>
      </c>
      <c r="W6" s="607"/>
      <c r="X6" s="607"/>
      <c r="Y6" s="607"/>
      <c r="Z6" s="607" t="s">
        <v>464</v>
      </c>
      <c r="AA6" s="607"/>
      <c r="AB6" s="607" t="s">
        <v>465</v>
      </c>
      <c r="AC6" s="607"/>
    </row>
    <row r="7" spans="1:33" s="444" customFormat="1" ht="60.75" customHeight="1" x14ac:dyDescent="0.2">
      <c r="A7" s="609"/>
      <c r="B7" s="609"/>
      <c r="C7" s="610"/>
      <c r="D7" s="616" t="s">
        <v>468</v>
      </c>
      <c r="E7" s="616"/>
      <c r="F7" s="616" t="s">
        <v>469</v>
      </c>
      <c r="G7" s="616"/>
      <c r="H7" s="616" t="s">
        <v>470</v>
      </c>
      <c r="I7" s="616"/>
      <c r="J7" s="616" t="s">
        <v>471</v>
      </c>
      <c r="K7" s="616"/>
      <c r="L7" s="610"/>
      <c r="M7" s="616" t="s">
        <v>468</v>
      </c>
      <c r="N7" s="616"/>
      <c r="O7" s="616" t="s">
        <v>469</v>
      </c>
      <c r="P7" s="616"/>
      <c r="Q7" s="616" t="s">
        <v>470</v>
      </c>
      <c r="R7" s="616"/>
      <c r="S7" s="616" t="s">
        <v>471</v>
      </c>
      <c r="T7" s="616"/>
      <c r="U7" s="610"/>
      <c r="V7" s="675" t="s">
        <v>468</v>
      </c>
      <c r="W7" s="675"/>
      <c r="X7" s="675" t="s">
        <v>469</v>
      </c>
      <c r="Y7" s="675"/>
      <c r="Z7" s="675" t="s">
        <v>470</v>
      </c>
      <c r="AA7" s="675"/>
      <c r="AB7" s="616" t="s">
        <v>471</v>
      </c>
      <c r="AC7" s="616"/>
    </row>
    <row r="8" spans="1:33" s="302" customFormat="1" x14ac:dyDescent="0.2">
      <c r="A8" s="610"/>
      <c r="B8" s="610"/>
      <c r="C8" s="548" t="s">
        <v>141</v>
      </c>
      <c r="D8" s="548" t="s">
        <v>472</v>
      </c>
      <c r="E8" s="548" t="s">
        <v>489</v>
      </c>
      <c r="F8" s="548" t="s">
        <v>472</v>
      </c>
      <c r="G8" s="548" t="s">
        <v>489</v>
      </c>
      <c r="H8" s="548" t="s">
        <v>472</v>
      </c>
      <c r="I8" s="548" t="s">
        <v>489</v>
      </c>
      <c r="J8" s="548" t="s">
        <v>472</v>
      </c>
      <c r="K8" s="548" t="s">
        <v>489</v>
      </c>
      <c r="L8" s="548" t="s">
        <v>141</v>
      </c>
      <c r="M8" s="548" t="s">
        <v>472</v>
      </c>
      <c r="N8" s="548" t="s">
        <v>489</v>
      </c>
      <c r="O8" s="548" t="s">
        <v>472</v>
      </c>
      <c r="P8" s="548" t="s">
        <v>489</v>
      </c>
      <c r="Q8" s="548" t="s">
        <v>472</v>
      </c>
      <c r="R8" s="548" t="s">
        <v>489</v>
      </c>
      <c r="S8" s="548" t="s">
        <v>472</v>
      </c>
      <c r="T8" s="548" t="s">
        <v>489</v>
      </c>
      <c r="U8" s="548" t="s">
        <v>141</v>
      </c>
      <c r="V8" s="548" t="s">
        <v>472</v>
      </c>
      <c r="W8" s="548" t="s">
        <v>489</v>
      </c>
      <c r="X8" s="548" t="s">
        <v>472</v>
      </c>
      <c r="Y8" s="548" t="s">
        <v>489</v>
      </c>
      <c r="Z8" s="548" t="s">
        <v>472</v>
      </c>
      <c r="AA8" s="548" t="s">
        <v>489</v>
      </c>
      <c r="AB8" s="548" t="s">
        <v>472</v>
      </c>
      <c r="AC8" s="548" t="s">
        <v>489</v>
      </c>
    </row>
    <row r="9" spans="1:33" s="10" customFormat="1" ht="25.5" customHeight="1" x14ac:dyDescent="0.2">
      <c r="A9" s="20" t="s">
        <v>436</v>
      </c>
      <c r="B9" s="391"/>
      <c r="C9" s="420">
        <v>1209156</v>
      </c>
      <c r="D9" s="235">
        <v>92.810152701553818</v>
      </c>
      <c r="E9" s="235">
        <v>64</v>
      </c>
      <c r="F9" s="235">
        <v>31.399477817585158</v>
      </c>
      <c r="G9" s="235">
        <v>27</v>
      </c>
      <c r="H9" s="235">
        <v>32.666390440935658</v>
      </c>
      <c r="I9" s="235">
        <v>0</v>
      </c>
      <c r="J9" s="235">
        <v>156.87602096007464</v>
      </c>
      <c r="K9" s="235">
        <v>128</v>
      </c>
      <c r="L9" s="420">
        <v>29098</v>
      </c>
      <c r="M9" s="235">
        <v>246.9986597016977</v>
      </c>
      <c r="N9" s="235">
        <v>23</v>
      </c>
      <c r="O9" s="235">
        <v>12.846140628221871</v>
      </c>
      <c r="P9" s="235">
        <v>2</v>
      </c>
      <c r="Q9" s="235">
        <v>161.14674548078906</v>
      </c>
      <c r="R9" s="235">
        <v>139</v>
      </c>
      <c r="S9" s="235">
        <v>420.99154581070866</v>
      </c>
      <c r="T9" s="235">
        <v>202</v>
      </c>
      <c r="U9" s="420">
        <v>297376</v>
      </c>
      <c r="V9" s="235">
        <v>82.19622632626708</v>
      </c>
      <c r="W9" s="235">
        <v>6</v>
      </c>
      <c r="X9" s="235">
        <v>16.71366889056279</v>
      </c>
      <c r="Y9" s="235">
        <v>11</v>
      </c>
      <c r="Z9" s="235">
        <v>57.258386688905631</v>
      </c>
      <c r="AA9" s="235">
        <v>21</v>
      </c>
      <c r="AB9" s="235">
        <v>156.16828190573551</v>
      </c>
      <c r="AC9" s="235">
        <v>69</v>
      </c>
      <c r="AE9" s="445"/>
      <c r="AF9" s="445"/>
      <c r="AG9" s="445"/>
    </row>
    <row r="10" spans="1:33" s="10" customFormat="1" ht="12.75" x14ac:dyDescent="0.2">
      <c r="A10" s="391">
        <v>2011</v>
      </c>
      <c r="B10" s="391"/>
      <c r="C10" s="420">
        <v>1553562</v>
      </c>
      <c r="D10" s="235">
        <v>93.968589602474822</v>
      </c>
      <c r="E10" s="235">
        <v>66</v>
      </c>
      <c r="F10" s="235">
        <v>34.091513566886931</v>
      </c>
      <c r="G10" s="235">
        <v>28</v>
      </c>
      <c r="H10" s="235">
        <v>33.311499637606993</v>
      </c>
      <c r="I10" s="235">
        <v>0</v>
      </c>
      <c r="J10" s="235">
        <v>161.37160280696875</v>
      </c>
      <c r="K10" s="235">
        <v>133</v>
      </c>
      <c r="L10" s="420">
        <v>40190</v>
      </c>
      <c r="M10" s="235">
        <v>228.53120179149042</v>
      </c>
      <c r="N10" s="235">
        <v>17</v>
      </c>
      <c r="O10" s="235">
        <v>13.071112216969395</v>
      </c>
      <c r="P10" s="235">
        <v>2</v>
      </c>
      <c r="Q10" s="235">
        <v>171.67578999751183</v>
      </c>
      <c r="R10" s="235">
        <v>147</v>
      </c>
      <c r="S10" s="235">
        <v>413.27810400597161</v>
      </c>
      <c r="T10" s="235">
        <v>201</v>
      </c>
      <c r="U10" s="420">
        <v>377657</v>
      </c>
      <c r="V10" s="235">
        <v>79.357496352510353</v>
      </c>
      <c r="W10" s="235">
        <v>4</v>
      </c>
      <c r="X10" s="235">
        <v>16.972851026195727</v>
      </c>
      <c r="Y10" s="235">
        <v>11</v>
      </c>
      <c r="Z10" s="235">
        <v>58.029423524520929</v>
      </c>
      <c r="AA10" s="235">
        <v>21</v>
      </c>
      <c r="AB10" s="235">
        <v>154.359770903227</v>
      </c>
      <c r="AC10" s="235">
        <v>67</v>
      </c>
      <c r="AE10" s="445"/>
      <c r="AF10" s="445"/>
      <c r="AG10" s="445"/>
    </row>
    <row r="11" spans="1:33" s="10" customFormat="1" ht="12.75" x14ac:dyDescent="0.2">
      <c r="A11" s="391">
        <v>2012</v>
      </c>
      <c r="B11" s="391"/>
      <c r="C11" s="420">
        <v>1472545</v>
      </c>
      <c r="D11" s="235">
        <v>98.312003792079423</v>
      </c>
      <c r="E11" s="235">
        <v>70</v>
      </c>
      <c r="F11" s="235">
        <v>36.574263604847388</v>
      </c>
      <c r="G11" s="235">
        <v>29</v>
      </c>
      <c r="H11" s="235">
        <v>32.548931272049408</v>
      </c>
      <c r="I11" s="235">
        <v>0</v>
      </c>
      <c r="J11" s="235">
        <v>167.28632130087706</v>
      </c>
      <c r="K11" s="235">
        <v>139</v>
      </c>
      <c r="L11" s="420">
        <v>38539</v>
      </c>
      <c r="M11" s="235">
        <v>241.57173253068319</v>
      </c>
      <c r="N11" s="235">
        <v>17</v>
      </c>
      <c r="O11" s="235">
        <v>12.620592127455305</v>
      </c>
      <c r="P11" s="235">
        <v>2</v>
      </c>
      <c r="Q11" s="235">
        <v>173.28041723967928</v>
      </c>
      <c r="R11" s="235">
        <v>148</v>
      </c>
      <c r="S11" s="235">
        <v>427.4727418978178</v>
      </c>
      <c r="T11" s="235">
        <v>204</v>
      </c>
      <c r="U11" s="420">
        <v>343105</v>
      </c>
      <c r="V11" s="235">
        <v>78.144710802815467</v>
      </c>
      <c r="W11" s="235">
        <v>4</v>
      </c>
      <c r="X11" s="235">
        <v>18.19559318575946</v>
      </c>
      <c r="Y11" s="235">
        <v>14</v>
      </c>
      <c r="Z11" s="235">
        <v>56.581099080456418</v>
      </c>
      <c r="AA11" s="235">
        <v>18</v>
      </c>
      <c r="AB11" s="235">
        <v>152.92140306903136</v>
      </c>
      <c r="AC11" s="235">
        <v>67</v>
      </c>
      <c r="AE11" s="445"/>
      <c r="AF11" s="445"/>
      <c r="AG11" s="445"/>
    </row>
    <row r="12" spans="1:33" s="10" customFormat="1" ht="12.75" x14ac:dyDescent="0.2">
      <c r="A12" s="391">
        <v>2013</v>
      </c>
      <c r="B12" s="391"/>
      <c r="C12" s="420">
        <v>1410201</v>
      </c>
      <c r="D12" s="235">
        <v>99.147705894407963</v>
      </c>
      <c r="E12" s="235">
        <v>72</v>
      </c>
      <c r="F12" s="235">
        <v>35.616645428559472</v>
      </c>
      <c r="G12" s="235">
        <v>28</v>
      </c>
      <c r="H12" s="235">
        <v>30.881445978268346</v>
      </c>
      <c r="I12" s="235">
        <v>0</v>
      </c>
      <c r="J12" s="235">
        <v>165.64579730123577</v>
      </c>
      <c r="K12" s="235">
        <v>141</v>
      </c>
      <c r="L12" s="420">
        <v>36711</v>
      </c>
      <c r="M12" s="235">
        <v>270.41960175424259</v>
      </c>
      <c r="N12" s="235">
        <v>19</v>
      </c>
      <c r="O12" s="235">
        <v>15.266677562583421</v>
      </c>
      <c r="P12" s="235">
        <v>2</v>
      </c>
      <c r="Q12" s="235">
        <v>167.76393996349867</v>
      </c>
      <c r="R12" s="235">
        <v>143</v>
      </c>
      <c r="S12" s="235">
        <v>453.45021928032469</v>
      </c>
      <c r="T12" s="235">
        <v>199</v>
      </c>
      <c r="U12" s="420">
        <v>346156</v>
      </c>
      <c r="V12" s="235">
        <v>74.639769352546253</v>
      </c>
      <c r="W12" s="235">
        <v>4</v>
      </c>
      <c r="X12" s="235">
        <v>19.157689018823884</v>
      </c>
      <c r="Y12" s="235">
        <v>15</v>
      </c>
      <c r="Z12" s="235">
        <v>49.848793607506444</v>
      </c>
      <c r="AA12" s="235">
        <v>14</v>
      </c>
      <c r="AB12" s="235">
        <v>143.64625197887656</v>
      </c>
      <c r="AC12" s="235">
        <v>64</v>
      </c>
      <c r="AE12" s="445"/>
      <c r="AF12" s="445"/>
      <c r="AG12" s="445"/>
    </row>
    <row r="13" spans="1:33" s="10" customFormat="1" ht="12.75" x14ac:dyDescent="0.2">
      <c r="A13" s="40">
        <v>2014</v>
      </c>
      <c r="B13" s="391"/>
      <c r="C13" s="420">
        <v>1451179</v>
      </c>
      <c r="D13" s="235">
        <v>103.91641003625328</v>
      </c>
      <c r="E13" s="235">
        <v>85</v>
      </c>
      <c r="F13" s="235">
        <v>35.144486655333353</v>
      </c>
      <c r="G13" s="235">
        <v>28</v>
      </c>
      <c r="H13" s="235">
        <v>30.903172523858188</v>
      </c>
      <c r="I13" s="235">
        <v>0</v>
      </c>
      <c r="J13" s="235">
        <v>169.96406921544482</v>
      </c>
      <c r="K13" s="235">
        <v>149</v>
      </c>
      <c r="L13" s="420">
        <v>33792</v>
      </c>
      <c r="M13" s="235">
        <v>326.17891808712119</v>
      </c>
      <c r="N13" s="235">
        <v>29</v>
      </c>
      <c r="O13" s="235">
        <v>14.660866477272727</v>
      </c>
      <c r="P13" s="235">
        <v>2</v>
      </c>
      <c r="Q13" s="235">
        <v>188.94856770833334</v>
      </c>
      <c r="R13" s="235">
        <v>166</v>
      </c>
      <c r="S13" s="235">
        <v>529.78835227272725</v>
      </c>
      <c r="T13" s="235">
        <v>227</v>
      </c>
      <c r="U13" s="420">
        <v>357943</v>
      </c>
      <c r="V13" s="235">
        <v>83.907233833319836</v>
      </c>
      <c r="W13" s="235">
        <v>5</v>
      </c>
      <c r="X13" s="235">
        <v>18.322942479668551</v>
      </c>
      <c r="Y13" s="235">
        <v>15</v>
      </c>
      <c r="Z13" s="235">
        <v>55.054782465364596</v>
      </c>
      <c r="AA13" s="235">
        <v>17</v>
      </c>
      <c r="AB13" s="235">
        <v>157.28495877835297</v>
      </c>
      <c r="AC13" s="235">
        <v>71</v>
      </c>
      <c r="AE13" s="445"/>
      <c r="AF13" s="445"/>
      <c r="AG13" s="445"/>
    </row>
    <row r="14" spans="1:33" s="10" customFormat="1" ht="12.75" x14ac:dyDescent="0.2">
      <c r="A14" s="45">
        <v>2015</v>
      </c>
      <c r="B14" s="391"/>
      <c r="C14" s="420">
        <v>1507725</v>
      </c>
      <c r="D14" s="235">
        <v>109.6065549088859</v>
      </c>
      <c r="E14" s="235">
        <v>89</v>
      </c>
      <c r="F14" s="235">
        <v>37.244378782602929</v>
      </c>
      <c r="G14" s="235">
        <v>29</v>
      </c>
      <c r="H14" s="235">
        <v>32.904682219900842</v>
      </c>
      <c r="I14" s="235">
        <v>0</v>
      </c>
      <c r="J14" s="235">
        <v>179.75561591138967</v>
      </c>
      <c r="K14" s="235">
        <v>151</v>
      </c>
      <c r="L14" s="420">
        <v>32243</v>
      </c>
      <c r="M14" s="235">
        <v>394.51456130012718</v>
      </c>
      <c r="N14" s="235">
        <v>38</v>
      </c>
      <c r="O14" s="235">
        <v>16.574853456564217</v>
      </c>
      <c r="P14" s="235">
        <v>2</v>
      </c>
      <c r="Q14" s="235">
        <v>212.19033588685917</v>
      </c>
      <c r="R14" s="235">
        <v>177</v>
      </c>
      <c r="S14" s="235">
        <v>623.27975064355053</v>
      </c>
      <c r="T14" s="235">
        <v>258</v>
      </c>
      <c r="U14" s="420">
        <v>345675</v>
      </c>
      <c r="V14" s="235">
        <v>91.271639545816157</v>
      </c>
      <c r="W14" s="235">
        <v>8</v>
      </c>
      <c r="X14" s="235">
        <v>19.527495479858249</v>
      </c>
      <c r="Y14" s="235">
        <v>16</v>
      </c>
      <c r="Z14" s="235">
        <v>64.211658349605841</v>
      </c>
      <c r="AA14" s="235">
        <v>20</v>
      </c>
      <c r="AB14" s="235">
        <v>175.01079337528026</v>
      </c>
      <c r="AC14" s="235">
        <v>78</v>
      </c>
      <c r="AE14" s="445"/>
      <c r="AF14" s="445"/>
      <c r="AG14" s="445"/>
    </row>
    <row r="15" spans="1:33" s="10" customFormat="1" ht="25.5" customHeight="1" x14ac:dyDescent="0.2">
      <c r="A15" s="128" t="s">
        <v>437</v>
      </c>
      <c r="B15" s="446" t="s">
        <v>86</v>
      </c>
      <c r="C15" s="420">
        <v>393594</v>
      </c>
      <c r="D15" s="235">
        <v>93.88119229459798</v>
      </c>
      <c r="E15" s="235">
        <v>63</v>
      </c>
      <c r="F15" s="235">
        <v>32.199919206085461</v>
      </c>
      <c r="G15" s="235">
        <v>27</v>
      </c>
      <c r="H15" s="235">
        <v>32.451688796069043</v>
      </c>
      <c r="I15" s="235">
        <v>0</v>
      </c>
      <c r="J15" s="235">
        <v>158.5328002967525</v>
      </c>
      <c r="K15" s="235">
        <v>130</v>
      </c>
      <c r="L15" s="420">
        <v>8644</v>
      </c>
      <c r="M15" s="235">
        <v>238.04708468301712</v>
      </c>
      <c r="N15" s="235">
        <v>26</v>
      </c>
      <c r="O15" s="235">
        <v>11.332137899120777</v>
      </c>
      <c r="P15" s="235">
        <v>2</v>
      </c>
      <c r="Q15" s="235">
        <v>161.366728366497</v>
      </c>
      <c r="R15" s="235">
        <v>139</v>
      </c>
      <c r="S15" s="235">
        <v>410.74595094863491</v>
      </c>
      <c r="T15" s="235">
        <v>213</v>
      </c>
      <c r="U15" s="420">
        <v>95567</v>
      </c>
      <c r="V15" s="235">
        <v>84.780384442328412</v>
      </c>
      <c r="W15" s="235">
        <v>6</v>
      </c>
      <c r="X15" s="235">
        <v>16.76035660845271</v>
      </c>
      <c r="Y15" s="235">
        <v>11</v>
      </c>
      <c r="Z15" s="235">
        <v>56.656973641528978</v>
      </c>
      <c r="AA15" s="235">
        <v>21</v>
      </c>
      <c r="AB15" s="235">
        <v>158.19771469231011</v>
      </c>
      <c r="AC15" s="235">
        <v>67</v>
      </c>
      <c r="AE15" s="445"/>
      <c r="AF15" s="445"/>
      <c r="AG15" s="445"/>
    </row>
    <row r="16" spans="1:33" s="10" customFormat="1" ht="12.75" x14ac:dyDescent="0.2">
      <c r="A16" s="20"/>
      <c r="B16" s="13" t="s">
        <v>87</v>
      </c>
      <c r="C16" s="420">
        <v>414817</v>
      </c>
      <c r="D16" s="235">
        <v>91.318699571136193</v>
      </c>
      <c r="E16" s="235">
        <v>63</v>
      </c>
      <c r="F16" s="235">
        <v>31.40802570772172</v>
      </c>
      <c r="G16" s="235">
        <v>27</v>
      </c>
      <c r="H16" s="235">
        <v>32.834799441681511</v>
      </c>
      <c r="I16" s="235">
        <v>0</v>
      </c>
      <c r="J16" s="235">
        <v>155.56152472053941</v>
      </c>
      <c r="K16" s="235">
        <v>125</v>
      </c>
      <c r="L16" s="420">
        <v>10209</v>
      </c>
      <c r="M16" s="235">
        <v>249.62464492114802</v>
      </c>
      <c r="N16" s="235">
        <v>24</v>
      </c>
      <c r="O16" s="235">
        <v>13.594867273973945</v>
      </c>
      <c r="P16" s="235">
        <v>2</v>
      </c>
      <c r="Q16" s="235">
        <v>158.72534038593398</v>
      </c>
      <c r="R16" s="235">
        <v>134</v>
      </c>
      <c r="S16" s="235">
        <v>421.94485258105595</v>
      </c>
      <c r="T16" s="235">
        <v>196</v>
      </c>
      <c r="U16" s="420">
        <v>103705</v>
      </c>
      <c r="V16" s="235">
        <v>80.60569885733571</v>
      </c>
      <c r="W16" s="235">
        <v>6</v>
      </c>
      <c r="X16" s="235">
        <v>16.769615736946147</v>
      </c>
      <c r="Y16" s="235">
        <v>11</v>
      </c>
      <c r="Z16" s="235">
        <v>57.355344486765347</v>
      </c>
      <c r="AA16" s="235">
        <v>21</v>
      </c>
      <c r="AB16" s="235">
        <v>154.73065908104721</v>
      </c>
      <c r="AC16" s="235">
        <v>68</v>
      </c>
      <c r="AE16" s="445"/>
      <c r="AF16" s="445"/>
      <c r="AG16" s="445"/>
    </row>
    <row r="17" spans="1:33" s="10" customFormat="1" ht="12.75" x14ac:dyDescent="0.2">
      <c r="A17" s="20"/>
      <c r="B17" s="13" t="s">
        <v>88</v>
      </c>
      <c r="C17" s="420">
        <v>400745</v>
      </c>
      <c r="D17" s="235">
        <v>93.302049932001651</v>
      </c>
      <c r="E17" s="235">
        <v>67</v>
      </c>
      <c r="F17" s="235">
        <v>30.60447167151181</v>
      </c>
      <c r="G17" s="235">
        <v>27</v>
      </c>
      <c r="H17" s="235">
        <v>32.702938277458237</v>
      </c>
      <c r="I17" s="235">
        <v>0</v>
      </c>
      <c r="J17" s="235">
        <v>156.60945988097168</v>
      </c>
      <c r="K17" s="235">
        <v>130</v>
      </c>
      <c r="L17" s="420">
        <v>10245</v>
      </c>
      <c r="M17" s="235">
        <v>251.93460224499756</v>
      </c>
      <c r="N17" s="235">
        <v>19</v>
      </c>
      <c r="O17" s="235">
        <v>13.377452415812591</v>
      </c>
      <c r="P17" s="235">
        <v>2</v>
      </c>
      <c r="Q17" s="235">
        <v>163.37403611517814</v>
      </c>
      <c r="R17" s="235">
        <v>142</v>
      </c>
      <c r="S17" s="235">
        <v>428.6860907759883</v>
      </c>
      <c r="T17" s="235">
        <v>198</v>
      </c>
      <c r="U17" s="420">
        <v>98104</v>
      </c>
      <c r="V17" s="235">
        <v>81.360229960042403</v>
      </c>
      <c r="W17" s="235">
        <v>6</v>
      </c>
      <c r="X17" s="235">
        <v>16.609047541384655</v>
      </c>
      <c r="Y17" s="235">
        <v>11</v>
      </c>
      <c r="Z17" s="235">
        <v>57.741753649188617</v>
      </c>
      <c r="AA17" s="235">
        <v>21</v>
      </c>
      <c r="AB17" s="235">
        <v>155.71103115061567</v>
      </c>
      <c r="AC17" s="235">
        <v>70</v>
      </c>
      <c r="AE17" s="445"/>
      <c r="AF17" s="445"/>
      <c r="AG17" s="445"/>
    </row>
    <row r="18" spans="1:33" s="10" customFormat="1" ht="25.5" customHeight="1" x14ac:dyDescent="0.2">
      <c r="A18" s="20">
        <v>2011</v>
      </c>
      <c r="B18" s="20" t="s">
        <v>85</v>
      </c>
      <c r="C18" s="420">
        <v>404434</v>
      </c>
      <c r="D18" s="235">
        <v>96.237878121028402</v>
      </c>
      <c r="E18" s="235">
        <v>69</v>
      </c>
      <c r="F18" s="235">
        <v>32.255532423090045</v>
      </c>
      <c r="G18" s="235">
        <v>29</v>
      </c>
      <c r="H18" s="235">
        <v>34.821600063298341</v>
      </c>
      <c r="I18" s="235">
        <v>0</v>
      </c>
      <c r="J18" s="235">
        <v>163.31501060741678</v>
      </c>
      <c r="K18" s="235">
        <v>136</v>
      </c>
      <c r="L18" s="420">
        <v>10613</v>
      </c>
      <c r="M18" s="235">
        <v>248.00386318665787</v>
      </c>
      <c r="N18" s="235">
        <v>20</v>
      </c>
      <c r="O18" s="235">
        <v>13.78498068406671</v>
      </c>
      <c r="P18" s="235">
        <v>2</v>
      </c>
      <c r="Q18" s="235">
        <v>173.52529916140583</v>
      </c>
      <c r="R18" s="235">
        <v>149</v>
      </c>
      <c r="S18" s="235">
        <v>435.3141430321304</v>
      </c>
      <c r="T18" s="235">
        <v>210</v>
      </c>
      <c r="U18" s="420">
        <v>96876</v>
      </c>
      <c r="V18" s="235">
        <v>82.91765762417937</v>
      </c>
      <c r="W18" s="235">
        <v>5</v>
      </c>
      <c r="X18" s="235">
        <v>16.847691894793343</v>
      </c>
      <c r="Y18" s="235">
        <v>11</v>
      </c>
      <c r="Z18" s="235">
        <v>61.726857013088896</v>
      </c>
      <c r="AA18" s="235">
        <v>22</v>
      </c>
      <c r="AB18" s="235">
        <v>161.4922065320616</v>
      </c>
      <c r="AC18" s="235">
        <v>75</v>
      </c>
      <c r="AE18" s="445"/>
      <c r="AF18" s="445"/>
      <c r="AG18" s="445"/>
    </row>
    <row r="19" spans="1:33" s="10" customFormat="1" ht="12.75" x14ac:dyDescent="0.2">
      <c r="A19" s="20"/>
      <c r="B19" s="20" t="s">
        <v>86</v>
      </c>
      <c r="C19" s="420">
        <v>378298</v>
      </c>
      <c r="D19" s="235">
        <v>92.963914691592336</v>
      </c>
      <c r="E19" s="235">
        <v>64</v>
      </c>
      <c r="F19" s="235">
        <v>34.220556281027129</v>
      </c>
      <c r="G19" s="235">
        <v>29</v>
      </c>
      <c r="H19" s="235">
        <v>32.92901099133487</v>
      </c>
      <c r="I19" s="235">
        <v>0</v>
      </c>
      <c r="J19" s="235">
        <v>160.11348196395434</v>
      </c>
      <c r="K19" s="235">
        <v>131</v>
      </c>
      <c r="L19" s="420">
        <v>9595</v>
      </c>
      <c r="M19" s="235">
        <v>228.3940594059406</v>
      </c>
      <c r="N19" s="235">
        <v>14</v>
      </c>
      <c r="O19" s="235">
        <v>15.204481500781657</v>
      </c>
      <c r="P19" s="235">
        <v>2</v>
      </c>
      <c r="Q19" s="235">
        <v>166.47430953621679</v>
      </c>
      <c r="R19" s="235">
        <v>145</v>
      </c>
      <c r="S19" s="235">
        <v>410.07285044293906</v>
      </c>
      <c r="T19" s="235">
        <v>197</v>
      </c>
      <c r="U19" s="420">
        <v>92143</v>
      </c>
      <c r="V19" s="235">
        <v>78.878211041533262</v>
      </c>
      <c r="W19" s="235">
        <v>4</v>
      </c>
      <c r="X19" s="235">
        <v>17.512507732546151</v>
      </c>
      <c r="Y19" s="235">
        <v>11</v>
      </c>
      <c r="Z19" s="235">
        <v>57.424383838164594</v>
      </c>
      <c r="AA19" s="235">
        <v>21</v>
      </c>
      <c r="AB19" s="235">
        <v>153.815102612244</v>
      </c>
      <c r="AC19" s="235">
        <v>65</v>
      </c>
      <c r="AE19" s="445"/>
      <c r="AF19" s="445"/>
      <c r="AG19" s="445"/>
    </row>
    <row r="20" spans="1:33" s="10" customFormat="1" ht="12.75" x14ac:dyDescent="0.2">
      <c r="A20" s="20"/>
      <c r="B20" s="20" t="s">
        <v>87</v>
      </c>
      <c r="C20" s="420">
        <v>391194</v>
      </c>
      <c r="D20" s="235">
        <v>91.5362786750308</v>
      </c>
      <c r="E20" s="235">
        <v>64</v>
      </c>
      <c r="F20" s="235">
        <v>34.26140227099598</v>
      </c>
      <c r="G20" s="235">
        <v>28</v>
      </c>
      <c r="H20" s="235">
        <v>32.930177865713688</v>
      </c>
      <c r="I20" s="235">
        <v>0</v>
      </c>
      <c r="J20" s="235">
        <v>158.72785881174048</v>
      </c>
      <c r="K20" s="235">
        <v>131</v>
      </c>
      <c r="L20" s="420">
        <v>9908</v>
      </c>
      <c r="M20" s="235">
        <v>207.66764230924505</v>
      </c>
      <c r="N20" s="235">
        <v>18</v>
      </c>
      <c r="O20" s="235">
        <v>11.642107387969318</v>
      </c>
      <c r="P20" s="235">
        <v>2</v>
      </c>
      <c r="Q20" s="235">
        <v>170.61283811061767</v>
      </c>
      <c r="R20" s="235">
        <v>148</v>
      </c>
      <c r="S20" s="235">
        <v>389.92258780783203</v>
      </c>
      <c r="T20" s="235">
        <v>197</v>
      </c>
      <c r="U20" s="420">
        <v>97349</v>
      </c>
      <c r="V20" s="235">
        <v>77.18884631583272</v>
      </c>
      <c r="W20" s="235">
        <v>3</v>
      </c>
      <c r="X20" s="235">
        <v>16.852612764383814</v>
      </c>
      <c r="Y20" s="235">
        <v>12</v>
      </c>
      <c r="Z20" s="235">
        <v>56.563868144510984</v>
      </c>
      <c r="AA20" s="235">
        <v>21</v>
      </c>
      <c r="AB20" s="235">
        <v>150.60532722472752</v>
      </c>
      <c r="AC20" s="235">
        <v>64</v>
      </c>
      <c r="AE20" s="445"/>
      <c r="AF20" s="445"/>
      <c r="AG20" s="445"/>
    </row>
    <row r="21" spans="1:33" s="10" customFormat="1" ht="12.75" x14ac:dyDescent="0.2">
      <c r="A21" s="20"/>
      <c r="B21" s="20" t="s">
        <v>88</v>
      </c>
      <c r="C21" s="420">
        <v>379636</v>
      </c>
      <c r="D21" s="235">
        <v>95.058566626979527</v>
      </c>
      <c r="E21" s="235">
        <v>64</v>
      </c>
      <c r="F21" s="235">
        <v>35.743772982541174</v>
      </c>
      <c r="G21" s="235">
        <v>28</v>
      </c>
      <c r="H21" s="235">
        <v>32.47683043757705</v>
      </c>
      <c r="I21" s="235">
        <v>0</v>
      </c>
      <c r="J21" s="235">
        <v>163.27917004709775</v>
      </c>
      <c r="K21" s="235">
        <v>135</v>
      </c>
      <c r="L21" s="420">
        <v>10074</v>
      </c>
      <c r="M21" s="235">
        <v>228.66706372840977</v>
      </c>
      <c r="N21" s="235">
        <v>17</v>
      </c>
      <c r="O21" s="235">
        <v>11.69257494540401</v>
      </c>
      <c r="P21" s="235">
        <v>2</v>
      </c>
      <c r="Q21" s="235">
        <v>175.72692078618226</v>
      </c>
      <c r="R21" s="235">
        <v>148</v>
      </c>
      <c r="S21" s="235">
        <v>416.08655945999601</v>
      </c>
      <c r="T21" s="235">
        <v>201</v>
      </c>
      <c r="U21" s="420">
        <v>91289</v>
      </c>
      <c r="V21" s="235">
        <v>78.375828413061811</v>
      </c>
      <c r="W21" s="235">
        <v>4</v>
      </c>
      <c r="X21" s="235">
        <v>16.689184896318285</v>
      </c>
      <c r="Y21" s="235">
        <v>12</v>
      </c>
      <c r="Z21" s="235">
        <v>56.279245034998738</v>
      </c>
      <c r="AA21" s="235">
        <v>20</v>
      </c>
      <c r="AB21" s="235">
        <v>151.34425834437883</v>
      </c>
      <c r="AC21" s="235">
        <v>67</v>
      </c>
      <c r="AE21" s="445"/>
      <c r="AF21" s="445"/>
      <c r="AG21" s="445"/>
    </row>
    <row r="22" spans="1:33" s="10" customFormat="1" ht="25.5" customHeight="1" x14ac:dyDescent="0.2">
      <c r="A22" s="20">
        <v>2012</v>
      </c>
      <c r="B22" s="20" t="s">
        <v>85</v>
      </c>
      <c r="C22" s="420">
        <v>385873</v>
      </c>
      <c r="D22" s="235">
        <v>101.49882992590827</v>
      </c>
      <c r="E22" s="235">
        <v>70</v>
      </c>
      <c r="F22" s="235">
        <v>34.944512831942113</v>
      </c>
      <c r="G22" s="235">
        <v>29</v>
      </c>
      <c r="H22" s="235">
        <v>34.146359035226617</v>
      </c>
      <c r="I22" s="235">
        <v>0</v>
      </c>
      <c r="J22" s="235">
        <v>170.58970179307698</v>
      </c>
      <c r="K22" s="235">
        <v>140</v>
      </c>
      <c r="L22" s="420">
        <v>10006</v>
      </c>
      <c r="M22" s="235">
        <v>254.03447931241254</v>
      </c>
      <c r="N22" s="235">
        <v>19</v>
      </c>
      <c r="O22" s="235">
        <v>12.066460123925644</v>
      </c>
      <c r="P22" s="235">
        <v>2</v>
      </c>
      <c r="Q22" s="235">
        <v>173.82680391764941</v>
      </c>
      <c r="R22" s="235">
        <v>153</v>
      </c>
      <c r="S22" s="235">
        <v>439.92774335398758</v>
      </c>
      <c r="T22" s="235">
        <v>207</v>
      </c>
      <c r="U22" s="420">
        <v>93183</v>
      </c>
      <c r="V22" s="235">
        <v>79.047980854876968</v>
      </c>
      <c r="W22" s="235">
        <v>5</v>
      </c>
      <c r="X22" s="235">
        <v>17.84079714110943</v>
      </c>
      <c r="Y22" s="235">
        <v>13</v>
      </c>
      <c r="Z22" s="235">
        <v>59.147408862131506</v>
      </c>
      <c r="AA22" s="235">
        <v>21</v>
      </c>
      <c r="AB22" s="235">
        <v>156.0361868581179</v>
      </c>
      <c r="AC22" s="235">
        <v>72</v>
      </c>
      <c r="AE22" s="445"/>
      <c r="AF22" s="445"/>
      <c r="AG22" s="445"/>
    </row>
    <row r="23" spans="1:33" s="10" customFormat="1" ht="12.75" x14ac:dyDescent="0.2">
      <c r="A23" s="20"/>
      <c r="B23" s="20" t="s">
        <v>86</v>
      </c>
      <c r="C23" s="420">
        <v>356288</v>
      </c>
      <c r="D23" s="235">
        <v>97.225039855397881</v>
      </c>
      <c r="E23" s="235">
        <v>66</v>
      </c>
      <c r="F23" s="235">
        <v>36.367160836177476</v>
      </c>
      <c r="G23" s="235">
        <v>30</v>
      </c>
      <c r="H23" s="235">
        <v>33.267269736842103</v>
      </c>
      <c r="I23" s="235">
        <v>0</v>
      </c>
      <c r="J23" s="235">
        <v>166.75695504760193</v>
      </c>
      <c r="K23" s="235">
        <v>137</v>
      </c>
      <c r="L23" s="420">
        <v>9419</v>
      </c>
      <c r="M23" s="235">
        <v>239.85231977916976</v>
      </c>
      <c r="N23" s="235">
        <v>15</v>
      </c>
      <c r="O23" s="235">
        <v>12.675018579467034</v>
      </c>
      <c r="P23" s="235">
        <v>2</v>
      </c>
      <c r="Q23" s="235">
        <v>176.68329971334538</v>
      </c>
      <c r="R23" s="235">
        <v>150</v>
      </c>
      <c r="S23" s="235">
        <v>429.21063807198215</v>
      </c>
      <c r="T23" s="235">
        <v>204</v>
      </c>
      <c r="U23" s="420">
        <v>84097</v>
      </c>
      <c r="V23" s="235">
        <v>80.232814488031678</v>
      </c>
      <c r="W23" s="235">
        <v>4</v>
      </c>
      <c r="X23" s="235">
        <v>17.901078516475025</v>
      </c>
      <c r="Y23" s="235">
        <v>14</v>
      </c>
      <c r="Z23" s="235">
        <v>58.304921697563529</v>
      </c>
      <c r="AA23" s="235">
        <v>19</v>
      </c>
      <c r="AB23" s="235">
        <v>156.43881470207023</v>
      </c>
      <c r="AC23" s="235">
        <v>66</v>
      </c>
      <c r="AE23" s="445"/>
      <c r="AF23" s="445"/>
      <c r="AG23" s="445"/>
    </row>
    <row r="24" spans="1:33" s="10" customFormat="1" ht="12.75" x14ac:dyDescent="0.2">
      <c r="A24" s="20"/>
      <c r="B24" s="20" t="s">
        <v>87</v>
      </c>
      <c r="C24" s="420">
        <v>360258</v>
      </c>
      <c r="D24" s="235">
        <v>94.64878308758216</v>
      </c>
      <c r="E24" s="235">
        <v>69</v>
      </c>
      <c r="F24" s="235">
        <v>37.990018264688082</v>
      </c>
      <c r="G24" s="235">
        <v>30</v>
      </c>
      <c r="H24" s="235">
        <v>31.10120524735051</v>
      </c>
      <c r="I24" s="235">
        <v>0</v>
      </c>
      <c r="J24" s="235">
        <v>163.23288032465621</v>
      </c>
      <c r="K24" s="235">
        <v>137</v>
      </c>
      <c r="L24" s="420">
        <v>9480</v>
      </c>
      <c r="M24" s="235">
        <v>230.5493670886076</v>
      </c>
      <c r="N24" s="235">
        <v>18</v>
      </c>
      <c r="O24" s="235">
        <v>12.562869198312237</v>
      </c>
      <c r="P24" s="235">
        <v>2</v>
      </c>
      <c r="Q24" s="235">
        <v>169.91677215189873</v>
      </c>
      <c r="R24" s="235">
        <v>145</v>
      </c>
      <c r="S24" s="235">
        <v>413.02900843881855</v>
      </c>
      <c r="T24" s="235">
        <v>203</v>
      </c>
      <c r="U24" s="420">
        <v>84435</v>
      </c>
      <c r="V24" s="235">
        <v>74.773837863445252</v>
      </c>
      <c r="W24" s="235">
        <v>4</v>
      </c>
      <c r="X24" s="235">
        <v>18.163095872564696</v>
      </c>
      <c r="Y24" s="235">
        <v>14</v>
      </c>
      <c r="Z24" s="235">
        <v>53.781938769467637</v>
      </c>
      <c r="AA24" s="235">
        <v>15</v>
      </c>
      <c r="AB24" s="235">
        <v>146.71887250547758</v>
      </c>
      <c r="AC24" s="235">
        <v>64</v>
      </c>
      <c r="AE24" s="445"/>
      <c r="AF24" s="445"/>
      <c r="AG24" s="445"/>
    </row>
    <row r="25" spans="1:33" s="10" customFormat="1" ht="12.75" x14ac:dyDescent="0.2">
      <c r="A25" s="20"/>
      <c r="B25" s="20" t="s">
        <v>88</v>
      </c>
      <c r="C25" s="420">
        <v>370126</v>
      </c>
      <c r="D25" s="235">
        <v>99.601454639771319</v>
      </c>
      <c r="E25" s="235">
        <v>75</v>
      </c>
      <c r="F25" s="235">
        <v>37.094702884963496</v>
      </c>
      <c r="G25" s="235">
        <v>29</v>
      </c>
      <c r="H25" s="235">
        <v>31.601187163290341</v>
      </c>
      <c r="I25" s="235">
        <v>0</v>
      </c>
      <c r="J25" s="235">
        <v>168.29734468802516</v>
      </c>
      <c r="K25" s="235">
        <v>141</v>
      </c>
      <c r="L25" s="420">
        <v>9634</v>
      </c>
      <c r="M25" s="235">
        <v>241.15497197425785</v>
      </c>
      <c r="N25" s="235">
        <v>17</v>
      </c>
      <c r="O25" s="235">
        <v>13.199709362673863</v>
      </c>
      <c r="P25" s="235">
        <v>2</v>
      </c>
      <c r="Q25" s="235">
        <v>172.69586879800707</v>
      </c>
      <c r="R25" s="235">
        <v>145</v>
      </c>
      <c r="S25" s="235">
        <v>427.05055013493876</v>
      </c>
      <c r="T25" s="235">
        <v>204</v>
      </c>
      <c r="U25" s="420">
        <v>81390</v>
      </c>
      <c r="V25" s="235">
        <v>78.449993856739155</v>
      </c>
      <c r="W25" s="235">
        <v>4</v>
      </c>
      <c r="X25" s="235">
        <v>18.93982061678339</v>
      </c>
      <c r="Y25" s="235">
        <v>14</v>
      </c>
      <c r="Z25" s="235">
        <v>54.765671458410125</v>
      </c>
      <c r="AA25" s="235">
        <v>15</v>
      </c>
      <c r="AB25" s="235">
        <v>152.15548593193267</v>
      </c>
      <c r="AC25" s="235">
        <v>66</v>
      </c>
      <c r="AE25" s="445"/>
      <c r="AF25" s="445"/>
      <c r="AG25" s="445"/>
    </row>
    <row r="26" spans="1:33" s="10" customFormat="1" ht="25.5" customHeight="1" x14ac:dyDescent="0.2">
      <c r="A26" s="20">
        <v>2013</v>
      </c>
      <c r="B26" s="20" t="s">
        <v>85</v>
      </c>
      <c r="C26" s="420">
        <v>354877</v>
      </c>
      <c r="D26" s="235">
        <v>102.04231607007499</v>
      </c>
      <c r="E26" s="235">
        <v>77</v>
      </c>
      <c r="F26" s="235">
        <v>37.199517015754758</v>
      </c>
      <c r="G26" s="235">
        <v>28</v>
      </c>
      <c r="H26" s="235">
        <v>32.533418621099706</v>
      </c>
      <c r="I26" s="235">
        <v>0</v>
      </c>
      <c r="J26" s="235">
        <v>171.77525170692945</v>
      </c>
      <c r="K26" s="235">
        <v>146</v>
      </c>
      <c r="L26" s="420">
        <v>9126</v>
      </c>
      <c r="M26" s="235">
        <v>261.30276134122289</v>
      </c>
      <c r="N26" s="235">
        <v>18</v>
      </c>
      <c r="O26" s="235">
        <v>16.667652859960551</v>
      </c>
      <c r="P26" s="235">
        <v>2</v>
      </c>
      <c r="Q26" s="235">
        <v>171.95901818978743</v>
      </c>
      <c r="R26" s="235">
        <v>147</v>
      </c>
      <c r="S26" s="235">
        <v>449.92943239097087</v>
      </c>
      <c r="T26" s="235">
        <v>201</v>
      </c>
      <c r="U26" s="420">
        <v>79538</v>
      </c>
      <c r="V26" s="235">
        <v>77.149199124946563</v>
      </c>
      <c r="W26" s="235">
        <v>4</v>
      </c>
      <c r="X26" s="235">
        <v>21.464884709195605</v>
      </c>
      <c r="Y26" s="235">
        <v>15</v>
      </c>
      <c r="Z26" s="235">
        <v>55.121262792627427</v>
      </c>
      <c r="AA26" s="235">
        <v>15</v>
      </c>
      <c r="AB26" s="235">
        <v>153.7353466267696</v>
      </c>
      <c r="AC26" s="235">
        <v>69</v>
      </c>
      <c r="AE26" s="445"/>
      <c r="AF26" s="445"/>
      <c r="AG26" s="445"/>
    </row>
    <row r="27" spans="1:33" s="10" customFormat="1" x14ac:dyDescent="0.2">
      <c r="A27" s="20"/>
      <c r="B27" s="13" t="s">
        <v>438</v>
      </c>
      <c r="C27" s="420">
        <v>354437</v>
      </c>
      <c r="D27" s="235">
        <v>100.21594810925495</v>
      </c>
      <c r="E27" s="235">
        <v>71</v>
      </c>
      <c r="F27" s="235">
        <v>35.661999170515493</v>
      </c>
      <c r="G27" s="235">
        <v>28</v>
      </c>
      <c r="H27" s="235">
        <v>30.58225016011308</v>
      </c>
      <c r="I27" s="235">
        <v>0</v>
      </c>
      <c r="J27" s="235">
        <v>166.46019743988353</v>
      </c>
      <c r="K27" s="235">
        <v>141</v>
      </c>
      <c r="L27" s="420">
        <v>9281</v>
      </c>
      <c r="M27" s="235">
        <v>275.08016377545522</v>
      </c>
      <c r="N27" s="235">
        <v>19</v>
      </c>
      <c r="O27" s="235">
        <v>14.701540782243292</v>
      </c>
      <c r="P27" s="235">
        <v>2</v>
      </c>
      <c r="Q27" s="235">
        <v>170.14707466867793</v>
      </c>
      <c r="R27" s="235">
        <v>142</v>
      </c>
      <c r="S27" s="235">
        <v>459.92877922637649</v>
      </c>
      <c r="T27" s="235">
        <v>201</v>
      </c>
      <c r="U27" s="420">
        <v>85966</v>
      </c>
      <c r="V27" s="235">
        <v>75.948898401693697</v>
      </c>
      <c r="W27" s="235">
        <v>3</v>
      </c>
      <c r="X27" s="235">
        <v>18.695775073866411</v>
      </c>
      <c r="Y27" s="235">
        <v>15</v>
      </c>
      <c r="Z27" s="235">
        <v>49.186329479096386</v>
      </c>
      <c r="AA27" s="235">
        <v>13</v>
      </c>
      <c r="AB27" s="235">
        <v>143.8310029546565</v>
      </c>
      <c r="AC27" s="235">
        <v>59</v>
      </c>
      <c r="AE27" s="445"/>
      <c r="AF27" s="445"/>
      <c r="AG27" s="445"/>
    </row>
    <row r="28" spans="1:33" s="10" customFormat="1" ht="12.75" x14ac:dyDescent="0.2">
      <c r="A28" s="20"/>
      <c r="B28" s="20" t="s">
        <v>87</v>
      </c>
      <c r="C28" s="420">
        <v>350009</v>
      </c>
      <c r="D28" s="235">
        <v>95.681039630409501</v>
      </c>
      <c r="E28" s="235">
        <v>67</v>
      </c>
      <c r="F28" s="235">
        <v>35.772377281727039</v>
      </c>
      <c r="G28" s="235">
        <v>27</v>
      </c>
      <c r="H28" s="235">
        <v>30.415743595164695</v>
      </c>
      <c r="I28" s="235">
        <v>0</v>
      </c>
      <c r="J28" s="235">
        <v>161.86916050730125</v>
      </c>
      <c r="K28" s="235">
        <v>137</v>
      </c>
      <c r="L28" s="420">
        <v>9393</v>
      </c>
      <c r="M28" s="235">
        <v>273.41594804641755</v>
      </c>
      <c r="N28" s="235">
        <v>20</v>
      </c>
      <c r="O28" s="235">
        <v>14.401362716916854</v>
      </c>
      <c r="P28" s="235">
        <v>2</v>
      </c>
      <c r="Q28" s="235">
        <v>159.46811455339082</v>
      </c>
      <c r="R28" s="235">
        <v>138</v>
      </c>
      <c r="S28" s="235">
        <v>447.2854253167252</v>
      </c>
      <c r="T28" s="235">
        <v>193</v>
      </c>
      <c r="U28" s="420">
        <v>90606</v>
      </c>
      <c r="V28" s="235">
        <v>71.439694942939767</v>
      </c>
      <c r="W28" s="235">
        <v>4</v>
      </c>
      <c r="X28" s="235">
        <v>18.580921793258725</v>
      </c>
      <c r="Y28" s="235">
        <v>15</v>
      </c>
      <c r="Z28" s="235">
        <v>47.127949583912766</v>
      </c>
      <c r="AA28" s="235">
        <v>14</v>
      </c>
      <c r="AB28" s="235">
        <v>137.14856632011126</v>
      </c>
      <c r="AC28" s="235">
        <v>62</v>
      </c>
      <c r="AE28" s="445"/>
      <c r="AF28" s="445"/>
      <c r="AG28" s="445"/>
    </row>
    <row r="29" spans="1:33" s="10" customFormat="1" ht="12.75" x14ac:dyDescent="0.2">
      <c r="A29" s="20"/>
      <c r="B29" s="20" t="s">
        <v>88</v>
      </c>
      <c r="C29" s="420">
        <v>350878</v>
      </c>
      <c r="D29" s="235">
        <v>98.5991085220504</v>
      </c>
      <c r="E29" s="235">
        <v>73</v>
      </c>
      <c r="F29" s="235">
        <v>33.814573726480432</v>
      </c>
      <c r="G29" s="235">
        <v>27</v>
      </c>
      <c r="H29" s="235">
        <v>29.977425201922035</v>
      </c>
      <c r="I29" s="235">
        <v>0</v>
      </c>
      <c r="J29" s="235">
        <v>162.39110745045286</v>
      </c>
      <c r="K29" s="235">
        <v>140</v>
      </c>
      <c r="L29" s="420">
        <v>8911</v>
      </c>
      <c r="M29" s="235">
        <v>271.74391201885311</v>
      </c>
      <c r="N29" s="235">
        <v>19</v>
      </c>
      <c r="O29" s="235">
        <v>15.332622601279319</v>
      </c>
      <c r="P29" s="235">
        <v>2</v>
      </c>
      <c r="Q29" s="235">
        <v>169.73010885422511</v>
      </c>
      <c r="R29" s="235">
        <v>145</v>
      </c>
      <c r="S29" s="235">
        <v>456.80664347435754</v>
      </c>
      <c r="T29" s="235">
        <v>203</v>
      </c>
      <c r="U29" s="420">
        <v>90046</v>
      </c>
      <c r="V29" s="235">
        <v>74.393343402261067</v>
      </c>
      <c r="W29" s="235">
        <v>4</v>
      </c>
      <c r="X29" s="235">
        <v>18.141072340803589</v>
      </c>
      <c r="Y29" s="235">
        <v>15</v>
      </c>
      <c r="Z29" s="235">
        <v>48.561812851209382</v>
      </c>
      <c r="AA29" s="235">
        <v>14</v>
      </c>
      <c r="AB29" s="235">
        <v>141.09622859427404</v>
      </c>
      <c r="AC29" s="235">
        <v>66</v>
      </c>
      <c r="AE29" s="445"/>
      <c r="AF29" s="445"/>
      <c r="AG29" s="445"/>
    </row>
    <row r="30" spans="1:33" s="10" customFormat="1" ht="26.25" customHeight="1" x14ac:dyDescent="0.2">
      <c r="A30" s="20">
        <v>2014</v>
      </c>
      <c r="B30" s="20" t="s">
        <v>85</v>
      </c>
      <c r="C30" s="420">
        <v>359920</v>
      </c>
      <c r="D30" s="235">
        <v>103.63319626583686</v>
      </c>
      <c r="E30" s="235">
        <v>84</v>
      </c>
      <c r="F30" s="235">
        <v>32.995260057790617</v>
      </c>
      <c r="G30" s="235">
        <v>27</v>
      </c>
      <c r="H30" s="235">
        <v>30.904667703934209</v>
      </c>
      <c r="I30" s="235">
        <v>0</v>
      </c>
      <c r="J30" s="235">
        <v>167.53312402756168</v>
      </c>
      <c r="K30" s="235">
        <v>148</v>
      </c>
      <c r="L30" s="420">
        <v>8606</v>
      </c>
      <c r="M30" s="235">
        <v>302.35905182430861</v>
      </c>
      <c r="N30" s="235">
        <v>27</v>
      </c>
      <c r="O30" s="235">
        <v>14.250174297002092</v>
      </c>
      <c r="P30" s="235">
        <v>2</v>
      </c>
      <c r="Q30" s="235">
        <v>182.70752963049034</v>
      </c>
      <c r="R30" s="235">
        <v>162</v>
      </c>
      <c r="S30" s="235">
        <v>499.31675575180105</v>
      </c>
      <c r="T30" s="235">
        <v>218</v>
      </c>
      <c r="U30" s="420">
        <v>91943</v>
      </c>
      <c r="V30" s="235">
        <v>80.412527326713288</v>
      </c>
      <c r="W30" s="235">
        <v>5</v>
      </c>
      <c r="X30" s="235">
        <v>18.595988819159697</v>
      </c>
      <c r="Y30" s="235">
        <v>15</v>
      </c>
      <c r="Z30" s="235">
        <v>52.031280249719934</v>
      </c>
      <c r="AA30" s="235">
        <v>16</v>
      </c>
      <c r="AB30" s="235">
        <v>151.03979639559293</v>
      </c>
      <c r="AC30" s="235">
        <v>71</v>
      </c>
      <c r="AE30" s="445"/>
      <c r="AF30" s="445"/>
      <c r="AG30" s="445"/>
    </row>
    <row r="31" spans="1:33" s="10" customFormat="1" ht="12.75" x14ac:dyDescent="0.2">
      <c r="A31" s="20"/>
      <c r="B31" s="13" t="s">
        <v>86</v>
      </c>
      <c r="C31" s="420">
        <v>351373</v>
      </c>
      <c r="D31" s="235">
        <v>104.49523440901834</v>
      </c>
      <c r="E31" s="235">
        <v>80</v>
      </c>
      <c r="F31" s="235">
        <v>34.323345846152094</v>
      </c>
      <c r="G31" s="235">
        <v>27</v>
      </c>
      <c r="H31" s="235">
        <v>30.480139339106874</v>
      </c>
      <c r="I31" s="235">
        <v>0</v>
      </c>
      <c r="J31" s="235">
        <v>169.29871959427732</v>
      </c>
      <c r="K31" s="235">
        <v>148</v>
      </c>
      <c r="L31" s="420">
        <v>8170</v>
      </c>
      <c r="M31" s="235">
        <v>338.21946144430842</v>
      </c>
      <c r="N31" s="235">
        <v>30</v>
      </c>
      <c r="O31" s="235">
        <v>15.424479804161567</v>
      </c>
      <c r="P31" s="235">
        <v>2</v>
      </c>
      <c r="Q31" s="235">
        <v>189.70171358629131</v>
      </c>
      <c r="R31" s="235">
        <v>174</v>
      </c>
      <c r="S31" s="235">
        <v>543.34565483476138</v>
      </c>
      <c r="T31" s="235">
        <v>234</v>
      </c>
      <c r="U31" s="420">
        <v>87987</v>
      </c>
      <c r="V31" s="235">
        <v>84.140554854694443</v>
      </c>
      <c r="W31" s="235">
        <v>5</v>
      </c>
      <c r="X31" s="235">
        <v>18.311250525645836</v>
      </c>
      <c r="Y31" s="235">
        <v>15</v>
      </c>
      <c r="Z31" s="235">
        <v>52.258913248548083</v>
      </c>
      <c r="AA31" s="235">
        <v>15</v>
      </c>
      <c r="AB31" s="235">
        <v>154.71071862888837</v>
      </c>
      <c r="AC31" s="235">
        <v>67</v>
      </c>
      <c r="AE31" s="445"/>
      <c r="AF31" s="445"/>
      <c r="AG31" s="445"/>
    </row>
    <row r="32" spans="1:33" s="10" customFormat="1" ht="12.75" x14ac:dyDescent="0.2">
      <c r="A32" s="20"/>
      <c r="B32" s="20" t="s">
        <v>87</v>
      </c>
      <c r="C32" s="420">
        <v>368183</v>
      </c>
      <c r="D32" s="235">
        <v>102.68832890166031</v>
      </c>
      <c r="E32" s="235">
        <v>85</v>
      </c>
      <c r="F32" s="235">
        <v>36.980577593207727</v>
      </c>
      <c r="G32" s="235">
        <v>28</v>
      </c>
      <c r="H32" s="235">
        <v>30.929793064861766</v>
      </c>
      <c r="I32" s="235">
        <v>0</v>
      </c>
      <c r="J32" s="235">
        <v>170.59869955972979</v>
      </c>
      <c r="K32" s="235">
        <v>151</v>
      </c>
      <c r="L32" s="420">
        <v>8419</v>
      </c>
      <c r="M32" s="235">
        <v>307.09288514075308</v>
      </c>
      <c r="N32" s="235">
        <v>30</v>
      </c>
      <c r="O32" s="235">
        <v>14.787385675258344</v>
      </c>
      <c r="P32" s="235">
        <v>2</v>
      </c>
      <c r="Q32" s="235">
        <v>189.30704359187553</v>
      </c>
      <c r="R32" s="235">
        <v>160</v>
      </c>
      <c r="S32" s="235">
        <v>511.1873144078869</v>
      </c>
      <c r="T32" s="235">
        <v>229</v>
      </c>
      <c r="U32" s="420">
        <v>90386</v>
      </c>
      <c r="V32" s="235">
        <v>83.419622507910518</v>
      </c>
      <c r="W32" s="235">
        <v>6</v>
      </c>
      <c r="X32" s="235">
        <v>18.382205208771271</v>
      </c>
      <c r="Y32" s="235">
        <v>15</v>
      </c>
      <c r="Z32" s="235">
        <v>56.342907087380787</v>
      </c>
      <c r="AA32" s="235">
        <v>19</v>
      </c>
      <c r="AB32" s="235">
        <v>158.14473480406258</v>
      </c>
      <c r="AC32" s="235">
        <v>72</v>
      </c>
      <c r="AE32" s="445"/>
      <c r="AF32" s="445"/>
      <c r="AG32" s="445"/>
    </row>
    <row r="33" spans="1:33" s="10" customFormat="1" ht="12.75" x14ac:dyDescent="0.2">
      <c r="A33" s="20"/>
      <c r="B33" s="20" t="s">
        <v>88</v>
      </c>
      <c r="C33" s="420">
        <v>371703</v>
      </c>
      <c r="D33" s="235">
        <v>104.85993118161542</v>
      </c>
      <c r="E33" s="235">
        <v>90</v>
      </c>
      <c r="F33" s="235">
        <v>36.183108557100695</v>
      </c>
      <c r="G33" s="235">
        <v>29</v>
      </c>
      <c r="H33" s="235">
        <v>31.275252015722231</v>
      </c>
      <c r="I33" s="235">
        <v>0</v>
      </c>
      <c r="J33" s="235">
        <v>172.31829175443835</v>
      </c>
      <c r="K33" s="235">
        <v>148</v>
      </c>
      <c r="L33" s="420">
        <v>8597</v>
      </c>
      <c r="M33" s="235">
        <v>357.27207165290218</v>
      </c>
      <c r="N33" s="235">
        <v>30</v>
      </c>
      <c r="O33" s="235">
        <v>14.222403163894382</v>
      </c>
      <c r="P33" s="235">
        <v>2</v>
      </c>
      <c r="Q33" s="235">
        <v>194.12934744678375</v>
      </c>
      <c r="R33" s="235">
        <v>167</v>
      </c>
      <c r="S33" s="235">
        <v>565.62382226358034</v>
      </c>
      <c r="T33" s="235">
        <v>228</v>
      </c>
      <c r="U33" s="420">
        <v>87627</v>
      </c>
      <c r="V33" s="235">
        <v>87.842753945701674</v>
      </c>
      <c r="W33" s="235">
        <v>6</v>
      </c>
      <c r="X33" s="235">
        <v>17.987058783251737</v>
      </c>
      <c r="Y33" s="235">
        <v>15</v>
      </c>
      <c r="Z33" s="235">
        <v>59.705878325173749</v>
      </c>
      <c r="AA33" s="235">
        <v>19</v>
      </c>
      <c r="AB33" s="235">
        <v>165.53569105412714</v>
      </c>
      <c r="AC33" s="235">
        <v>73</v>
      </c>
      <c r="AE33" s="445"/>
      <c r="AF33" s="445"/>
      <c r="AG33" s="445"/>
    </row>
    <row r="34" spans="1:33" s="10" customFormat="1" ht="27" customHeight="1" x14ac:dyDescent="0.2">
      <c r="A34" s="20">
        <v>2015</v>
      </c>
      <c r="B34" s="20" t="s">
        <v>85</v>
      </c>
      <c r="C34" s="420">
        <v>376120</v>
      </c>
      <c r="D34" s="235">
        <v>106.93815803466978</v>
      </c>
      <c r="E34" s="235">
        <v>90</v>
      </c>
      <c r="F34" s="235">
        <v>37.557848558970541</v>
      </c>
      <c r="G34" s="235">
        <v>30</v>
      </c>
      <c r="H34" s="235">
        <v>34.706678719557587</v>
      </c>
      <c r="I34" s="235">
        <v>0</v>
      </c>
      <c r="J34" s="235">
        <v>179.20268531319792</v>
      </c>
      <c r="K34" s="235">
        <v>151</v>
      </c>
      <c r="L34" s="420">
        <v>8816</v>
      </c>
      <c r="M34" s="235">
        <v>387.53130671506352</v>
      </c>
      <c r="N34" s="235">
        <v>29</v>
      </c>
      <c r="O34" s="235">
        <v>14.9114110707804</v>
      </c>
      <c r="P34" s="235">
        <v>2</v>
      </c>
      <c r="Q34" s="235">
        <v>200.88350725952813</v>
      </c>
      <c r="R34" s="235">
        <v>174</v>
      </c>
      <c r="S34" s="235">
        <v>603.3262250453721</v>
      </c>
      <c r="T34" s="235">
        <v>236.5</v>
      </c>
      <c r="U34" s="420">
        <v>91319</v>
      </c>
      <c r="V34" s="235">
        <v>90.904882883080191</v>
      </c>
      <c r="W34" s="235">
        <v>8</v>
      </c>
      <c r="X34" s="235">
        <v>19.390696350157143</v>
      </c>
      <c r="Y34" s="235">
        <v>16</v>
      </c>
      <c r="Z34" s="235">
        <v>65.516015287070601</v>
      </c>
      <c r="AA34" s="235">
        <v>21</v>
      </c>
      <c r="AB34" s="235">
        <v>175.81159452030792</v>
      </c>
      <c r="AC34" s="235">
        <v>84</v>
      </c>
      <c r="AE34" s="445"/>
      <c r="AF34" s="445"/>
      <c r="AG34" s="445"/>
    </row>
    <row r="35" spans="1:33" s="10" customFormat="1" ht="12.75" customHeight="1" x14ac:dyDescent="0.2">
      <c r="A35" s="20"/>
      <c r="B35" s="13" t="s">
        <v>583</v>
      </c>
      <c r="C35" s="420">
        <v>366302</v>
      </c>
      <c r="D35" s="235">
        <v>110.08731593057095</v>
      </c>
      <c r="E35" s="235">
        <v>88</v>
      </c>
      <c r="F35" s="235">
        <v>36.18318218300746</v>
      </c>
      <c r="G35" s="235">
        <v>28</v>
      </c>
      <c r="H35" s="235">
        <v>34.075598822829249</v>
      </c>
      <c r="I35" s="235">
        <v>0</v>
      </c>
      <c r="J35" s="235">
        <v>180.34609693640766</v>
      </c>
      <c r="K35" s="235">
        <v>151</v>
      </c>
      <c r="L35" s="420">
        <v>8159</v>
      </c>
      <c r="M35" s="235">
        <v>389.76075499448461</v>
      </c>
      <c r="N35" s="235">
        <v>37</v>
      </c>
      <c r="O35" s="235">
        <v>14.93945336438289</v>
      </c>
      <c r="P35" s="235">
        <v>2</v>
      </c>
      <c r="Q35" s="235">
        <v>218.87608775585244</v>
      </c>
      <c r="R35" s="235">
        <v>183</v>
      </c>
      <c r="S35" s="235">
        <v>623.57629611471998</v>
      </c>
      <c r="T35" s="235">
        <v>268</v>
      </c>
      <c r="U35" s="420">
        <v>86365</v>
      </c>
      <c r="V35" s="235">
        <v>93.950755514386614</v>
      </c>
      <c r="W35" s="235">
        <v>7</v>
      </c>
      <c r="X35" s="235">
        <v>19.283679731372661</v>
      </c>
      <c r="Y35" s="235">
        <v>16</v>
      </c>
      <c r="Z35" s="235">
        <v>64.446095061656919</v>
      </c>
      <c r="AA35" s="235">
        <v>20</v>
      </c>
      <c r="AB35" s="235">
        <v>177.68053030741621</v>
      </c>
      <c r="AC35" s="235">
        <v>75</v>
      </c>
      <c r="AE35" s="445"/>
      <c r="AF35" s="445"/>
      <c r="AG35" s="445"/>
    </row>
    <row r="36" spans="1:33" s="10" customFormat="1" ht="12.75" customHeight="1" x14ac:dyDescent="0.2">
      <c r="A36" s="20"/>
      <c r="B36" s="398" t="s">
        <v>87</v>
      </c>
      <c r="C36" s="420">
        <v>379231</v>
      </c>
      <c r="D36" s="235">
        <v>110.17700557180189</v>
      </c>
      <c r="E36" s="235">
        <v>89</v>
      </c>
      <c r="F36" s="235">
        <v>37.57153555484652</v>
      </c>
      <c r="G36" s="235">
        <v>28</v>
      </c>
      <c r="H36" s="235">
        <v>31.986725768726714</v>
      </c>
      <c r="I36" s="235">
        <v>0</v>
      </c>
      <c r="J36" s="235">
        <v>179.7352668953751</v>
      </c>
      <c r="K36" s="235">
        <v>149</v>
      </c>
      <c r="L36" s="420">
        <v>7546</v>
      </c>
      <c r="M36" s="235">
        <v>406.66445799098858</v>
      </c>
      <c r="N36" s="235">
        <v>41</v>
      </c>
      <c r="O36" s="235">
        <v>18.382454280413466</v>
      </c>
      <c r="P36" s="235">
        <v>5</v>
      </c>
      <c r="Q36" s="235">
        <v>215.48807315133845</v>
      </c>
      <c r="R36" s="235">
        <v>182</v>
      </c>
      <c r="S36" s="235">
        <v>640.53498542274053</v>
      </c>
      <c r="T36" s="235">
        <v>270</v>
      </c>
      <c r="U36" s="420">
        <v>84017</v>
      </c>
      <c r="V36" s="235">
        <v>88.971291524334362</v>
      </c>
      <c r="W36" s="235">
        <v>8</v>
      </c>
      <c r="X36" s="235">
        <v>19.632586262304059</v>
      </c>
      <c r="Y36" s="235">
        <v>16</v>
      </c>
      <c r="Z36" s="235">
        <v>63.167989811585748</v>
      </c>
      <c r="AA36" s="235">
        <v>18</v>
      </c>
      <c r="AB36" s="235">
        <v>171.77186759822416</v>
      </c>
      <c r="AC36" s="235">
        <v>76</v>
      </c>
      <c r="AE36" s="445"/>
      <c r="AF36" s="445"/>
      <c r="AG36" s="445"/>
    </row>
    <row r="37" spans="1:33" s="10" customFormat="1" ht="12.75" x14ac:dyDescent="0.2">
      <c r="A37" s="20"/>
      <c r="B37" s="20" t="s">
        <v>88</v>
      </c>
      <c r="C37" s="420">
        <v>386072</v>
      </c>
      <c r="D37" s="235">
        <v>111.18968223543794</v>
      </c>
      <c r="E37" s="235">
        <v>90</v>
      </c>
      <c r="F37" s="235">
        <v>37.624484552104271</v>
      </c>
      <c r="G37" s="235">
        <v>29</v>
      </c>
      <c r="H37" s="235">
        <v>30.939871319339399</v>
      </c>
      <c r="I37" s="235">
        <v>0</v>
      </c>
      <c r="J37" s="235">
        <v>179.75403810688161</v>
      </c>
      <c r="K37" s="235">
        <v>152</v>
      </c>
      <c r="L37" s="420">
        <v>7722</v>
      </c>
      <c r="M37" s="235">
        <v>395.63701113701114</v>
      </c>
      <c r="N37" s="235">
        <v>47</v>
      </c>
      <c r="O37" s="235">
        <v>18.435508935508935</v>
      </c>
      <c r="P37" s="235">
        <v>7</v>
      </c>
      <c r="Q37" s="235">
        <v>214.8123543123543</v>
      </c>
      <c r="R37" s="235">
        <v>167</v>
      </c>
      <c r="S37" s="235">
        <v>628.88487438487437</v>
      </c>
      <c r="T37" s="235">
        <v>266</v>
      </c>
      <c r="U37" s="420">
        <v>83974</v>
      </c>
      <c r="V37" s="235">
        <v>91.216602757996526</v>
      </c>
      <c r="W37" s="235">
        <v>9</v>
      </c>
      <c r="X37" s="235">
        <v>19.821873437016219</v>
      </c>
      <c r="Y37" s="235">
        <v>16</v>
      </c>
      <c r="Z37" s="235">
        <v>63.596303617786461</v>
      </c>
      <c r="AA37" s="235">
        <v>17</v>
      </c>
      <c r="AB37" s="235">
        <v>174.6347798127992</v>
      </c>
      <c r="AC37" s="235">
        <v>79</v>
      </c>
      <c r="AE37" s="445"/>
      <c r="AF37" s="445"/>
      <c r="AG37" s="445"/>
    </row>
    <row r="38" spans="1:33" s="13" customFormat="1" ht="23.25" customHeight="1" x14ac:dyDescent="0.2">
      <c r="A38" s="20">
        <v>2016</v>
      </c>
      <c r="B38" s="20" t="s">
        <v>85</v>
      </c>
      <c r="C38" s="420">
        <v>384192</v>
      </c>
      <c r="D38" s="235">
        <v>112.84563968015992</v>
      </c>
      <c r="E38" s="235">
        <v>95</v>
      </c>
      <c r="F38" s="235">
        <v>40.866048746460102</v>
      </c>
      <c r="G38" s="235">
        <v>31</v>
      </c>
      <c r="H38" s="235">
        <v>30.386072588705648</v>
      </c>
      <c r="I38" s="235">
        <v>0</v>
      </c>
      <c r="J38" s="235">
        <v>184.09776101532566</v>
      </c>
      <c r="K38" s="235">
        <v>160</v>
      </c>
      <c r="L38" s="420">
        <v>7953</v>
      </c>
      <c r="M38" s="235">
        <v>354.48208223311957</v>
      </c>
      <c r="N38" s="235">
        <v>38</v>
      </c>
      <c r="O38" s="235">
        <v>18.759336099585063</v>
      </c>
      <c r="P38" s="235">
        <v>2</v>
      </c>
      <c r="Q38" s="235">
        <v>199.50987048912361</v>
      </c>
      <c r="R38" s="235">
        <v>161</v>
      </c>
      <c r="S38" s="235">
        <v>572.75128882182821</v>
      </c>
      <c r="T38" s="235">
        <v>238</v>
      </c>
      <c r="U38" s="420">
        <v>83776</v>
      </c>
      <c r="V38" s="235">
        <v>97.613481187929722</v>
      </c>
      <c r="W38" s="235">
        <v>10</v>
      </c>
      <c r="X38" s="235">
        <v>21.091768525592055</v>
      </c>
      <c r="Y38" s="235">
        <v>17</v>
      </c>
      <c r="Z38" s="235">
        <v>62.826800038197099</v>
      </c>
      <c r="AA38" s="235">
        <v>20</v>
      </c>
      <c r="AB38" s="235">
        <v>181.53204975171886</v>
      </c>
      <c r="AC38" s="235">
        <v>82</v>
      </c>
      <c r="AE38" s="129"/>
      <c r="AF38" s="129"/>
      <c r="AG38" s="129"/>
    </row>
    <row r="39" spans="1:33" s="13" customFormat="1" ht="13.5" customHeight="1" x14ac:dyDescent="0.2">
      <c r="A39" s="81"/>
      <c r="B39" s="81" t="s">
        <v>90</v>
      </c>
      <c r="C39" s="463">
        <v>367162</v>
      </c>
      <c r="D39" s="239">
        <v>118.07434048185814</v>
      </c>
      <c r="E39" s="239">
        <v>94</v>
      </c>
      <c r="F39" s="239">
        <v>38.764877628948533</v>
      </c>
      <c r="G39" s="239">
        <v>30</v>
      </c>
      <c r="H39" s="239">
        <v>28.812951776055257</v>
      </c>
      <c r="I39" s="239">
        <v>0</v>
      </c>
      <c r="J39" s="239">
        <v>185.65216988686194</v>
      </c>
      <c r="K39" s="239">
        <v>153</v>
      </c>
      <c r="L39" s="463">
        <v>8168</v>
      </c>
      <c r="M39" s="239">
        <v>461.34855533790403</v>
      </c>
      <c r="N39" s="239">
        <v>48</v>
      </c>
      <c r="O39" s="239">
        <v>19.362022526934378</v>
      </c>
      <c r="P39" s="239">
        <v>4</v>
      </c>
      <c r="Q39" s="239">
        <v>197.52166993143976</v>
      </c>
      <c r="R39" s="239">
        <v>166</v>
      </c>
      <c r="S39" s="239">
        <v>678.2322477962781</v>
      </c>
      <c r="T39" s="239">
        <v>251</v>
      </c>
      <c r="U39" s="463">
        <v>80705</v>
      </c>
      <c r="V39" s="239">
        <v>105.79380459698903</v>
      </c>
      <c r="W39" s="239">
        <v>10</v>
      </c>
      <c r="X39" s="239">
        <v>21.415092001734713</v>
      </c>
      <c r="Y39" s="239">
        <v>17</v>
      </c>
      <c r="Z39" s="239">
        <v>58.829056440121427</v>
      </c>
      <c r="AA39" s="239">
        <v>14</v>
      </c>
      <c r="AB39" s="239">
        <v>186.03795303884519</v>
      </c>
      <c r="AC39" s="239">
        <v>77</v>
      </c>
      <c r="AE39" s="129"/>
      <c r="AF39" s="129"/>
      <c r="AG39" s="129"/>
    </row>
    <row r="40" spans="1:33" s="51" customFormat="1" ht="12.75" customHeight="1" x14ac:dyDescent="0.2">
      <c r="A40" s="581"/>
      <c r="B40" s="558"/>
      <c r="C40" s="205"/>
    </row>
    <row r="41" spans="1:33" s="51" customFormat="1" ht="12.75" customHeight="1" x14ac:dyDescent="0.2">
      <c r="A41" s="98" t="s">
        <v>91</v>
      </c>
      <c r="B41" s="206"/>
      <c r="C41" s="206"/>
      <c r="D41" s="206"/>
      <c r="E41" s="490"/>
      <c r="F41" s="490"/>
      <c r="G41" s="206"/>
      <c r="H41" s="206"/>
      <c r="I41" s="206"/>
      <c r="J41" s="210"/>
      <c r="K41" s="210"/>
      <c r="L41" s="491"/>
      <c r="M41" s="206"/>
      <c r="N41" s="206"/>
      <c r="O41" s="206"/>
      <c r="P41" s="206"/>
      <c r="Q41" s="206"/>
      <c r="R41" s="206"/>
      <c r="S41" s="210"/>
      <c r="T41" s="210"/>
    </row>
    <row r="42" spans="1:33" s="51" customFormat="1" ht="13.5" customHeight="1" x14ac:dyDescent="0.2">
      <c r="A42" s="537" t="s">
        <v>526</v>
      </c>
    </row>
    <row r="43" spans="1:33" s="51" customFormat="1" ht="13.5" customHeight="1" x14ac:dyDescent="0.2">
      <c r="A43" s="51" t="s">
        <v>504</v>
      </c>
    </row>
    <row r="44" spans="1:33" s="51" customFormat="1" ht="13.5" customHeight="1" x14ac:dyDescent="0.2">
      <c r="A44" s="51" t="s">
        <v>485</v>
      </c>
    </row>
    <row r="45" spans="1:33" s="51" customFormat="1" ht="25.5" customHeight="1" x14ac:dyDescent="0.2">
      <c r="A45" s="589" t="s">
        <v>486</v>
      </c>
      <c r="B45" s="589"/>
      <c r="C45" s="589"/>
      <c r="D45" s="589"/>
      <c r="E45" s="589"/>
      <c r="F45" s="589"/>
      <c r="G45" s="589"/>
      <c r="H45" s="589"/>
      <c r="I45" s="589"/>
      <c r="J45" s="589"/>
      <c r="K45" s="589"/>
      <c r="L45" s="531"/>
      <c r="M45" s="531"/>
      <c r="N45" s="531"/>
      <c r="O45" s="531"/>
      <c r="P45" s="531"/>
      <c r="Q45" s="531"/>
      <c r="R45" s="531"/>
      <c r="S45" s="531"/>
      <c r="T45" s="531"/>
    </row>
    <row r="46" spans="1:33" s="584" customFormat="1" ht="13.5" customHeight="1" x14ac:dyDescent="0.2">
      <c r="A46" s="51" t="s">
        <v>505</v>
      </c>
    </row>
    <row r="47" spans="1:33" s="584" customFormat="1" ht="13.5" customHeight="1" x14ac:dyDescent="0.2">
      <c r="A47" s="51" t="s">
        <v>476</v>
      </c>
      <c r="B47" s="51"/>
      <c r="C47" s="65"/>
      <c r="D47" s="65"/>
      <c r="E47" s="65"/>
      <c r="F47" s="65"/>
      <c r="G47" s="65"/>
      <c r="H47" s="65"/>
      <c r="I47" s="65"/>
      <c r="J47" s="51"/>
      <c r="K47" s="51"/>
      <c r="L47" s="51"/>
      <c r="M47" s="51"/>
      <c r="N47" s="51"/>
      <c r="O47" s="51"/>
      <c r="P47" s="51"/>
      <c r="Q47" s="51"/>
      <c r="R47" s="51"/>
      <c r="S47" s="51"/>
      <c r="T47" s="51"/>
    </row>
    <row r="48" spans="1:33" s="584" customFormat="1" ht="13.5" customHeight="1" x14ac:dyDescent="0.2">
      <c r="A48" s="51" t="s">
        <v>487</v>
      </c>
      <c r="B48" s="51"/>
      <c r="C48" s="469"/>
      <c r="D48" s="51"/>
      <c r="E48" s="51"/>
      <c r="F48" s="469"/>
      <c r="G48" s="469"/>
      <c r="H48" s="51"/>
      <c r="I48" s="469"/>
      <c r="J48" s="51"/>
      <c r="K48" s="51"/>
      <c r="L48" s="51"/>
      <c r="M48" s="51"/>
      <c r="N48" s="51"/>
      <c r="O48" s="51"/>
      <c r="P48" s="51"/>
      <c r="Q48" s="51"/>
      <c r="R48" s="51"/>
      <c r="S48" s="51"/>
      <c r="T48" s="51"/>
    </row>
    <row r="49" spans="1:20" s="584" customFormat="1" ht="13.5" customHeight="1" x14ac:dyDescent="0.2">
      <c r="A49" s="51" t="s">
        <v>449</v>
      </c>
      <c r="B49" s="51"/>
      <c r="C49" s="51"/>
      <c r="D49" s="51"/>
      <c r="E49" s="51"/>
      <c r="F49" s="51"/>
      <c r="G49" s="51"/>
      <c r="H49" s="51"/>
      <c r="I49" s="51"/>
      <c r="J49" s="51"/>
      <c r="K49" s="51"/>
      <c r="L49" s="51"/>
      <c r="M49" s="51"/>
      <c r="N49" s="51"/>
      <c r="O49" s="51"/>
      <c r="P49" s="51"/>
      <c r="Q49" s="51"/>
      <c r="R49" s="51"/>
      <c r="S49" s="51"/>
      <c r="T49" s="51"/>
    </row>
    <row r="50" spans="1:20" s="584" customFormat="1" ht="13.5" customHeight="1" x14ac:dyDescent="0.2">
      <c r="A50" s="61" t="s">
        <v>499</v>
      </c>
    </row>
    <row r="51" spans="1:20" s="51" customFormat="1" ht="13.5" customHeight="1" x14ac:dyDescent="0.2">
      <c r="A51" s="537" t="s">
        <v>590</v>
      </c>
      <c r="B51" s="529"/>
      <c r="C51" s="529"/>
      <c r="D51" s="529"/>
      <c r="E51" s="529"/>
      <c r="F51" s="529"/>
      <c r="G51" s="529"/>
      <c r="H51" s="529"/>
      <c r="I51" s="529"/>
      <c r="J51" s="529"/>
      <c r="K51" s="529"/>
      <c r="L51" s="529"/>
      <c r="M51" s="529"/>
      <c r="N51" s="529"/>
      <c r="O51" s="529"/>
      <c r="P51" s="529"/>
      <c r="Q51" s="529"/>
      <c r="R51" s="529"/>
      <c r="S51" s="529"/>
      <c r="T51" s="529"/>
    </row>
    <row r="52" spans="1:20" s="584" customFormat="1" x14ac:dyDescent="0.2">
      <c r="A52" s="51" t="s">
        <v>554</v>
      </c>
    </row>
    <row r="55" spans="1:20" x14ac:dyDescent="0.2">
      <c r="A55" s="666" t="s">
        <v>452</v>
      </c>
      <c r="B55" s="667"/>
      <c r="C55" s="667"/>
      <c r="D55" s="667"/>
      <c r="E55" s="667"/>
      <c r="F55" s="487" t="s">
        <v>453</v>
      </c>
    </row>
    <row r="56" spans="1:20" x14ac:dyDescent="0.2">
      <c r="A56" s="666" t="s">
        <v>454</v>
      </c>
      <c r="B56" s="667"/>
      <c r="C56" s="667"/>
      <c r="D56" s="667"/>
      <c r="E56" s="667"/>
      <c r="F56" s="487" t="s">
        <v>453</v>
      </c>
    </row>
    <row r="57" spans="1:20" x14ac:dyDescent="0.2">
      <c r="A57" s="668" t="s">
        <v>506</v>
      </c>
      <c r="B57" s="669"/>
      <c r="C57" s="669"/>
      <c r="D57" s="669"/>
      <c r="E57" s="669"/>
      <c r="F57" s="487" t="s">
        <v>455</v>
      </c>
    </row>
  </sheetData>
  <protectedRanges>
    <protectedRange sqref="C26:AC29" name="Range1_1_1_1_2_1_1"/>
  </protectedRanges>
  <mergeCells count="33">
    <mergeCell ref="L5:T5"/>
    <mergeCell ref="J6:K6"/>
    <mergeCell ref="A56:E56"/>
    <mergeCell ref="A57:E57"/>
    <mergeCell ref="AB6:AC6"/>
    <mergeCell ref="D7:E7"/>
    <mergeCell ref="F7:G7"/>
    <mergeCell ref="H7:I7"/>
    <mergeCell ref="J7:K7"/>
    <mergeCell ref="Q7:R7"/>
    <mergeCell ref="U6:U7"/>
    <mergeCell ref="V6:Y6"/>
    <mergeCell ref="A45:K45"/>
    <mergeCell ref="A55:E55"/>
    <mergeCell ref="A5:A8"/>
    <mergeCell ref="B5:B8"/>
    <mergeCell ref="C5:K5"/>
    <mergeCell ref="L6:L7"/>
    <mergeCell ref="U5:AC5"/>
    <mergeCell ref="C6:C7"/>
    <mergeCell ref="D6:G6"/>
    <mergeCell ref="AB7:AC7"/>
    <mergeCell ref="Z6:AA6"/>
    <mergeCell ref="X7:Y7"/>
    <mergeCell ref="Z7:AA7"/>
    <mergeCell ref="S6:T6"/>
    <mergeCell ref="M6:P6"/>
    <mergeCell ref="Q6:R6"/>
    <mergeCell ref="S7:T7"/>
    <mergeCell ref="V7:W7"/>
    <mergeCell ref="M7:N7"/>
    <mergeCell ref="O7:P7"/>
    <mergeCell ref="H6:I6"/>
  </mergeCells>
  <conditionalFormatting sqref="A46">
    <cfRule type="cellIs" dxfId="2" priority="1" operator="equal">
      <formula>TRUE</formula>
    </cfRule>
  </conditionalFormatting>
  <hyperlinks>
    <hyperlink ref="U1" location="Index!A1" display="Index"/>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39"/>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4.25" x14ac:dyDescent="0.2"/>
  <cols>
    <col min="1" max="1" width="43.28515625" style="74" customWidth="1"/>
    <col min="2" max="2" width="12.140625" style="74" customWidth="1"/>
    <col min="3" max="11" width="9.140625" style="74"/>
    <col min="12" max="12" width="12.42578125" style="74" customWidth="1"/>
    <col min="13" max="16384" width="9.140625" style="74"/>
  </cols>
  <sheetData>
    <row r="1" spans="1:20" x14ac:dyDescent="0.2">
      <c r="A1" s="450" t="s">
        <v>547</v>
      </c>
      <c r="B1" s="450"/>
      <c r="T1" s="176" t="s">
        <v>72</v>
      </c>
    </row>
    <row r="2" spans="1:20" x14ac:dyDescent="0.2">
      <c r="A2" s="14" t="s">
        <v>581</v>
      </c>
      <c r="B2" s="14"/>
      <c r="C2" s="451"/>
      <c r="D2" s="451"/>
      <c r="E2" s="451"/>
      <c r="F2" s="451"/>
      <c r="G2" s="451"/>
      <c r="H2" s="451"/>
      <c r="I2" s="451"/>
      <c r="J2" s="451"/>
      <c r="K2" s="451"/>
      <c r="L2" s="451"/>
      <c r="M2" s="452"/>
      <c r="N2" s="452"/>
      <c r="O2" s="452"/>
      <c r="P2" s="452"/>
      <c r="Q2" s="452"/>
      <c r="R2" s="452"/>
      <c r="S2" s="452"/>
      <c r="T2" s="452"/>
    </row>
    <row r="3" spans="1:20" s="584" customFormat="1" x14ac:dyDescent="0.2">
      <c r="A3" s="453"/>
      <c r="B3" s="453"/>
      <c r="C3" s="451"/>
      <c r="D3" s="451"/>
      <c r="E3" s="451"/>
      <c r="F3" s="451"/>
      <c r="G3" s="451"/>
      <c r="H3" s="451"/>
      <c r="I3" s="451"/>
      <c r="J3" s="451"/>
      <c r="K3" s="451"/>
      <c r="L3" s="451"/>
      <c r="M3" s="488"/>
      <c r="N3" s="488"/>
      <c r="O3" s="488"/>
      <c r="P3" s="488"/>
      <c r="Q3" s="488"/>
      <c r="R3" s="488"/>
      <c r="S3" s="488"/>
      <c r="T3" s="486" t="s">
        <v>532</v>
      </c>
    </row>
    <row r="4" spans="1:20" x14ac:dyDescent="0.2">
      <c r="A4" s="688" t="s">
        <v>508</v>
      </c>
      <c r="B4" s="611" t="s">
        <v>509</v>
      </c>
      <c r="C4" s="716"/>
      <c r="D4" s="716"/>
      <c r="E4" s="716"/>
      <c r="F4" s="716"/>
      <c r="G4" s="716"/>
      <c r="H4" s="716"/>
      <c r="I4" s="716"/>
      <c r="J4" s="716"/>
      <c r="K4" s="535"/>
      <c r="L4" s="611" t="s">
        <v>510</v>
      </c>
      <c r="M4" s="716"/>
      <c r="N4" s="716"/>
      <c r="O4" s="716"/>
      <c r="P4" s="716"/>
      <c r="Q4" s="716"/>
      <c r="R4" s="716"/>
      <c r="S4" s="716"/>
      <c r="T4" s="716"/>
    </row>
    <row r="5" spans="1:20" x14ac:dyDescent="0.2">
      <c r="A5" s="689"/>
      <c r="B5" s="545"/>
      <c r="C5" s="660" t="s">
        <v>463</v>
      </c>
      <c r="D5" s="660"/>
      <c r="E5" s="660"/>
      <c r="F5" s="660"/>
      <c r="G5" s="660" t="s">
        <v>464</v>
      </c>
      <c r="H5" s="660"/>
      <c r="I5" s="660" t="s">
        <v>465</v>
      </c>
      <c r="J5" s="660"/>
      <c r="K5" s="534"/>
      <c r="L5" s="534"/>
      <c r="M5" s="660" t="s">
        <v>463</v>
      </c>
      <c r="N5" s="660"/>
      <c r="O5" s="660"/>
      <c r="P5" s="660"/>
      <c r="Q5" s="660" t="s">
        <v>464</v>
      </c>
      <c r="R5" s="660"/>
      <c r="S5" s="660" t="s">
        <v>465</v>
      </c>
      <c r="T5" s="660"/>
    </row>
    <row r="6" spans="1:20" ht="57.75" customHeight="1" x14ac:dyDescent="0.2">
      <c r="A6" s="689"/>
      <c r="B6" s="543" t="s">
        <v>511</v>
      </c>
      <c r="C6" s="686" t="s">
        <v>468</v>
      </c>
      <c r="D6" s="686"/>
      <c r="E6" s="686" t="s">
        <v>469</v>
      </c>
      <c r="F6" s="686"/>
      <c r="G6" s="686" t="s">
        <v>470</v>
      </c>
      <c r="H6" s="686"/>
      <c r="I6" s="675" t="s">
        <v>512</v>
      </c>
      <c r="J6" s="675"/>
      <c r="K6" s="543"/>
      <c r="L6" s="543" t="s">
        <v>511</v>
      </c>
      <c r="M6" s="686" t="s">
        <v>468</v>
      </c>
      <c r="N6" s="686"/>
      <c r="O6" s="686" t="s">
        <v>469</v>
      </c>
      <c r="P6" s="686"/>
      <c r="Q6" s="686" t="s">
        <v>470</v>
      </c>
      <c r="R6" s="686"/>
      <c r="S6" s="675" t="s">
        <v>512</v>
      </c>
      <c r="T6" s="675"/>
    </row>
    <row r="7" spans="1:20" x14ac:dyDescent="0.2">
      <c r="A7" s="690"/>
      <c r="B7" s="546"/>
      <c r="C7" s="548" t="s">
        <v>472</v>
      </c>
      <c r="D7" s="548" t="s">
        <v>513</v>
      </c>
      <c r="E7" s="548" t="s">
        <v>472</v>
      </c>
      <c r="F7" s="548" t="s">
        <v>513</v>
      </c>
      <c r="G7" s="548" t="s">
        <v>472</v>
      </c>
      <c r="H7" s="548" t="s">
        <v>513</v>
      </c>
      <c r="I7" s="548" t="s">
        <v>472</v>
      </c>
      <c r="J7" s="548" t="s">
        <v>513</v>
      </c>
      <c r="K7" s="548"/>
      <c r="L7" s="548"/>
      <c r="M7" s="548" t="s">
        <v>472</v>
      </c>
      <c r="N7" s="548" t="s">
        <v>513</v>
      </c>
      <c r="O7" s="548" t="s">
        <v>472</v>
      </c>
      <c r="P7" s="548" t="s">
        <v>513</v>
      </c>
      <c r="Q7" s="548" t="s">
        <v>472</v>
      </c>
      <c r="R7" s="548" t="s">
        <v>513</v>
      </c>
      <c r="S7" s="548" t="s">
        <v>472</v>
      </c>
      <c r="T7" s="548" t="s">
        <v>513</v>
      </c>
    </row>
    <row r="8" spans="1:20" ht="25.5" customHeight="1" x14ac:dyDescent="0.2">
      <c r="A8" s="456" t="s">
        <v>514</v>
      </c>
      <c r="B8" s="456"/>
      <c r="C8" s="10"/>
      <c r="D8" s="248"/>
      <c r="E8" s="248"/>
      <c r="F8" s="248"/>
      <c r="G8" s="248"/>
      <c r="H8" s="248"/>
      <c r="I8" s="248"/>
      <c r="J8" s="248"/>
      <c r="K8" s="248"/>
      <c r="L8" s="248"/>
      <c r="M8" s="248"/>
      <c r="N8" s="248"/>
      <c r="O8" s="248"/>
      <c r="P8" s="248"/>
      <c r="Q8" s="248"/>
      <c r="R8" s="248"/>
      <c r="S8" s="457"/>
      <c r="T8" s="457"/>
    </row>
    <row r="9" spans="1:20" ht="15" customHeight="1" x14ac:dyDescent="0.2">
      <c r="A9" s="458" t="s">
        <v>111</v>
      </c>
      <c r="B9" s="235">
        <v>9070</v>
      </c>
      <c r="C9" s="235">
        <v>73.012458654906283</v>
      </c>
      <c r="D9" s="235">
        <v>11</v>
      </c>
      <c r="E9" s="235">
        <v>16.039140022050717</v>
      </c>
      <c r="F9" s="235">
        <v>12</v>
      </c>
      <c r="G9" s="235">
        <v>137.65931642778389</v>
      </c>
      <c r="H9" s="235">
        <v>99</v>
      </c>
      <c r="I9" s="235">
        <v>226.71091510474091</v>
      </c>
      <c r="J9" s="235">
        <v>163</v>
      </c>
      <c r="K9" s="235"/>
      <c r="L9" s="235">
        <v>9491</v>
      </c>
      <c r="M9" s="235">
        <v>76.326309134969975</v>
      </c>
      <c r="N9" s="235">
        <v>10</v>
      </c>
      <c r="O9" s="235">
        <v>17.697186808555475</v>
      </c>
      <c r="P9" s="235">
        <v>9</v>
      </c>
      <c r="Q9" s="235">
        <v>112.99968391107365</v>
      </c>
      <c r="R9" s="235">
        <v>58</v>
      </c>
      <c r="S9" s="235">
        <v>207.02317985459911</v>
      </c>
      <c r="T9" s="235">
        <v>136</v>
      </c>
    </row>
    <row r="10" spans="1:20" x14ac:dyDescent="0.2">
      <c r="A10" s="458" t="s">
        <v>515</v>
      </c>
      <c r="B10" s="235">
        <v>2572</v>
      </c>
      <c r="C10" s="235">
        <v>1773.7255054432349</v>
      </c>
      <c r="D10" s="235">
        <v>163</v>
      </c>
      <c r="E10" s="235">
        <v>22.44945567651633</v>
      </c>
      <c r="F10" s="235">
        <v>15</v>
      </c>
      <c r="G10" s="235">
        <v>210.73600311041992</v>
      </c>
      <c r="H10" s="235">
        <v>195</v>
      </c>
      <c r="I10" s="235">
        <v>2006.910964230171</v>
      </c>
      <c r="J10" s="235">
        <v>412</v>
      </c>
      <c r="K10" s="235"/>
      <c r="L10" s="235">
        <v>3082</v>
      </c>
      <c r="M10" s="235">
        <v>1744.6482803374431</v>
      </c>
      <c r="N10" s="235">
        <v>202</v>
      </c>
      <c r="O10" s="235">
        <v>31.338741077222583</v>
      </c>
      <c r="P10" s="235">
        <v>27</v>
      </c>
      <c r="Q10" s="235">
        <v>197.08111615833874</v>
      </c>
      <c r="R10" s="235">
        <v>174</v>
      </c>
      <c r="S10" s="235">
        <v>1973.0681375730046</v>
      </c>
      <c r="T10" s="235">
        <v>432</v>
      </c>
    </row>
    <row r="11" spans="1:20" x14ac:dyDescent="0.2">
      <c r="A11" s="458" t="s">
        <v>113</v>
      </c>
      <c r="B11" s="235">
        <v>2009</v>
      </c>
      <c r="C11" s="235">
        <v>52.094574415131909</v>
      </c>
      <c r="D11" s="235">
        <v>14</v>
      </c>
      <c r="E11" s="235">
        <v>10.890492782478844</v>
      </c>
      <c r="F11" s="235">
        <v>1</v>
      </c>
      <c r="G11" s="235">
        <v>171.49477351916377</v>
      </c>
      <c r="H11" s="235">
        <v>149</v>
      </c>
      <c r="I11" s="235">
        <v>234.4798407167745</v>
      </c>
      <c r="J11" s="235">
        <v>191</v>
      </c>
      <c r="K11" s="235"/>
      <c r="L11" s="235">
        <v>1751</v>
      </c>
      <c r="M11" s="235">
        <v>65.106796116504853</v>
      </c>
      <c r="N11" s="235">
        <v>15</v>
      </c>
      <c r="O11" s="235">
        <v>13.974871501998857</v>
      </c>
      <c r="P11" s="235">
        <v>1</v>
      </c>
      <c r="Q11" s="235">
        <v>148.42661336379211</v>
      </c>
      <c r="R11" s="235">
        <v>125</v>
      </c>
      <c r="S11" s="235">
        <v>227.50828098229584</v>
      </c>
      <c r="T11" s="235">
        <v>177</v>
      </c>
    </row>
    <row r="12" spans="1:20" x14ac:dyDescent="0.2">
      <c r="A12" s="458" t="s">
        <v>516</v>
      </c>
      <c r="B12" s="235">
        <v>36724</v>
      </c>
      <c r="C12" s="235">
        <v>38.947690883346041</v>
      </c>
      <c r="D12" s="235">
        <v>3</v>
      </c>
      <c r="E12" s="235">
        <v>16.763288312819956</v>
      </c>
      <c r="F12" s="235">
        <v>15</v>
      </c>
      <c r="G12" s="235">
        <v>48.837681080492324</v>
      </c>
      <c r="H12" s="235">
        <v>7</v>
      </c>
      <c r="I12" s="235">
        <v>104.54866027665831</v>
      </c>
      <c r="J12" s="235">
        <v>51</v>
      </c>
      <c r="K12" s="235"/>
      <c r="L12" s="235">
        <v>31304</v>
      </c>
      <c r="M12" s="235">
        <v>47.630047278303095</v>
      </c>
      <c r="N12" s="235">
        <v>6</v>
      </c>
      <c r="O12" s="235">
        <v>17.34228852542806</v>
      </c>
      <c r="P12" s="235">
        <v>15</v>
      </c>
      <c r="Q12" s="235">
        <v>45.984890109890109</v>
      </c>
      <c r="R12" s="235">
        <v>4</v>
      </c>
      <c r="S12" s="235">
        <v>110.95722591362126</v>
      </c>
      <c r="T12" s="235">
        <v>53</v>
      </c>
    </row>
    <row r="13" spans="1:20" x14ac:dyDescent="0.2">
      <c r="A13" s="458" t="s">
        <v>517</v>
      </c>
      <c r="B13" s="235">
        <v>840</v>
      </c>
      <c r="C13" s="235">
        <v>39.273809523809526</v>
      </c>
      <c r="D13" s="235">
        <v>2</v>
      </c>
      <c r="E13" s="235">
        <v>24.87142857142857</v>
      </c>
      <c r="F13" s="235">
        <v>16</v>
      </c>
      <c r="G13" s="235">
        <v>83.451190476190476</v>
      </c>
      <c r="H13" s="235">
        <v>47</v>
      </c>
      <c r="I13" s="235">
        <v>147.59642857142856</v>
      </c>
      <c r="J13" s="235">
        <v>104</v>
      </c>
      <c r="K13" s="235"/>
      <c r="L13" s="235">
        <v>812</v>
      </c>
      <c r="M13" s="235">
        <v>58.440886699507388</v>
      </c>
      <c r="N13" s="235">
        <v>6</v>
      </c>
      <c r="O13" s="235">
        <v>20.791871921182267</v>
      </c>
      <c r="P13" s="235">
        <v>17</v>
      </c>
      <c r="Q13" s="235">
        <v>89.814039408866989</v>
      </c>
      <c r="R13" s="235">
        <v>46</v>
      </c>
      <c r="S13" s="235">
        <v>169.04679802955664</v>
      </c>
      <c r="T13" s="235">
        <v>115.5</v>
      </c>
    </row>
    <row r="14" spans="1:20" x14ac:dyDescent="0.2">
      <c r="A14" s="458" t="s">
        <v>518</v>
      </c>
      <c r="B14" s="235">
        <v>13136</v>
      </c>
      <c r="C14" s="235">
        <v>59.278699756394637</v>
      </c>
      <c r="D14" s="235">
        <v>17</v>
      </c>
      <c r="E14" s="235">
        <v>22.767661388550547</v>
      </c>
      <c r="F14" s="235">
        <v>17</v>
      </c>
      <c r="G14" s="235">
        <v>65.435596833130333</v>
      </c>
      <c r="H14" s="235">
        <v>4</v>
      </c>
      <c r="I14" s="235">
        <v>147.48195797807551</v>
      </c>
      <c r="J14" s="235">
        <v>85</v>
      </c>
      <c r="K14" s="235"/>
      <c r="L14" s="235">
        <v>12680</v>
      </c>
      <c r="M14" s="235">
        <v>65.960804416403789</v>
      </c>
      <c r="N14" s="235">
        <v>24</v>
      </c>
      <c r="O14" s="235">
        <v>26.324605678233439</v>
      </c>
      <c r="P14" s="235">
        <v>18</v>
      </c>
      <c r="Q14" s="235">
        <v>60.261829652996845</v>
      </c>
      <c r="R14" s="235">
        <v>5</v>
      </c>
      <c r="S14" s="235">
        <v>152.54723974763408</v>
      </c>
      <c r="T14" s="235">
        <v>90</v>
      </c>
    </row>
    <row r="15" spans="1:20" x14ac:dyDescent="0.2">
      <c r="A15" s="459" t="s">
        <v>519</v>
      </c>
      <c r="B15" s="235">
        <v>2888</v>
      </c>
      <c r="C15" s="235">
        <v>28.518005540166204</v>
      </c>
      <c r="D15" s="235">
        <v>1</v>
      </c>
      <c r="E15" s="235">
        <v>17.43836565096953</v>
      </c>
      <c r="F15" s="235">
        <v>16</v>
      </c>
      <c r="G15" s="235">
        <v>89.90997229916897</v>
      </c>
      <c r="H15" s="235">
        <v>37</v>
      </c>
      <c r="I15" s="235">
        <v>135.8663434903047</v>
      </c>
      <c r="J15" s="235">
        <v>84</v>
      </c>
      <c r="K15" s="235"/>
      <c r="L15" s="235">
        <v>3400</v>
      </c>
      <c r="M15" s="235">
        <v>28.63264705882353</v>
      </c>
      <c r="N15" s="235">
        <v>1</v>
      </c>
      <c r="O15" s="235">
        <v>20.040294117647058</v>
      </c>
      <c r="P15" s="235">
        <v>16</v>
      </c>
      <c r="Q15" s="235">
        <v>70.830588235294115</v>
      </c>
      <c r="R15" s="235">
        <v>27</v>
      </c>
      <c r="S15" s="235">
        <v>119.5035294117647</v>
      </c>
      <c r="T15" s="235">
        <v>71</v>
      </c>
    </row>
    <row r="16" spans="1:20" x14ac:dyDescent="0.2">
      <c r="A16" s="302" t="s">
        <v>520</v>
      </c>
      <c r="B16" s="235">
        <v>5044</v>
      </c>
      <c r="C16" s="235">
        <v>37.401665344964314</v>
      </c>
      <c r="D16" s="235">
        <v>3</v>
      </c>
      <c r="E16" s="235">
        <v>14.798374306106265</v>
      </c>
      <c r="F16" s="235">
        <v>13</v>
      </c>
      <c r="G16" s="235">
        <v>83.474226804123717</v>
      </c>
      <c r="H16" s="235">
        <v>38</v>
      </c>
      <c r="I16" s="235">
        <v>135.6742664551943</v>
      </c>
      <c r="J16" s="235">
        <v>81</v>
      </c>
      <c r="K16" s="235"/>
      <c r="L16" s="235">
        <v>4570</v>
      </c>
      <c r="M16" s="235">
        <v>55.050328227571114</v>
      </c>
      <c r="N16" s="235">
        <v>9</v>
      </c>
      <c r="O16" s="235">
        <v>19.719474835886214</v>
      </c>
      <c r="P16" s="235">
        <v>15</v>
      </c>
      <c r="Q16" s="235">
        <v>77.053391684901527</v>
      </c>
      <c r="R16" s="235">
        <v>28</v>
      </c>
      <c r="S16" s="235">
        <v>151.82319474835887</v>
      </c>
      <c r="T16" s="235">
        <v>87</v>
      </c>
    </row>
    <row r="17" spans="1:20" x14ac:dyDescent="0.2">
      <c r="A17" s="302" t="s">
        <v>521</v>
      </c>
      <c r="B17" s="235">
        <v>8230</v>
      </c>
      <c r="C17" s="235">
        <v>149.32199270959902</v>
      </c>
      <c r="D17" s="235">
        <v>46</v>
      </c>
      <c r="E17" s="235">
        <v>23.416160388821385</v>
      </c>
      <c r="F17" s="235">
        <v>16</v>
      </c>
      <c r="G17" s="235">
        <v>92.521628189550427</v>
      </c>
      <c r="H17" s="235">
        <v>34</v>
      </c>
      <c r="I17" s="235">
        <v>265.25978128797084</v>
      </c>
      <c r="J17" s="235">
        <v>158</v>
      </c>
      <c r="K17" s="235"/>
      <c r="L17" s="235">
        <v>8089</v>
      </c>
      <c r="M17" s="235">
        <v>167.68784769439981</v>
      </c>
      <c r="N17" s="235">
        <v>60</v>
      </c>
      <c r="O17" s="235">
        <v>26.102855730003707</v>
      </c>
      <c r="P17" s="235">
        <v>19</v>
      </c>
      <c r="Q17" s="235">
        <v>87.812214117937941</v>
      </c>
      <c r="R17" s="235">
        <v>30</v>
      </c>
      <c r="S17" s="235">
        <v>281.60291754234146</v>
      </c>
      <c r="T17" s="235">
        <v>169</v>
      </c>
    </row>
    <row r="18" spans="1:20" x14ac:dyDescent="0.2">
      <c r="A18" s="302" t="s">
        <v>522</v>
      </c>
      <c r="B18" s="235">
        <v>3679</v>
      </c>
      <c r="C18" s="235">
        <v>521.78689861375369</v>
      </c>
      <c r="D18" s="235">
        <v>297</v>
      </c>
      <c r="E18" s="235">
        <v>29.900788257678716</v>
      </c>
      <c r="F18" s="235">
        <v>23</v>
      </c>
      <c r="G18" s="235">
        <v>121.10981244903506</v>
      </c>
      <c r="H18" s="235">
        <v>42</v>
      </c>
      <c r="I18" s="235">
        <v>672.79749932046752</v>
      </c>
      <c r="J18" s="235">
        <v>442</v>
      </c>
      <c r="K18" s="235"/>
      <c r="L18" s="235">
        <v>2992</v>
      </c>
      <c r="M18" s="235">
        <v>550.67747326203209</v>
      </c>
      <c r="N18" s="235">
        <v>300</v>
      </c>
      <c r="O18" s="235">
        <v>32.355949197860966</v>
      </c>
      <c r="P18" s="235">
        <v>28</v>
      </c>
      <c r="Q18" s="235">
        <v>118.35528074866311</v>
      </c>
      <c r="R18" s="235">
        <v>28</v>
      </c>
      <c r="S18" s="235">
        <v>701.38870320855619</v>
      </c>
      <c r="T18" s="235">
        <v>440</v>
      </c>
    </row>
    <row r="19" spans="1:20" ht="25.5" customHeight="1" x14ac:dyDescent="0.2">
      <c r="A19" s="460" t="s">
        <v>523</v>
      </c>
      <c r="B19" s="235">
        <v>141401</v>
      </c>
      <c r="C19" s="235">
        <v>81.076774563121901</v>
      </c>
      <c r="D19" s="235">
        <v>69</v>
      </c>
      <c r="E19" s="235">
        <v>33.20395895361419</v>
      </c>
      <c r="F19" s="235">
        <v>29</v>
      </c>
      <c r="G19" s="235">
        <v>24.104419346397833</v>
      </c>
      <c r="H19" s="235">
        <v>0</v>
      </c>
      <c r="I19" s="235">
        <v>138.38515286313392</v>
      </c>
      <c r="J19" s="235">
        <v>125</v>
      </c>
      <c r="K19" s="235"/>
      <c r="L19" s="235">
        <v>151663</v>
      </c>
      <c r="M19" s="235">
        <v>89.445876713502969</v>
      </c>
      <c r="N19" s="235">
        <v>83</v>
      </c>
      <c r="O19" s="235">
        <v>34.78806300811668</v>
      </c>
      <c r="P19" s="235">
        <v>31</v>
      </c>
      <c r="Q19" s="235">
        <v>17.907610953231835</v>
      </c>
      <c r="R19" s="235">
        <v>0</v>
      </c>
      <c r="S19" s="235">
        <v>142.14155067485149</v>
      </c>
      <c r="T19" s="235">
        <v>132</v>
      </c>
    </row>
    <row r="20" spans="1:20" ht="25.5" customHeight="1" x14ac:dyDescent="0.2">
      <c r="A20" s="461" t="s">
        <v>524</v>
      </c>
      <c r="B20" s="235">
        <v>140709</v>
      </c>
      <c r="C20" s="235">
        <v>127.00243765501851</v>
      </c>
      <c r="D20" s="235">
        <v>136</v>
      </c>
      <c r="E20" s="235">
        <v>49.538387736392131</v>
      </c>
      <c r="F20" s="235">
        <v>35</v>
      </c>
      <c r="G20" s="235">
        <v>16.541649787860052</v>
      </c>
      <c r="H20" s="235">
        <v>0</v>
      </c>
      <c r="I20" s="235">
        <v>193.08247517927069</v>
      </c>
      <c r="J20" s="235">
        <v>191</v>
      </c>
      <c r="K20" s="235"/>
      <c r="L20" s="235">
        <v>137328</v>
      </c>
      <c r="M20" s="235">
        <v>129.93364062682045</v>
      </c>
      <c r="N20" s="235">
        <v>142</v>
      </c>
      <c r="O20" s="235">
        <v>53.216649190259815</v>
      </c>
      <c r="P20" s="235">
        <v>35</v>
      </c>
      <c r="Q20" s="235">
        <v>14.486266456949785</v>
      </c>
      <c r="R20" s="235">
        <v>0</v>
      </c>
      <c r="S20" s="235">
        <v>197.63655627403006</v>
      </c>
      <c r="T20" s="235">
        <v>198</v>
      </c>
    </row>
    <row r="21" spans="1:20" ht="25.5" customHeight="1" x14ac:dyDescent="0.2">
      <c r="A21" s="462" t="s">
        <v>525</v>
      </c>
      <c r="B21" s="463">
        <v>366302</v>
      </c>
      <c r="C21" s="463">
        <v>110.08731593057095</v>
      </c>
      <c r="D21" s="463">
        <v>88</v>
      </c>
      <c r="E21" s="463">
        <v>36.18318218300746</v>
      </c>
      <c r="F21" s="463">
        <v>28</v>
      </c>
      <c r="G21" s="463">
        <v>34.075598822829249</v>
      </c>
      <c r="H21" s="463">
        <v>0</v>
      </c>
      <c r="I21" s="463">
        <v>180.34609693640766</v>
      </c>
      <c r="J21" s="463">
        <v>151</v>
      </c>
      <c r="K21" s="463"/>
      <c r="L21" s="463">
        <v>367162</v>
      </c>
      <c r="M21" s="463">
        <v>118.07434048185814</v>
      </c>
      <c r="N21" s="463">
        <v>94</v>
      </c>
      <c r="O21" s="463">
        <v>38.764877628948533</v>
      </c>
      <c r="P21" s="463">
        <v>30</v>
      </c>
      <c r="Q21" s="463">
        <v>28.812951776055257</v>
      </c>
      <c r="R21" s="463">
        <v>0</v>
      </c>
      <c r="S21" s="463">
        <v>185.65216988686194</v>
      </c>
      <c r="T21" s="463">
        <v>153</v>
      </c>
    </row>
    <row r="22" spans="1:20" x14ac:dyDescent="0.2">
      <c r="A22" s="453"/>
      <c r="B22" s="528"/>
      <c r="C22" s="451"/>
      <c r="D22" s="451"/>
      <c r="E22" s="451"/>
      <c r="F22" s="451"/>
      <c r="G22" s="451"/>
      <c r="H22" s="451"/>
      <c r="I22" s="451"/>
      <c r="J22" s="451"/>
      <c r="K22" s="451"/>
      <c r="L22" s="452"/>
      <c r="M22" s="452"/>
      <c r="N22" s="452"/>
      <c r="O22" s="452"/>
      <c r="P22" s="452"/>
      <c r="Q22" s="452"/>
      <c r="R22" s="452"/>
      <c r="S22" s="452"/>
      <c r="T22" s="452"/>
    </row>
    <row r="23" spans="1:20" x14ac:dyDescent="0.2">
      <c r="A23" s="464" t="s">
        <v>91</v>
      </c>
      <c r="B23" s="464"/>
      <c r="C23" s="51"/>
      <c r="D23" s="51"/>
      <c r="E23" s="51"/>
      <c r="F23" s="51"/>
      <c r="G23" s="51"/>
      <c r="H23" s="51"/>
      <c r="I23" s="51"/>
      <c r="J23" s="51"/>
      <c r="K23" s="51"/>
      <c r="L23" s="51"/>
      <c r="M23" s="51"/>
      <c r="N23" s="51"/>
      <c r="O23" s="51"/>
      <c r="P23" s="51"/>
      <c r="Q23" s="51"/>
      <c r="R23" s="51"/>
      <c r="S23" s="51"/>
      <c r="T23" s="51"/>
    </row>
    <row r="24" spans="1:20" x14ac:dyDescent="0.2">
      <c r="A24" s="442" t="s">
        <v>526</v>
      </c>
      <c r="B24" s="442"/>
    </row>
    <row r="25" spans="1:20" x14ac:dyDescent="0.2">
      <c r="A25" s="449" t="s">
        <v>504</v>
      </c>
      <c r="B25" s="449"/>
    </row>
    <row r="26" spans="1:20" x14ac:dyDescent="0.2">
      <c r="A26" s="292" t="s">
        <v>485</v>
      </c>
      <c r="B26" s="292"/>
    </row>
    <row r="27" spans="1:20" x14ac:dyDescent="0.2">
      <c r="A27" s="684" t="s">
        <v>486</v>
      </c>
      <c r="B27" s="684"/>
      <c r="C27" s="684"/>
      <c r="D27" s="684"/>
      <c r="E27" s="684"/>
      <c r="F27" s="684"/>
      <c r="G27" s="684"/>
      <c r="H27" s="684"/>
      <c r="I27" s="684"/>
      <c r="J27" s="684"/>
      <c r="K27" s="684"/>
      <c r="L27" s="684"/>
      <c r="M27" s="684"/>
      <c r="N27" s="684"/>
      <c r="O27" s="684"/>
      <c r="P27" s="684"/>
      <c r="Q27" s="684"/>
      <c r="R27" s="684"/>
      <c r="S27" s="684"/>
      <c r="T27" s="684"/>
    </row>
    <row r="28" spans="1:20" x14ac:dyDescent="0.2">
      <c r="A28" s="442" t="s">
        <v>591</v>
      </c>
      <c r="B28" s="442"/>
      <c r="C28" s="544"/>
      <c r="D28" s="544"/>
      <c r="E28" s="544"/>
      <c r="F28" s="544"/>
      <c r="G28" s="544"/>
      <c r="H28" s="544"/>
      <c r="I28" s="544"/>
      <c r="J28" s="544"/>
      <c r="K28" s="544"/>
      <c r="L28" s="544"/>
      <c r="M28" s="544"/>
      <c r="N28" s="544"/>
      <c r="O28" s="544"/>
      <c r="P28" s="544"/>
      <c r="Q28" s="544"/>
      <c r="R28" s="544"/>
      <c r="S28" s="544"/>
      <c r="T28" s="544"/>
    </row>
    <row r="29" spans="1:20" x14ac:dyDescent="0.2">
      <c r="A29" s="292" t="s">
        <v>527</v>
      </c>
      <c r="B29" s="292"/>
    </row>
    <row r="30" spans="1:20" x14ac:dyDescent="0.2">
      <c r="A30" s="449" t="s">
        <v>528</v>
      </c>
      <c r="B30" s="449"/>
    </row>
    <row r="31" spans="1:20" x14ac:dyDescent="0.2">
      <c r="A31" s="292" t="s">
        <v>529</v>
      </c>
      <c r="B31" s="292"/>
    </row>
    <row r="32" spans="1:20" x14ac:dyDescent="0.2">
      <c r="A32" s="292" t="s">
        <v>530</v>
      </c>
      <c r="B32" s="292"/>
    </row>
    <row r="33" spans="1:7" x14ac:dyDescent="0.2">
      <c r="A33" s="449" t="s">
        <v>531</v>
      </c>
      <c r="B33" s="449"/>
    </row>
    <row r="34" spans="1:7" x14ac:dyDescent="0.2">
      <c r="A34" s="51" t="s">
        <v>594</v>
      </c>
      <c r="B34" s="51"/>
    </row>
    <row r="37" spans="1:7" x14ac:dyDescent="0.2">
      <c r="A37" s="666" t="s">
        <v>452</v>
      </c>
      <c r="B37" s="667"/>
      <c r="C37" s="667"/>
      <c r="D37" s="667"/>
      <c r="E37" s="667"/>
      <c r="F37" s="667"/>
      <c r="G37" s="487" t="s">
        <v>453</v>
      </c>
    </row>
    <row r="38" spans="1:7" x14ac:dyDescent="0.2">
      <c r="A38" s="666" t="s">
        <v>454</v>
      </c>
      <c r="B38" s="667"/>
      <c r="C38" s="667"/>
      <c r="D38" s="667"/>
      <c r="E38" s="667"/>
      <c r="F38" s="667"/>
      <c r="G38" s="487" t="s">
        <v>453</v>
      </c>
    </row>
    <row r="39" spans="1:7" x14ac:dyDescent="0.2">
      <c r="A39" s="668" t="s">
        <v>506</v>
      </c>
      <c r="B39" s="669"/>
      <c r="C39" s="669"/>
      <c r="D39" s="669"/>
      <c r="E39" s="669"/>
      <c r="F39" s="669"/>
      <c r="G39" s="487" t="s">
        <v>455</v>
      </c>
    </row>
  </sheetData>
  <mergeCells count="21">
    <mergeCell ref="A39:F39"/>
    <mergeCell ref="E6:F6"/>
    <mergeCell ref="G6:H6"/>
    <mergeCell ref="I6:J6"/>
    <mergeCell ref="M6:N6"/>
    <mergeCell ref="A27:T27"/>
    <mergeCell ref="A4:A7"/>
    <mergeCell ref="A38:F38"/>
    <mergeCell ref="G5:H5"/>
    <mergeCell ref="O6:P6"/>
    <mergeCell ref="C6:D6"/>
    <mergeCell ref="A37:F37"/>
    <mergeCell ref="C5:F5"/>
    <mergeCell ref="B4:J4"/>
    <mergeCell ref="M5:P5"/>
    <mergeCell ref="I5:J5"/>
    <mergeCell ref="Q5:R5"/>
    <mergeCell ref="Q6:R6"/>
    <mergeCell ref="L4:T4"/>
    <mergeCell ref="S5:T5"/>
    <mergeCell ref="S6:T6"/>
  </mergeCells>
  <conditionalFormatting sqref="A29:B29">
    <cfRule type="cellIs" dxfId="1" priority="1" operator="equal">
      <formula>TRUE</formula>
    </cfRule>
  </conditionalFormatting>
  <hyperlinks>
    <hyperlink ref="T1" location="Index!A1" display="Index"/>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X74"/>
  <sheetViews>
    <sheetView zoomScale="80" zoomScaleNormal="80" workbookViewId="0">
      <pane xSplit="1" ySplit="8" topLeftCell="B9" activePane="bottomRight" state="frozen"/>
      <selection pane="topRight" activeCell="B1" sqref="B1"/>
      <selection pane="bottomLeft" activeCell="A9" sqref="A9"/>
      <selection pane="bottomRight"/>
    </sheetView>
  </sheetViews>
  <sheetFormatPr defaultRowHeight="14.25" x14ac:dyDescent="0.2"/>
  <cols>
    <col min="1" max="1" width="40" style="74" customWidth="1"/>
    <col min="2" max="2" width="14.5703125" style="74" customWidth="1"/>
    <col min="3" max="11" width="9.85546875" style="74" customWidth="1"/>
    <col min="12" max="12" width="13.42578125" style="74" customWidth="1"/>
    <col min="13" max="21" width="9.85546875" style="74" customWidth="1"/>
    <col min="22" max="22" width="13.28515625" style="74" customWidth="1"/>
    <col min="23" max="31" width="9.85546875" style="74" customWidth="1"/>
    <col min="32" max="32" width="16.28515625" style="74" customWidth="1"/>
    <col min="33" max="41" width="9.85546875" style="74" customWidth="1"/>
    <col min="42" max="42" width="13.28515625" style="74" customWidth="1"/>
    <col min="43" max="50" width="9.85546875" style="74" customWidth="1"/>
    <col min="51" max="16384" width="9.140625" style="74"/>
  </cols>
  <sheetData>
    <row r="1" spans="1:50" s="302" customFormat="1" ht="12.75" x14ac:dyDescent="0.2">
      <c r="A1" s="470" t="s">
        <v>540</v>
      </c>
      <c r="B1" s="309"/>
      <c r="J1" s="309"/>
      <c r="K1" s="309"/>
      <c r="L1" s="309"/>
      <c r="T1" s="176" t="s">
        <v>72</v>
      </c>
      <c r="U1" s="309"/>
      <c r="V1" s="309"/>
      <c r="AD1" s="387"/>
      <c r="AE1" s="309"/>
      <c r="AF1" s="309"/>
      <c r="AN1" s="387"/>
      <c r="AO1" s="309"/>
      <c r="AP1" s="309"/>
      <c r="AX1" s="387"/>
    </row>
    <row r="2" spans="1:50" s="302" customFormat="1" x14ac:dyDescent="0.2">
      <c r="A2" s="14" t="s">
        <v>582</v>
      </c>
    </row>
    <row r="3" spans="1:50" s="302" customFormat="1" ht="12.75" x14ac:dyDescent="0.2">
      <c r="A3" s="14"/>
    </row>
    <row r="4" spans="1:50" s="10" customFormat="1" ht="18" customHeight="1" x14ac:dyDescent="0.2">
      <c r="A4" s="72"/>
      <c r="C4" s="72"/>
      <c r="D4" s="72"/>
      <c r="E4" s="72"/>
      <c r="F4" s="72"/>
      <c r="G4" s="72"/>
      <c r="H4" s="72"/>
      <c r="I4" s="72"/>
      <c r="J4" s="72"/>
      <c r="T4" s="486" t="s">
        <v>532</v>
      </c>
    </row>
    <row r="5" spans="1:50" s="444" customFormat="1" ht="12.75" customHeight="1" x14ac:dyDescent="0.2">
      <c r="A5" s="691" t="s">
        <v>508</v>
      </c>
      <c r="B5" s="535"/>
      <c r="C5" s="611">
        <v>2011</v>
      </c>
      <c r="D5" s="611"/>
      <c r="E5" s="611"/>
      <c r="F5" s="611"/>
      <c r="G5" s="611"/>
      <c r="H5" s="611"/>
      <c r="I5" s="611"/>
      <c r="J5" s="611"/>
      <c r="K5" s="535"/>
      <c r="L5" s="535"/>
      <c r="M5" s="611">
        <v>2012</v>
      </c>
      <c r="N5" s="611"/>
      <c r="O5" s="611"/>
      <c r="P5" s="611"/>
      <c r="Q5" s="611"/>
      <c r="R5" s="611"/>
      <c r="S5" s="611"/>
      <c r="T5" s="611"/>
      <c r="U5" s="535"/>
      <c r="V5" s="535"/>
      <c r="W5" s="611">
        <v>2013</v>
      </c>
      <c r="X5" s="611"/>
      <c r="Y5" s="611"/>
      <c r="Z5" s="611"/>
      <c r="AA5" s="611"/>
      <c r="AB5" s="611"/>
      <c r="AC5" s="611"/>
      <c r="AD5" s="611"/>
      <c r="AE5" s="535"/>
      <c r="AF5" s="535"/>
      <c r="AG5" s="611">
        <v>2014</v>
      </c>
      <c r="AH5" s="611"/>
      <c r="AI5" s="611"/>
      <c r="AJ5" s="611"/>
      <c r="AK5" s="611"/>
      <c r="AL5" s="611"/>
      <c r="AM5" s="611"/>
      <c r="AN5" s="611"/>
      <c r="AO5" s="535"/>
      <c r="AP5" s="535"/>
      <c r="AQ5" s="611">
        <v>2015</v>
      </c>
      <c r="AR5" s="611"/>
      <c r="AS5" s="611"/>
      <c r="AT5" s="611"/>
      <c r="AU5" s="611"/>
      <c r="AV5" s="611"/>
      <c r="AW5" s="611"/>
      <c r="AX5" s="611"/>
    </row>
    <row r="6" spans="1:50" s="444" customFormat="1" ht="12.75" customHeight="1" x14ac:dyDescent="0.2">
      <c r="A6" s="692"/>
      <c r="B6" s="534"/>
      <c r="C6" s="660" t="s">
        <v>463</v>
      </c>
      <c r="D6" s="660"/>
      <c r="E6" s="660"/>
      <c r="F6" s="660"/>
      <c r="G6" s="660" t="s">
        <v>464</v>
      </c>
      <c r="H6" s="660"/>
      <c r="I6" s="660" t="s">
        <v>465</v>
      </c>
      <c r="J6" s="660"/>
      <c r="K6" s="534"/>
      <c r="L6" s="534"/>
      <c r="M6" s="660" t="s">
        <v>463</v>
      </c>
      <c r="N6" s="660"/>
      <c r="O6" s="660"/>
      <c r="P6" s="660"/>
      <c r="Q6" s="660" t="s">
        <v>464</v>
      </c>
      <c r="R6" s="660"/>
      <c r="S6" s="660" t="s">
        <v>465</v>
      </c>
      <c r="T6" s="660"/>
      <c r="U6" s="534"/>
      <c r="V6" s="534"/>
      <c r="W6" s="660" t="s">
        <v>463</v>
      </c>
      <c r="X6" s="660"/>
      <c r="Y6" s="660"/>
      <c r="Z6" s="660"/>
      <c r="AA6" s="660" t="s">
        <v>464</v>
      </c>
      <c r="AB6" s="660"/>
      <c r="AC6" s="660" t="s">
        <v>465</v>
      </c>
      <c r="AD6" s="660"/>
      <c r="AE6" s="534"/>
      <c r="AF6" s="534"/>
      <c r="AG6" s="660" t="s">
        <v>463</v>
      </c>
      <c r="AH6" s="660"/>
      <c r="AI6" s="660"/>
      <c r="AJ6" s="660"/>
      <c r="AK6" s="660" t="s">
        <v>464</v>
      </c>
      <c r="AL6" s="660"/>
      <c r="AM6" s="660" t="s">
        <v>465</v>
      </c>
      <c r="AN6" s="660"/>
      <c r="AO6" s="534"/>
      <c r="AP6" s="534"/>
      <c r="AQ6" s="660" t="s">
        <v>463</v>
      </c>
      <c r="AR6" s="660"/>
      <c r="AS6" s="660"/>
      <c r="AT6" s="660"/>
      <c r="AU6" s="660" t="s">
        <v>464</v>
      </c>
      <c r="AV6" s="660"/>
      <c r="AW6" s="660" t="s">
        <v>465</v>
      </c>
      <c r="AX6" s="660"/>
    </row>
    <row r="7" spans="1:50" s="444" customFormat="1" ht="57.75" customHeight="1" x14ac:dyDescent="0.2">
      <c r="A7" s="692"/>
      <c r="B7" s="543" t="s">
        <v>511</v>
      </c>
      <c r="C7" s="686" t="s">
        <v>468</v>
      </c>
      <c r="D7" s="686"/>
      <c r="E7" s="686" t="s">
        <v>469</v>
      </c>
      <c r="F7" s="686"/>
      <c r="G7" s="686" t="s">
        <v>470</v>
      </c>
      <c r="H7" s="686"/>
      <c r="I7" s="675" t="s">
        <v>512</v>
      </c>
      <c r="J7" s="675"/>
      <c r="K7" s="543"/>
      <c r="L7" s="543" t="s">
        <v>511</v>
      </c>
      <c r="M7" s="686" t="s">
        <v>468</v>
      </c>
      <c r="N7" s="686"/>
      <c r="O7" s="686" t="s">
        <v>469</v>
      </c>
      <c r="P7" s="686"/>
      <c r="Q7" s="686" t="s">
        <v>470</v>
      </c>
      <c r="R7" s="686"/>
      <c r="S7" s="675" t="s">
        <v>512</v>
      </c>
      <c r="T7" s="675"/>
      <c r="U7" s="543"/>
      <c r="V7" s="543" t="s">
        <v>511</v>
      </c>
      <c r="W7" s="686" t="s">
        <v>468</v>
      </c>
      <c r="X7" s="686"/>
      <c r="Y7" s="686" t="s">
        <v>469</v>
      </c>
      <c r="Z7" s="686"/>
      <c r="AA7" s="686" t="s">
        <v>470</v>
      </c>
      <c r="AB7" s="686"/>
      <c r="AC7" s="675" t="s">
        <v>512</v>
      </c>
      <c r="AD7" s="675"/>
      <c r="AE7" s="543"/>
      <c r="AF7" s="543" t="s">
        <v>511</v>
      </c>
      <c r="AG7" s="686" t="s">
        <v>468</v>
      </c>
      <c r="AH7" s="686"/>
      <c r="AI7" s="686" t="s">
        <v>469</v>
      </c>
      <c r="AJ7" s="686"/>
      <c r="AK7" s="686" t="s">
        <v>470</v>
      </c>
      <c r="AL7" s="686"/>
      <c r="AM7" s="675" t="s">
        <v>512</v>
      </c>
      <c r="AN7" s="675"/>
      <c r="AO7" s="543"/>
      <c r="AP7" s="543" t="s">
        <v>511</v>
      </c>
      <c r="AQ7" s="686" t="s">
        <v>468</v>
      </c>
      <c r="AR7" s="686"/>
      <c r="AS7" s="686" t="s">
        <v>469</v>
      </c>
      <c r="AT7" s="686"/>
      <c r="AU7" s="686" t="s">
        <v>470</v>
      </c>
      <c r="AV7" s="686"/>
      <c r="AW7" s="675" t="s">
        <v>512</v>
      </c>
      <c r="AX7" s="675"/>
    </row>
    <row r="8" spans="1:50" s="10" customFormat="1" x14ac:dyDescent="0.2">
      <c r="A8" s="693"/>
      <c r="B8" s="548"/>
      <c r="C8" s="548" t="s">
        <v>472</v>
      </c>
      <c r="D8" s="548" t="s">
        <v>513</v>
      </c>
      <c r="E8" s="548" t="s">
        <v>472</v>
      </c>
      <c r="F8" s="548" t="s">
        <v>513</v>
      </c>
      <c r="G8" s="548" t="s">
        <v>472</v>
      </c>
      <c r="H8" s="548" t="s">
        <v>513</v>
      </c>
      <c r="I8" s="548" t="s">
        <v>472</v>
      </c>
      <c r="J8" s="548" t="s">
        <v>513</v>
      </c>
      <c r="K8" s="548"/>
      <c r="L8" s="548"/>
      <c r="M8" s="548" t="s">
        <v>472</v>
      </c>
      <c r="N8" s="548" t="s">
        <v>513</v>
      </c>
      <c r="O8" s="548" t="s">
        <v>472</v>
      </c>
      <c r="P8" s="548" t="s">
        <v>513</v>
      </c>
      <c r="Q8" s="548" t="s">
        <v>472</v>
      </c>
      <c r="R8" s="548" t="s">
        <v>513</v>
      </c>
      <c r="S8" s="548" t="s">
        <v>472</v>
      </c>
      <c r="T8" s="548" t="s">
        <v>513</v>
      </c>
      <c r="U8" s="548"/>
      <c r="V8" s="548"/>
      <c r="W8" s="548" t="s">
        <v>472</v>
      </c>
      <c r="X8" s="548" t="s">
        <v>513</v>
      </c>
      <c r="Y8" s="548" t="s">
        <v>472</v>
      </c>
      <c r="Z8" s="548" t="s">
        <v>513</v>
      </c>
      <c r="AA8" s="548" t="s">
        <v>472</v>
      </c>
      <c r="AB8" s="548" t="s">
        <v>513</v>
      </c>
      <c r="AC8" s="548" t="s">
        <v>472</v>
      </c>
      <c r="AD8" s="548" t="s">
        <v>513</v>
      </c>
      <c r="AE8" s="548"/>
      <c r="AF8" s="548"/>
      <c r="AG8" s="548" t="s">
        <v>472</v>
      </c>
      <c r="AH8" s="548" t="s">
        <v>513</v>
      </c>
      <c r="AI8" s="548" t="s">
        <v>472</v>
      </c>
      <c r="AJ8" s="548" t="s">
        <v>513</v>
      </c>
      <c r="AK8" s="548" t="s">
        <v>472</v>
      </c>
      <c r="AL8" s="548" t="s">
        <v>513</v>
      </c>
      <c r="AM8" s="548" t="s">
        <v>472</v>
      </c>
      <c r="AN8" s="548" t="s">
        <v>513</v>
      </c>
      <c r="AO8" s="548"/>
      <c r="AP8" s="548"/>
      <c r="AQ8" s="548" t="s">
        <v>472</v>
      </c>
      <c r="AR8" s="548" t="s">
        <v>513</v>
      </c>
      <c r="AS8" s="548" t="s">
        <v>472</v>
      </c>
      <c r="AT8" s="548" t="s">
        <v>513</v>
      </c>
      <c r="AU8" s="548" t="s">
        <v>472</v>
      </c>
      <c r="AV8" s="548" t="s">
        <v>513</v>
      </c>
      <c r="AW8" s="548" t="s">
        <v>472</v>
      </c>
      <c r="AX8" s="548" t="s">
        <v>513</v>
      </c>
    </row>
    <row r="9" spans="1:50" s="302" customFormat="1" ht="25.5" customHeight="1" x14ac:dyDescent="0.2">
      <c r="A9" s="456" t="s">
        <v>514</v>
      </c>
      <c r="B9" s="248"/>
      <c r="C9" s="10"/>
      <c r="D9" s="248"/>
      <c r="E9" s="248"/>
      <c r="F9" s="248"/>
      <c r="G9" s="248"/>
      <c r="H9" s="248"/>
      <c r="I9" s="248"/>
      <c r="J9" s="248"/>
      <c r="K9" s="248"/>
      <c r="L9" s="248"/>
      <c r="M9" s="248"/>
      <c r="N9" s="248"/>
      <c r="O9" s="248"/>
      <c r="P9" s="248"/>
      <c r="Q9" s="248"/>
      <c r="R9" s="248"/>
      <c r="S9" s="457"/>
      <c r="T9" s="457"/>
      <c r="U9" s="248"/>
      <c r="V9" s="248"/>
      <c r="W9" s="248"/>
      <c r="X9" s="248"/>
      <c r="Y9" s="248"/>
      <c r="Z9" s="248"/>
      <c r="AA9" s="248"/>
      <c r="AB9" s="248"/>
      <c r="AC9" s="457"/>
      <c r="AD9" s="457"/>
      <c r="AE9" s="248"/>
      <c r="AF9" s="248"/>
      <c r="AG9" s="248"/>
      <c r="AH9" s="248"/>
      <c r="AI9" s="248"/>
      <c r="AJ9" s="248"/>
      <c r="AK9" s="248"/>
      <c r="AL9" s="248"/>
      <c r="AM9" s="457"/>
      <c r="AN9" s="457"/>
      <c r="AO9" s="248"/>
      <c r="AP9" s="248"/>
      <c r="AQ9" s="248"/>
      <c r="AR9" s="248"/>
      <c r="AS9" s="248"/>
      <c r="AT9" s="248"/>
      <c r="AU9" s="248"/>
      <c r="AV9" s="248"/>
      <c r="AW9" s="457"/>
      <c r="AX9" s="457"/>
    </row>
    <row r="10" spans="1:50" s="302" customFormat="1" ht="12.75" x14ac:dyDescent="0.2">
      <c r="A10" s="458" t="s">
        <v>111</v>
      </c>
      <c r="B10" s="235">
        <v>45969</v>
      </c>
      <c r="C10" s="235">
        <v>63.563923513672258</v>
      </c>
      <c r="D10" s="235">
        <v>20</v>
      </c>
      <c r="E10" s="235">
        <v>15.973264591355044</v>
      </c>
      <c r="F10" s="235">
        <v>10</v>
      </c>
      <c r="G10" s="235">
        <v>128.3940264091018</v>
      </c>
      <c r="H10" s="235">
        <v>105</v>
      </c>
      <c r="I10" s="235">
        <v>207.9312145141291</v>
      </c>
      <c r="J10" s="235">
        <v>164</v>
      </c>
      <c r="K10" s="235"/>
      <c r="L10" s="235">
        <v>38448</v>
      </c>
      <c r="M10" s="235">
        <v>62.126612567623802</v>
      </c>
      <c r="N10" s="235">
        <v>13</v>
      </c>
      <c r="O10" s="235">
        <v>16.302304411152726</v>
      </c>
      <c r="P10" s="235">
        <v>10</v>
      </c>
      <c r="Q10" s="235">
        <v>126.83081044527674</v>
      </c>
      <c r="R10" s="235">
        <v>99</v>
      </c>
      <c r="S10" s="235">
        <v>205.25972742405327</v>
      </c>
      <c r="T10" s="235">
        <v>157</v>
      </c>
      <c r="U10" s="235"/>
      <c r="V10" s="235">
        <v>33780</v>
      </c>
      <c r="W10" s="235">
        <v>61.484132622853757</v>
      </c>
      <c r="X10" s="235">
        <v>9</v>
      </c>
      <c r="Y10" s="235">
        <v>17.078152753108348</v>
      </c>
      <c r="Z10" s="235">
        <v>11</v>
      </c>
      <c r="AA10" s="235">
        <v>116.41610420367081</v>
      </c>
      <c r="AB10" s="235">
        <v>87</v>
      </c>
      <c r="AC10" s="235">
        <v>194.97838957963293</v>
      </c>
      <c r="AD10" s="235">
        <v>143</v>
      </c>
      <c r="AE10" s="235"/>
      <c r="AF10" s="235">
        <v>35084</v>
      </c>
      <c r="AG10" s="235">
        <v>62.012227796146391</v>
      </c>
      <c r="AH10" s="235">
        <v>9.5</v>
      </c>
      <c r="AI10" s="235">
        <v>15.777134876296888</v>
      </c>
      <c r="AJ10" s="235">
        <v>12</v>
      </c>
      <c r="AK10" s="235">
        <v>119.76157222665603</v>
      </c>
      <c r="AL10" s="235">
        <v>87</v>
      </c>
      <c r="AM10" s="235">
        <v>197.5509348990993</v>
      </c>
      <c r="AN10" s="235">
        <v>146</v>
      </c>
      <c r="AO10" s="235"/>
      <c r="AP10" s="235">
        <v>37092</v>
      </c>
      <c r="AQ10" s="235">
        <v>70.04065566699019</v>
      </c>
      <c r="AR10" s="235">
        <v>10</v>
      </c>
      <c r="AS10" s="235">
        <v>15.930281462309932</v>
      </c>
      <c r="AT10" s="235">
        <v>12</v>
      </c>
      <c r="AU10" s="235">
        <v>131.30243718322009</v>
      </c>
      <c r="AV10" s="235">
        <v>88</v>
      </c>
      <c r="AW10" s="235">
        <v>217.27337431252022</v>
      </c>
      <c r="AX10" s="235">
        <v>152</v>
      </c>
    </row>
    <row r="11" spans="1:50" s="302" customFormat="1" ht="12.75" x14ac:dyDescent="0.2">
      <c r="A11" s="458" t="s">
        <v>515</v>
      </c>
      <c r="B11" s="235">
        <v>9563</v>
      </c>
      <c r="C11" s="235">
        <v>1127.7585485726236</v>
      </c>
      <c r="D11" s="235">
        <v>103</v>
      </c>
      <c r="E11" s="235">
        <v>19.219805500365993</v>
      </c>
      <c r="F11" s="235">
        <v>11</v>
      </c>
      <c r="G11" s="235">
        <v>189.34194290494614</v>
      </c>
      <c r="H11" s="235">
        <v>173</v>
      </c>
      <c r="I11" s="235">
        <v>1336.3202969779359</v>
      </c>
      <c r="J11" s="235">
        <v>328</v>
      </c>
      <c r="K11" s="235"/>
      <c r="L11" s="235">
        <v>9178</v>
      </c>
      <c r="M11" s="235">
        <v>1215.4065155807366</v>
      </c>
      <c r="N11" s="235">
        <v>110</v>
      </c>
      <c r="O11" s="235">
        <v>21.264327740248419</v>
      </c>
      <c r="P11" s="235">
        <v>13</v>
      </c>
      <c r="Q11" s="235">
        <v>190.48681629984745</v>
      </c>
      <c r="R11" s="235">
        <v>172</v>
      </c>
      <c r="S11" s="235">
        <v>1427.1576596208324</v>
      </c>
      <c r="T11" s="235">
        <v>331</v>
      </c>
      <c r="U11" s="235"/>
      <c r="V11" s="235">
        <v>8984</v>
      </c>
      <c r="W11" s="235">
        <v>1284.8576357969723</v>
      </c>
      <c r="X11" s="235">
        <v>114</v>
      </c>
      <c r="Y11" s="235">
        <v>23.470169189670525</v>
      </c>
      <c r="Z11" s="235">
        <v>14</v>
      </c>
      <c r="AA11" s="235">
        <v>181.89570347284061</v>
      </c>
      <c r="AB11" s="235">
        <v>164</v>
      </c>
      <c r="AC11" s="235">
        <v>1490.2235084594836</v>
      </c>
      <c r="AD11" s="235">
        <v>337</v>
      </c>
      <c r="AE11" s="235"/>
      <c r="AF11" s="235">
        <v>9929</v>
      </c>
      <c r="AG11" s="235">
        <v>1520.9750226608924</v>
      </c>
      <c r="AH11" s="235">
        <v>152</v>
      </c>
      <c r="AI11" s="235">
        <v>23.612851243831201</v>
      </c>
      <c r="AJ11" s="235">
        <v>15</v>
      </c>
      <c r="AK11" s="235">
        <v>194.85094168597038</v>
      </c>
      <c r="AL11" s="235">
        <v>181</v>
      </c>
      <c r="AM11" s="235">
        <v>1739.4388155906938</v>
      </c>
      <c r="AN11" s="235">
        <v>381</v>
      </c>
      <c r="AO11" s="235"/>
      <c r="AP11" s="235">
        <v>10887</v>
      </c>
      <c r="AQ11" s="235">
        <v>1575.652980619087</v>
      </c>
      <c r="AR11" s="235">
        <v>163</v>
      </c>
      <c r="AS11" s="235">
        <v>25.923854137962707</v>
      </c>
      <c r="AT11" s="235">
        <v>16</v>
      </c>
      <c r="AU11" s="235">
        <v>207.83613483971709</v>
      </c>
      <c r="AV11" s="235">
        <v>186</v>
      </c>
      <c r="AW11" s="235">
        <v>1809.4129695967667</v>
      </c>
      <c r="AX11" s="235">
        <v>408</v>
      </c>
    </row>
    <row r="12" spans="1:50" s="302" customFormat="1" ht="12.75" x14ac:dyDescent="0.2">
      <c r="A12" s="458" t="s">
        <v>113</v>
      </c>
      <c r="B12" s="235">
        <v>14369</v>
      </c>
      <c r="C12" s="235">
        <v>45.849467603869442</v>
      </c>
      <c r="D12" s="235">
        <v>7</v>
      </c>
      <c r="E12" s="235">
        <v>10.003062147679032</v>
      </c>
      <c r="F12" s="235">
        <v>2</v>
      </c>
      <c r="G12" s="235">
        <v>126.68320690375113</v>
      </c>
      <c r="H12" s="235">
        <v>109</v>
      </c>
      <c r="I12" s="235">
        <v>182.53573665529962</v>
      </c>
      <c r="J12" s="235">
        <v>146</v>
      </c>
      <c r="K12" s="235"/>
      <c r="L12" s="235">
        <v>13227</v>
      </c>
      <c r="M12" s="235">
        <v>44.457926967566344</v>
      </c>
      <c r="N12" s="235">
        <v>7</v>
      </c>
      <c r="O12" s="235">
        <v>10.298707189838966</v>
      </c>
      <c r="P12" s="235">
        <v>2</v>
      </c>
      <c r="Q12" s="235">
        <v>131.61926362742875</v>
      </c>
      <c r="R12" s="235">
        <v>113</v>
      </c>
      <c r="S12" s="235">
        <v>186.37589778483405</v>
      </c>
      <c r="T12" s="235">
        <v>155</v>
      </c>
      <c r="U12" s="235"/>
      <c r="V12" s="235">
        <v>10632</v>
      </c>
      <c r="W12" s="235">
        <v>44.775395033860043</v>
      </c>
      <c r="X12" s="235">
        <v>6</v>
      </c>
      <c r="Y12" s="235">
        <v>11.036211437170806</v>
      </c>
      <c r="Z12" s="235">
        <v>1</v>
      </c>
      <c r="AA12" s="235">
        <v>126.30248306997743</v>
      </c>
      <c r="AB12" s="235">
        <v>108</v>
      </c>
      <c r="AC12" s="235">
        <v>182.11408954100827</v>
      </c>
      <c r="AD12" s="235">
        <v>149</v>
      </c>
      <c r="AE12" s="235"/>
      <c r="AF12" s="235">
        <v>8846</v>
      </c>
      <c r="AG12" s="235">
        <v>52.337666742030294</v>
      </c>
      <c r="AH12" s="235">
        <v>11</v>
      </c>
      <c r="AI12" s="235">
        <v>10.613384580601402</v>
      </c>
      <c r="AJ12" s="235">
        <v>2</v>
      </c>
      <c r="AK12" s="235">
        <v>144.54453990504183</v>
      </c>
      <c r="AL12" s="235">
        <v>128</v>
      </c>
      <c r="AM12" s="235">
        <v>207.49559122767351</v>
      </c>
      <c r="AN12" s="235">
        <v>172</v>
      </c>
      <c r="AO12" s="235"/>
      <c r="AP12" s="235">
        <v>7720</v>
      </c>
      <c r="AQ12" s="235">
        <v>54.318393782383417</v>
      </c>
      <c r="AR12" s="235">
        <v>16</v>
      </c>
      <c r="AS12" s="235">
        <v>12.814507772020725</v>
      </c>
      <c r="AT12" s="235">
        <v>2</v>
      </c>
      <c r="AU12" s="235">
        <v>163.71943005181348</v>
      </c>
      <c r="AV12" s="235">
        <v>136</v>
      </c>
      <c r="AW12" s="235">
        <v>230.8523316062176</v>
      </c>
      <c r="AX12" s="235">
        <v>182</v>
      </c>
    </row>
    <row r="13" spans="1:50" s="302" customFormat="1" ht="12.75" x14ac:dyDescent="0.2">
      <c r="A13" s="458" t="s">
        <v>516</v>
      </c>
      <c r="B13" s="235">
        <v>175678</v>
      </c>
      <c r="C13" s="235">
        <v>35.086453625382802</v>
      </c>
      <c r="D13" s="235">
        <v>1</v>
      </c>
      <c r="E13" s="235">
        <v>13.981153018590831</v>
      </c>
      <c r="F13" s="235">
        <v>10</v>
      </c>
      <c r="G13" s="235">
        <v>40.892729880804652</v>
      </c>
      <c r="H13" s="235">
        <v>9</v>
      </c>
      <c r="I13" s="235">
        <v>89.960336524778285</v>
      </c>
      <c r="J13" s="235">
        <v>45</v>
      </c>
      <c r="K13" s="235"/>
      <c r="L13" s="235">
        <v>165739</v>
      </c>
      <c r="M13" s="235">
        <v>35.756400123085093</v>
      </c>
      <c r="N13" s="235">
        <v>2</v>
      </c>
      <c r="O13" s="235">
        <v>14.713072964118282</v>
      </c>
      <c r="P13" s="235">
        <v>12</v>
      </c>
      <c r="Q13" s="235">
        <v>41.729369671592082</v>
      </c>
      <c r="R13" s="235">
        <v>8</v>
      </c>
      <c r="S13" s="235">
        <v>92.19884275879545</v>
      </c>
      <c r="T13" s="235">
        <v>47</v>
      </c>
      <c r="U13" s="235"/>
      <c r="V13" s="235">
        <v>160371</v>
      </c>
      <c r="W13" s="235">
        <v>35.099163813906507</v>
      </c>
      <c r="X13" s="235">
        <v>2</v>
      </c>
      <c r="Y13" s="235">
        <v>15.838056755897263</v>
      </c>
      <c r="Z13" s="235">
        <v>14</v>
      </c>
      <c r="AA13" s="235">
        <v>38.945488897618645</v>
      </c>
      <c r="AB13" s="235">
        <v>7</v>
      </c>
      <c r="AC13" s="235">
        <v>89.882709467422416</v>
      </c>
      <c r="AD13" s="235">
        <v>47</v>
      </c>
      <c r="AE13" s="235"/>
      <c r="AF13" s="235">
        <v>154419</v>
      </c>
      <c r="AG13" s="235">
        <v>37.829509322039385</v>
      </c>
      <c r="AH13" s="235">
        <v>3</v>
      </c>
      <c r="AI13" s="235">
        <v>15.582687363601629</v>
      </c>
      <c r="AJ13" s="235">
        <v>14</v>
      </c>
      <c r="AK13" s="235">
        <v>43.544719237917612</v>
      </c>
      <c r="AL13" s="235">
        <v>8</v>
      </c>
      <c r="AM13" s="235">
        <v>96.956915923558626</v>
      </c>
      <c r="AN13" s="235">
        <v>51</v>
      </c>
      <c r="AO13" s="235"/>
      <c r="AP13" s="235">
        <v>142516</v>
      </c>
      <c r="AQ13" s="235">
        <v>41.853728704145496</v>
      </c>
      <c r="AR13" s="235">
        <v>5</v>
      </c>
      <c r="AS13" s="235">
        <v>16.655322911111735</v>
      </c>
      <c r="AT13" s="235">
        <v>15</v>
      </c>
      <c r="AU13" s="235">
        <v>49.942013528305594</v>
      </c>
      <c r="AV13" s="235">
        <v>7</v>
      </c>
      <c r="AW13" s="235">
        <v>108.45106514356283</v>
      </c>
      <c r="AX13" s="235">
        <v>56</v>
      </c>
    </row>
    <row r="14" spans="1:50" s="302" customFormat="1" ht="12.75" x14ac:dyDescent="0.2">
      <c r="A14" s="458" t="s">
        <v>517</v>
      </c>
      <c r="B14" s="235">
        <v>8197</v>
      </c>
      <c r="C14" s="235">
        <v>32.074173478101741</v>
      </c>
      <c r="D14" s="235">
        <v>1</v>
      </c>
      <c r="E14" s="235">
        <v>15.574600463584238</v>
      </c>
      <c r="F14" s="235">
        <v>12</v>
      </c>
      <c r="G14" s="235">
        <v>62.347200195193366</v>
      </c>
      <c r="H14" s="235">
        <v>28</v>
      </c>
      <c r="I14" s="235">
        <v>109.99597413687934</v>
      </c>
      <c r="J14" s="235">
        <v>69</v>
      </c>
      <c r="K14" s="235"/>
      <c r="L14" s="235">
        <v>7577</v>
      </c>
      <c r="M14" s="235">
        <v>37.542826976375878</v>
      </c>
      <c r="N14" s="235">
        <v>1</v>
      </c>
      <c r="O14" s="235">
        <v>19.792134090009238</v>
      </c>
      <c r="P14" s="235">
        <v>15</v>
      </c>
      <c r="Q14" s="235">
        <v>66.112313580572788</v>
      </c>
      <c r="R14" s="235">
        <v>28</v>
      </c>
      <c r="S14" s="235">
        <v>123.44727464695789</v>
      </c>
      <c r="T14" s="235">
        <v>72</v>
      </c>
      <c r="U14" s="235"/>
      <c r="V14" s="235">
        <v>5706</v>
      </c>
      <c r="W14" s="235">
        <v>39.133718892393972</v>
      </c>
      <c r="X14" s="235">
        <v>1</v>
      </c>
      <c r="Y14" s="235">
        <v>20.381002453557659</v>
      </c>
      <c r="Z14" s="235">
        <v>16</v>
      </c>
      <c r="AA14" s="235">
        <v>68.579390115667721</v>
      </c>
      <c r="AB14" s="235">
        <v>33</v>
      </c>
      <c r="AC14" s="235">
        <v>128.09411146161935</v>
      </c>
      <c r="AD14" s="235">
        <v>84</v>
      </c>
      <c r="AE14" s="235"/>
      <c r="AF14" s="235">
        <v>3493</v>
      </c>
      <c r="AG14" s="235">
        <v>45.279129687947325</v>
      </c>
      <c r="AH14" s="235">
        <v>3</v>
      </c>
      <c r="AI14" s="235">
        <v>18.926710563985115</v>
      </c>
      <c r="AJ14" s="235">
        <v>16</v>
      </c>
      <c r="AK14" s="235">
        <v>87.931577440595476</v>
      </c>
      <c r="AL14" s="235">
        <v>52</v>
      </c>
      <c r="AM14" s="235">
        <v>152.13741769252792</v>
      </c>
      <c r="AN14" s="235">
        <v>109</v>
      </c>
      <c r="AO14" s="235"/>
      <c r="AP14" s="235">
        <v>3255</v>
      </c>
      <c r="AQ14" s="235">
        <v>48.43594470046083</v>
      </c>
      <c r="AR14" s="235">
        <v>3</v>
      </c>
      <c r="AS14" s="235">
        <v>20.497081413210445</v>
      </c>
      <c r="AT14" s="235">
        <v>15</v>
      </c>
      <c r="AU14" s="235">
        <v>89.034715821812597</v>
      </c>
      <c r="AV14" s="235">
        <v>49</v>
      </c>
      <c r="AW14" s="235">
        <v>157.96774193548387</v>
      </c>
      <c r="AX14" s="235">
        <v>115</v>
      </c>
    </row>
    <row r="15" spans="1:50" s="302" customFormat="1" ht="12.75" x14ac:dyDescent="0.2">
      <c r="A15" s="458" t="s">
        <v>518</v>
      </c>
      <c r="B15" s="235">
        <v>69779</v>
      </c>
      <c r="C15" s="235">
        <v>46.329196463119274</v>
      </c>
      <c r="D15" s="235">
        <v>1</v>
      </c>
      <c r="E15" s="235">
        <v>18.389257513005344</v>
      </c>
      <c r="F15" s="235">
        <v>13</v>
      </c>
      <c r="G15" s="235">
        <v>48.41829203628599</v>
      </c>
      <c r="H15" s="235">
        <v>2</v>
      </c>
      <c r="I15" s="235">
        <v>113.13674601241061</v>
      </c>
      <c r="J15" s="235">
        <v>60</v>
      </c>
      <c r="K15" s="235"/>
      <c r="L15" s="235">
        <v>65170</v>
      </c>
      <c r="M15" s="235">
        <v>48.517078410311491</v>
      </c>
      <c r="N15" s="235">
        <v>1</v>
      </c>
      <c r="O15" s="235">
        <v>20.760104342488876</v>
      </c>
      <c r="P15" s="235">
        <v>15</v>
      </c>
      <c r="Q15" s="235">
        <v>48.609022556390975</v>
      </c>
      <c r="R15" s="235">
        <v>2</v>
      </c>
      <c r="S15" s="235">
        <v>117.88620530919134</v>
      </c>
      <c r="T15" s="235">
        <v>68</v>
      </c>
      <c r="U15" s="235"/>
      <c r="V15" s="235">
        <v>62228</v>
      </c>
      <c r="W15" s="235">
        <v>54.523767435880956</v>
      </c>
      <c r="X15" s="235">
        <v>7</v>
      </c>
      <c r="Y15" s="235">
        <v>23.122356495468278</v>
      </c>
      <c r="Z15" s="235">
        <v>17</v>
      </c>
      <c r="AA15" s="235">
        <v>48.262357781063187</v>
      </c>
      <c r="AB15" s="235">
        <v>2</v>
      </c>
      <c r="AC15" s="235">
        <v>125.90848171241242</v>
      </c>
      <c r="AD15" s="235">
        <v>75</v>
      </c>
      <c r="AE15" s="235"/>
      <c r="AF15" s="235">
        <v>57433</v>
      </c>
      <c r="AG15" s="235">
        <v>56.456357843051904</v>
      </c>
      <c r="AH15" s="235">
        <v>14</v>
      </c>
      <c r="AI15" s="235">
        <v>21.766162310866576</v>
      </c>
      <c r="AJ15" s="235">
        <v>17</v>
      </c>
      <c r="AK15" s="235">
        <v>53.872268556404855</v>
      </c>
      <c r="AL15" s="235">
        <v>3</v>
      </c>
      <c r="AM15" s="235">
        <v>132.09478871032334</v>
      </c>
      <c r="AN15" s="235">
        <v>79</v>
      </c>
      <c r="AO15" s="235"/>
      <c r="AP15" s="235">
        <v>52861</v>
      </c>
      <c r="AQ15" s="235">
        <v>60.292692154896805</v>
      </c>
      <c r="AR15" s="235">
        <v>18</v>
      </c>
      <c r="AS15" s="235">
        <v>23.180227388812167</v>
      </c>
      <c r="AT15" s="235">
        <v>17</v>
      </c>
      <c r="AU15" s="235">
        <v>64.436673540038967</v>
      </c>
      <c r="AV15" s="235">
        <v>6</v>
      </c>
      <c r="AW15" s="235">
        <v>147.90959308374795</v>
      </c>
      <c r="AX15" s="235">
        <v>87</v>
      </c>
    </row>
    <row r="16" spans="1:50" s="302" customFormat="1" ht="12.75" x14ac:dyDescent="0.2">
      <c r="A16" s="459" t="s">
        <v>519</v>
      </c>
      <c r="B16" s="235">
        <v>16699</v>
      </c>
      <c r="C16" s="235">
        <v>24.333013952931314</v>
      </c>
      <c r="D16" s="235">
        <v>1</v>
      </c>
      <c r="E16" s="235">
        <v>14.849991017426193</v>
      </c>
      <c r="F16" s="235">
        <v>10</v>
      </c>
      <c r="G16" s="235">
        <v>72.425294927839985</v>
      </c>
      <c r="H16" s="235">
        <v>37</v>
      </c>
      <c r="I16" s="235">
        <v>111.6082998981975</v>
      </c>
      <c r="J16" s="235">
        <v>68</v>
      </c>
      <c r="K16" s="235"/>
      <c r="L16" s="235">
        <v>13608</v>
      </c>
      <c r="M16" s="235">
        <v>24.975088183421516</v>
      </c>
      <c r="N16" s="235">
        <v>1</v>
      </c>
      <c r="O16" s="235">
        <v>16.23126102292769</v>
      </c>
      <c r="P16" s="235">
        <v>13</v>
      </c>
      <c r="Q16" s="235">
        <v>72.312904174015287</v>
      </c>
      <c r="R16" s="235">
        <v>38</v>
      </c>
      <c r="S16" s="235">
        <v>113.51925338036449</v>
      </c>
      <c r="T16" s="235">
        <v>70</v>
      </c>
      <c r="U16" s="235"/>
      <c r="V16" s="235">
        <v>12215</v>
      </c>
      <c r="W16" s="235">
        <v>23.181416291444943</v>
      </c>
      <c r="X16" s="235">
        <v>1</v>
      </c>
      <c r="Y16" s="235">
        <v>18.213671715104379</v>
      </c>
      <c r="Z16" s="235">
        <v>15</v>
      </c>
      <c r="AA16" s="235">
        <v>69.340401146131811</v>
      </c>
      <c r="AB16" s="235">
        <v>34</v>
      </c>
      <c r="AC16" s="235">
        <v>110.73548915268113</v>
      </c>
      <c r="AD16" s="235">
        <v>71</v>
      </c>
      <c r="AE16" s="235"/>
      <c r="AF16" s="235">
        <v>11750</v>
      </c>
      <c r="AG16" s="235">
        <v>24.934042553191489</v>
      </c>
      <c r="AH16" s="235">
        <v>1</v>
      </c>
      <c r="AI16" s="235">
        <v>17.660170212765959</v>
      </c>
      <c r="AJ16" s="235">
        <v>15</v>
      </c>
      <c r="AK16" s="235">
        <v>74.515063829787238</v>
      </c>
      <c r="AL16" s="235">
        <v>35</v>
      </c>
      <c r="AM16" s="235">
        <v>117.10927659574467</v>
      </c>
      <c r="AN16" s="235">
        <v>76</v>
      </c>
      <c r="AO16" s="235"/>
      <c r="AP16" s="235">
        <v>12376</v>
      </c>
      <c r="AQ16" s="235">
        <v>28.267614738202973</v>
      </c>
      <c r="AR16" s="235">
        <v>1</v>
      </c>
      <c r="AS16" s="235">
        <v>18.236506140917907</v>
      </c>
      <c r="AT16" s="235">
        <v>16</v>
      </c>
      <c r="AU16" s="235">
        <v>81.909663865546221</v>
      </c>
      <c r="AV16" s="235">
        <v>34</v>
      </c>
      <c r="AW16" s="235">
        <v>128.41378474466711</v>
      </c>
      <c r="AX16" s="235">
        <v>79</v>
      </c>
    </row>
    <row r="17" spans="1:50" s="302" customFormat="1" ht="12.75" x14ac:dyDescent="0.2">
      <c r="A17" s="302" t="s">
        <v>520</v>
      </c>
      <c r="B17" s="235">
        <v>25451</v>
      </c>
      <c r="C17" s="235">
        <v>37.36273623826176</v>
      </c>
      <c r="D17" s="235">
        <v>2</v>
      </c>
      <c r="E17" s="235">
        <v>12.82350398805548</v>
      </c>
      <c r="F17" s="235">
        <v>8</v>
      </c>
      <c r="G17" s="235">
        <v>80.351773997092451</v>
      </c>
      <c r="H17" s="235">
        <v>43</v>
      </c>
      <c r="I17" s="235">
        <v>130.53801422340968</v>
      </c>
      <c r="J17" s="235">
        <v>78</v>
      </c>
      <c r="K17" s="235"/>
      <c r="L17" s="235">
        <v>22267</v>
      </c>
      <c r="M17" s="235">
        <v>36.011496833879733</v>
      </c>
      <c r="N17" s="235">
        <v>2</v>
      </c>
      <c r="O17" s="235">
        <v>13.128126824448735</v>
      </c>
      <c r="P17" s="235">
        <v>8</v>
      </c>
      <c r="Q17" s="235">
        <v>74.343782278708403</v>
      </c>
      <c r="R17" s="235">
        <v>37</v>
      </c>
      <c r="S17" s="235">
        <v>123.48340593703688</v>
      </c>
      <c r="T17" s="235">
        <v>70</v>
      </c>
      <c r="U17" s="235"/>
      <c r="V17" s="235">
        <v>20972</v>
      </c>
      <c r="W17" s="235">
        <v>36.029849322906735</v>
      </c>
      <c r="X17" s="235">
        <v>2</v>
      </c>
      <c r="Y17" s="235">
        <v>14.476015639900821</v>
      </c>
      <c r="Z17" s="235">
        <v>10</v>
      </c>
      <c r="AA17" s="235">
        <v>66.710852565325197</v>
      </c>
      <c r="AB17" s="235">
        <v>30</v>
      </c>
      <c r="AC17" s="235">
        <v>117.21671752813275</v>
      </c>
      <c r="AD17" s="235">
        <v>67</v>
      </c>
      <c r="AE17" s="235"/>
      <c r="AF17" s="235">
        <v>21705</v>
      </c>
      <c r="AG17" s="235">
        <v>38.265560930661138</v>
      </c>
      <c r="AH17" s="235">
        <v>2</v>
      </c>
      <c r="AI17" s="235">
        <v>14.091361437456808</v>
      </c>
      <c r="AJ17" s="235">
        <v>11</v>
      </c>
      <c r="AK17" s="235">
        <v>71.815710665745215</v>
      </c>
      <c r="AL17" s="235">
        <v>30</v>
      </c>
      <c r="AM17" s="235">
        <v>124.17263303386316</v>
      </c>
      <c r="AN17" s="235">
        <v>70</v>
      </c>
      <c r="AO17" s="235"/>
      <c r="AP17" s="235">
        <v>20485</v>
      </c>
      <c r="AQ17" s="235">
        <v>42.474200634610689</v>
      </c>
      <c r="AR17" s="235">
        <v>4</v>
      </c>
      <c r="AS17" s="235">
        <v>16.360117158896752</v>
      </c>
      <c r="AT17" s="235">
        <v>14</v>
      </c>
      <c r="AU17" s="235">
        <v>82.495240419819382</v>
      </c>
      <c r="AV17" s="235">
        <v>36</v>
      </c>
      <c r="AW17" s="235">
        <v>141.32955821332683</v>
      </c>
      <c r="AX17" s="235">
        <v>86</v>
      </c>
    </row>
    <row r="18" spans="1:50" s="302" customFormat="1" x14ac:dyDescent="0.2">
      <c r="A18" s="302" t="s">
        <v>521</v>
      </c>
      <c r="B18" s="235">
        <v>39021</v>
      </c>
      <c r="C18" s="235">
        <v>134.4603418671997</v>
      </c>
      <c r="D18" s="235">
        <v>37</v>
      </c>
      <c r="E18" s="235">
        <v>24.594013479921067</v>
      </c>
      <c r="F18" s="235">
        <v>12</v>
      </c>
      <c r="G18" s="235">
        <v>82.656569539478738</v>
      </c>
      <c r="H18" s="235">
        <v>42</v>
      </c>
      <c r="I18" s="235">
        <v>241.71092488659951</v>
      </c>
      <c r="J18" s="235">
        <v>133</v>
      </c>
      <c r="K18" s="235"/>
      <c r="L18" s="235">
        <v>39199</v>
      </c>
      <c r="M18" s="235">
        <v>125.88497155539682</v>
      </c>
      <c r="N18" s="235">
        <v>30</v>
      </c>
      <c r="O18" s="235">
        <v>23.749968111431414</v>
      </c>
      <c r="P18" s="235">
        <v>13</v>
      </c>
      <c r="Q18" s="235">
        <v>76.740299497436155</v>
      </c>
      <c r="R18" s="235">
        <v>29</v>
      </c>
      <c r="S18" s="235">
        <v>226.3752391642644</v>
      </c>
      <c r="T18" s="235">
        <v>121</v>
      </c>
      <c r="U18" s="235"/>
      <c r="V18" s="235">
        <v>36649</v>
      </c>
      <c r="W18" s="235">
        <v>126.60681055417611</v>
      </c>
      <c r="X18" s="235">
        <v>32</v>
      </c>
      <c r="Y18" s="235">
        <v>24.858932030887608</v>
      </c>
      <c r="Z18" s="235">
        <v>14</v>
      </c>
      <c r="AA18" s="235">
        <v>72.076755163851672</v>
      </c>
      <c r="AB18" s="235">
        <v>28</v>
      </c>
      <c r="AC18" s="235">
        <v>223.54249774891539</v>
      </c>
      <c r="AD18" s="235">
        <v>119</v>
      </c>
      <c r="AE18" s="235"/>
      <c r="AF18" s="235">
        <v>33894</v>
      </c>
      <c r="AG18" s="235">
        <v>127.64937747093882</v>
      </c>
      <c r="AH18" s="235">
        <v>35</v>
      </c>
      <c r="AI18" s="235">
        <v>20.573198796247123</v>
      </c>
      <c r="AJ18" s="235">
        <v>15</v>
      </c>
      <c r="AK18" s="235">
        <v>78.402283590015927</v>
      </c>
      <c r="AL18" s="235">
        <v>29</v>
      </c>
      <c r="AM18" s="235">
        <v>226.62485985720187</v>
      </c>
      <c r="AN18" s="235">
        <v>129</v>
      </c>
      <c r="AO18" s="235"/>
      <c r="AP18" s="235">
        <v>32789</v>
      </c>
      <c r="AQ18" s="235">
        <v>151.90585257250908</v>
      </c>
      <c r="AR18" s="235">
        <v>48</v>
      </c>
      <c r="AS18" s="235">
        <v>23.853853426453995</v>
      </c>
      <c r="AT18" s="235">
        <v>16</v>
      </c>
      <c r="AU18" s="235">
        <v>90.110921345573217</v>
      </c>
      <c r="AV18" s="235">
        <v>34</v>
      </c>
      <c r="AW18" s="235">
        <v>265.87062734453627</v>
      </c>
      <c r="AX18" s="235">
        <v>156</v>
      </c>
    </row>
    <row r="19" spans="1:50" s="302" customFormat="1" ht="12.75" x14ac:dyDescent="0.2">
      <c r="A19" s="302" t="s">
        <v>522</v>
      </c>
      <c r="B19" s="235">
        <v>16838</v>
      </c>
      <c r="C19" s="235">
        <v>509.01092766361802</v>
      </c>
      <c r="D19" s="235">
        <v>255</v>
      </c>
      <c r="E19" s="235">
        <v>27.615809478560401</v>
      </c>
      <c r="F19" s="235">
        <v>17</v>
      </c>
      <c r="G19" s="235">
        <v>94.74634754721464</v>
      </c>
      <c r="H19" s="235">
        <v>41</v>
      </c>
      <c r="I19" s="235">
        <v>631.37308468939307</v>
      </c>
      <c r="J19" s="235">
        <v>390</v>
      </c>
      <c r="K19" s="235"/>
      <c r="L19" s="235">
        <v>14222</v>
      </c>
      <c r="M19" s="235">
        <v>467.23386302910984</v>
      </c>
      <c r="N19" s="235">
        <v>192</v>
      </c>
      <c r="O19" s="235">
        <v>30.177893404584445</v>
      </c>
      <c r="P19" s="235">
        <v>19</v>
      </c>
      <c r="Q19" s="235">
        <v>102.88222472226128</v>
      </c>
      <c r="R19" s="235">
        <v>41</v>
      </c>
      <c r="S19" s="235">
        <v>600.29398115595552</v>
      </c>
      <c r="T19" s="235">
        <v>325</v>
      </c>
      <c r="U19" s="235"/>
      <c r="V19" s="235">
        <v>13437</v>
      </c>
      <c r="W19" s="235">
        <v>469.73200863287934</v>
      </c>
      <c r="X19" s="235">
        <v>215</v>
      </c>
      <c r="Y19" s="235">
        <v>29.883679392721589</v>
      </c>
      <c r="Z19" s="235">
        <v>21</v>
      </c>
      <c r="AA19" s="235">
        <v>96.860459924090193</v>
      </c>
      <c r="AB19" s="235">
        <v>35</v>
      </c>
      <c r="AC19" s="235">
        <v>596.47614794969115</v>
      </c>
      <c r="AD19" s="235">
        <v>342</v>
      </c>
      <c r="AE19" s="235"/>
      <c r="AF19" s="235">
        <v>14702</v>
      </c>
      <c r="AG19" s="235">
        <v>504.33383213168275</v>
      </c>
      <c r="AH19" s="235">
        <v>271</v>
      </c>
      <c r="AI19" s="235">
        <v>29.998299551081484</v>
      </c>
      <c r="AJ19" s="235">
        <v>22</v>
      </c>
      <c r="AK19" s="235">
        <v>98.937491497755403</v>
      </c>
      <c r="AL19" s="235">
        <v>29</v>
      </c>
      <c r="AM19" s="235">
        <v>633.2696231805196</v>
      </c>
      <c r="AN19" s="235">
        <v>390</v>
      </c>
      <c r="AO19" s="235"/>
      <c r="AP19" s="235">
        <v>14152</v>
      </c>
      <c r="AQ19" s="235">
        <v>516.10698134539291</v>
      </c>
      <c r="AR19" s="235">
        <v>293</v>
      </c>
      <c r="AS19" s="235">
        <v>30.264556246466931</v>
      </c>
      <c r="AT19" s="235">
        <v>24</v>
      </c>
      <c r="AU19" s="235">
        <v>122.40481910684002</v>
      </c>
      <c r="AV19" s="235">
        <v>40</v>
      </c>
      <c r="AW19" s="235">
        <v>668.77635669869983</v>
      </c>
      <c r="AX19" s="235">
        <v>433</v>
      </c>
    </row>
    <row r="20" spans="1:50" s="302" customFormat="1" ht="25.5" customHeight="1" x14ac:dyDescent="0.2">
      <c r="A20" s="460" t="s">
        <v>523</v>
      </c>
      <c r="B20" s="235">
        <v>592352</v>
      </c>
      <c r="C20" s="235">
        <v>82.640710253362869</v>
      </c>
      <c r="D20" s="235">
        <v>65</v>
      </c>
      <c r="E20" s="235">
        <v>37.019301023715627</v>
      </c>
      <c r="F20" s="235">
        <v>34</v>
      </c>
      <c r="G20" s="235">
        <v>20.718079790394899</v>
      </c>
      <c r="H20" s="235">
        <v>0</v>
      </c>
      <c r="I20" s="235">
        <v>140.37809106747341</v>
      </c>
      <c r="J20" s="235">
        <v>127</v>
      </c>
      <c r="K20" s="235"/>
      <c r="L20" s="235">
        <v>569215</v>
      </c>
      <c r="M20" s="235">
        <v>87.142939462029148</v>
      </c>
      <c r="N20" s="235">
        <v>69</v>
      </c>
      <c r="O20" s="235">
        <v>39.533280043568773</v>
      </c>
      <c r="P20" s="235">
        <v>35</v>
      </c>
      <c r="Q20" s="235">
        <v>20.602002758184518</v>
      </c>
      <c r="R20" s="235">
        <v>0</v>
      </c>
      <c r="S20" s="235">
        <v>146.95728678970161</v>
      </c>
      <c r="T20" s="235">
        <v>132</v>
      </c>
      <c r="U20" s="235"/>
      <c r="V20" s="235">
        <v>533759</v>
      </c>
      <c r="W20" s="235">
        <v>81.491418411680172</v>
      </c>
      <c r="X20" s="235">
        <v>64</v>
      </c>
      <c r="Y20" s="235">
        <v>36.936825421210699</v>
      </c>
      <c r="Z20" s="235">
        <v>33</v>
      </c>
      <c r="AA20" s="235">
        <v>21.652745902176825</v>
      </c>
      <c r="AB20" s="235">
        <v>0</v>
      </c>
      <c r="AC20" s="235">
        <v>140.0809897350677</v>
      </c>
      <c r="AD20" s="235">
        <v>127</v>
      </c>
      <c r="AE20" s="235"/>
      <c r="AF20" s="235">
        <v>560870</v>
      </c>
      <c r="AG20" s="235">
        <v>78.703309144721587</v>
      </c>
      <c r="AH20" s="235">
        <v>69</v>
      </c>
      <c r="AI20" s="235">
        <v>35.513527198816128</v>
      </c>
      <c r="AJ20" s="235">
        <v>33</v>
      </c>
      <c r="AK20" s="235">
        <v>22.039019737194003</v>
      </c>
      <c r="AL20" s="235">
        <v>0</v>
      </c>
      <c r="AM20" s="235">
        <v>136.25585608073172</v>
      </c>
      <c r="AN20" s="235">
        <v>130</v>
      </c>
      <c r="AO20" s="235"/>
      <c r="AP20" s="235">
        <v>589289</v>
      </c>
      <c r="AQ20" s="235">
        <v>82.673302912492858</v>
      </c>
      <c r="AR20" s="235">
        <v>72</v>
      </c>
      <c r="AS20" s="235">
        <v>32.927797735915654</v>
      </c>
      <c r="AT20" s="235">
        <v>30</v>
      </c>
      <c r="AU20" s="235">
        <v>23.183909762442536</v>
      </c>
      <c r="AV20" s="235">
        <v>0</v>
      </c>
      <c r="AW20" s="235">
        <v>138.78501041085104</v>
      </c>
      <c r="AX20" s="235">
        <v>127</v>
      </c>
    </row>
    <row r="21" spans="1:50" s="302" customFormat="1" ht="25.5" customHeight="1" x14ac:dyDescent="0.2">
      <c r="A21" s="461" t="s">
        <v>524</v>
      </c>
      <c r="B21" s="235">
        <v>539646</v>
      </c>
      <c r="C21" s="235">
        <v>107.16971866742271</v>
      </c>
      <c r="D21" s="235">
        <v>104</v>
      </c>
      <c r="E21" s="235">
        <v>44.671795955126136</v>
      </c>
      <c r="F21" s="235">
        <v>39</v>
      </c>
      <c r="G21" s="235">
        <v>20.007957068152084</v>
      </c>
      <c r="H21" s="235">
        <v>0</v>
      </c>
      <c r="I21" s="235">
        <v>171.84947169070094</v>
      </c>
      <c r="J21" s="235">
        <v>163</v>
      </c>
      <c r="K21" s="235"/>
      <c r="L21" s="235">
        <v>514695</v>
      </c>
      <c r="M21" s="235">
        <v>114.51485831414722</v>
      </c>
      <c r="N21" s="235">
        <v>118</v>
      </c>
      <c r="O21" s="235">
        <v>47.759045648393709</v>
      </c>
      <c r="P21" s="235">
        <v>39</v>
      </c>
      <c r="Q21" s="235">
        <v>19.703789622980601</v>
      </c>
      <c r="R21" s="235">
        <v>0</v>
      </c>
      <c r="S21" s="235">
        <v>181.90672922798939</v>
      </c>
      <c r="T21" s="235">
        <v>178</v>
      </c>
      <c r="U21" s="235"/>
      <c r="V21" s="235">
        <v>511468</v>
      </c>
      <c r="W21" s="235">
        <v>119.24421078151516</v>
      </c>
      <c r="X21" s="235">
        <v>130</v>
      </c>
      <c r="Y21" s="235">
        <v>46.283214199128786</v>
      </c>
      <c r="Z21" s="235">
        <v>35</v>
      </c>
      <c r="AA21" s="235">
        <v>18.090562850461808</v>
      </c>
      <c r="AB21" s="235">
        <v>0</v>
      </c>
      <c r="AC21" s="235">
        <v>183.61798783110575</v>
      </c>
      <c r="AD21" s="235">
        <v>183</v>
      </c>
      <c r="AE21" s="235"/>
      <c r="AF21" s="235">
        <v>539054</v>
      </c>
      <c r="AG21" s="235">
        <v>123.94232117747016</v>
      </c>
      <c r="AH21" s="235">
        <v>141</v>
      </c>
      <c r="AI21" s="235">
        <v>46.055558441269334</v>
      </c>
      <c r="AJ21" s="235">
        <v>34</v>
      </c>
      <c r="AK21" s="235">
        <v>15.579882534959392</v>
      </c>
      <c r="AL21" s="235">
        <v>0</v>
      </c>
      <c r="AM21" s="235">
        <v>185.5777621536989</v>
      </c>
      <c r="AN21" s="235">
        <v>188</v>
      </c>
      <c r="AO21" s="235"/>
      <c r="AP21" s="235">
        <v>584303</v>
      </c>
      <c r="AQ21" s="235">
        <v>125.88045414793352</v>
      </c>
      <c r="AR21" s="235">
        <v>133</v>
      </c>
      <c r="AS21" s="235">
        <v>51.927282591395219</v>
      </c>
      <c r="AT21" s="235">
        <v>36</v>
      </c>
      <c r="AU21" s="235">
        <v>15.998913235085221</v>
      </c>
      <c r="AV21" s="235">
        <v>0</v>
      </c>
      <c r="AW21" s="235">
        <v>193.80664997441397</v>
      </c>
      <c r="AX21" s="235">
        <v>190</v>
      </c>
    </row>
    <row r="22" spans="1:50" s="302" customFormat="1" ht="25.5" customHeight="1" x14ac:dyDescent="0.2">
      <c r="A22" s="462" t="s">
        <v>525</v>
      </c>
      <c r="B22" s="463">
        <v>1553562</v>
      </c>
      <c r="C22" s="463">
        <v>93.968589602474822</v>
      </c>
      <c r="D22" s="463">
        <v>66</v>
      </c>
      <c r="E22" s="463">
        <v>34.091513566886931</v>
      </c>
      <c r="F22" s="463">
        <v>28</v>
      </c>
      <c r="G22" s="463">
        <v>33.311499637606993</v>
      </c>
      <c r="H22" s="463">
        <v>0</v>
      </c>
      <c r="I22" s="463">
        <v>161.37160280696875</v>
      </c>
      <c r="J22" s="463">
        <v>133</v>
      </c>
      <c r="K22" s="463"/>
      <c r="L22" s="463">
        <v>1472545</v>
      </c>
      <c r="M22" s="463">
        <v>98.312003792079423</v>
      </c>
      <c r="N22" s="463">
        <v>70</v>
      </c>
      <c r="O22" s="463">
        <v>36.574263604847388</v>
      </c>
      <c r="P22" s="463">
        <v>29</v>
      </c>
      <c r="Q22" s="463">
        <v>32.548931272049408</v>
      </c>
      <c r="R22" s="463">
        <v>0</v>
      </c>
      <c r="S22" s="463">
        <v>167.28632130087706</v>
      </c>
      <c r="T22" s="463">
        <v>139</v>
      </c>
      <c r="U22" s="463"/>
      <c r="V22" s="463">
        <v>1410201</v>
      </c>
      <c r="W22" s="463">
        <v>99.147705894407963</v>
      </c>
      <c r="X22" s="463">
        <v>72</v>
      </c>
      <c r="Y22" s="463">
        <v>35.616645428559472</v>
      </c>
      <c r="Z22" s="463">
        <v>28</v>
      </c>
      <c r="AA22" s="463">
        <v>30.881445978268346</v>
      </c>
      <c r="AB22" s="463">
        <v>0</v>
      </c>
      <c r="AC22" s="463">
        <v>165.64579730123577</v>
      </c>
      <c r="AD22" s="463">
        <v>141</v>
      </c>
      <c r="AE22" s="463"/>
      <c r="AF22" s="463">
        <v>1451179</v>
      </c>
      <c r="AG22" s="463">
        <v>103.91641003625328</v>
      </c>
      <c r="AH22" s="463">
        <v>85</v>
      </c>
      <c r="AI22" s="463">
        <v>35.144486655333353</v>
      </c>
      <c r="AJ22" s="463">
        <v>28</v>
      </c>
      <c r="AK22" s="463">
        <v>30.903172523858188</v>
      </c>
      <c r="AL22" s="463">
        <v>0</v>
      </c>
      <c r="AM22" s="463">
        <v>169.96406921544482</v>
      </c>
      <c r="AN22" s="463">
        <v>149</v>
      </c>
      <c r="AO22" s="463"/>
      <c r="AP22" s="463">
        <v>1507725</v>
      </c>
      <c r="AQ22" s="463">
        <v>109.6065549088859</v>
      </c>
      <c r="AR22" s="463">
        <v>89</v>
      </c>
      <c r="AS22" s="463">
        <v>37.244378782602929</v>
      </c>
      <c r="AT22" s="463">
        <v>29</v>
      </c>
      <c r="AU22" s="463">
        <v>32.904682219900842</v>
      </c>
      <c r="AV22" s="463">
        <v>0</v>
      </c>
      <c r="AW22" s="463">
        <v>179.75561591138967</v>
      </c>
      <c r="AX22" s="463">
        <v>151</v>
      </c>
    </row>
    <row r="23" spans="1:50" s="302" customFormat="1" ht="25.5" customHeight="1" x14ac:dyDescent="0.2">
      <c r="A23" s="453"/>
      <c r="B23" s="451"/>
      <c r="C23" s="451"/>
      <c r="D23" s="451"/>
      <c r="E23" s="451"/>
      <c r="F23" s="451"/>
      <c r="G23" s="451"/>
      <c r="H23" s="451"/>
      <c r="I23" s="451"/>
      <c r="J23" s="451"/>
      <c r="K23" s="451"/>
      <c r="L23" s="451"/>
      <c r="M23" s="452"/>
      <c r="N23" s="452"/>
      <c r="O23" s="452"/>
      <c r="P23" s="452"/>
      <c r="Q23" s="452"/>
      <c r="R23" s="452"/>
      <c r="S23" s="452"/>
      <c r="T23" s="452"/>
      <c r="U23" s="451"/>
      <c r="V23" s="451"/>
      <c r="W23" s="452"/>
      <c r="X23" s="452"/>
      <c r="Y23" s="452"/>
      <c r="Z23" s="452"/>
      <c r="AA23" s="452"/>
      <c r="AB23" s="452"/>
      <c r="AC23" s="452"/>
      <c r="AD23" s="452"/>
      <c r="AE23" s="451"/>
      <c r="AF23" s="451"/>
      <c r="AG23" s="452"/>
      <c r="AH23" s="452"/>
      <c r="AI23" s="452"/>
      <c r="AJ23" s="452"/>
      <c r="AK23" s="452"/>
      <c r="AL23" s="452"/>
      <c r="AM23" s="452"/>
      <c r="AN23" s="452"/>
      <c r="AO23" s="451"/>
      <c r="AP23" s="451"/>
      <c r="AQ23" s="452"/>
      <c r="AR23" s="452"/>
      <c r="AS23" s="452"/>
      <c r="AT23" s="452"/>
      <c r="AU23" s="452"/>
      <c r="AV23" s="452"/>
      <c r="AW23" s="452"/>
      <c r="AX23" s="452"/>
    </row>
    <row r="24" spans="1:50" x14ac:dyDescent="0.2">
      <c r="A24" s="464" t="s">
        <v>91</v>
      </c>
      <c r="B24" s="51"/>
      <c r="C24" s="51"/>
      <c r="D24" s="51"/>
      <c r="E24" s="51"/>
      <c r="F24" s="51"/>
      <c r="G24" s="51"/>
      <c r="H24" s="51"/>
      <c r="I24" s="51"/>
      <c r="J24" s="51"/>
      <c r="K24" s="51"/>
    </row>
    <row r="25" spans="1:50" x14ac:dyDescent="0.2">
      <c r="A25" s="51" t="s">
        <v>526</v>
      </c>
      <c r="B25" s="584"/>
      <c r="C25" s="584"/>
      <c r="D25" s="584"/>
      <c r="E25" s="584"/>
      <c r="F25" s="584"/>
      <c r="G25" s="584"/>
      <c r="H25" s="584"/>
      <c r="I25" s="584"/>
      <c r="J25" s="584"/>
      <c r="K25" s="584"/>
    </row>
    <row r="26" spans="1:50" x14ac:dyDescent="0.2">
      <c r="A26" s="61" t="s">
        <v>504</v>
      </c>
      <c r="B26" s="584"/>
      <c r="C26" s="584"/>
      <c r="D26" s="584"/>
      <c r="E26" s="584"/>
      <c r="F26" s="584"/>
      <c r="G26" s="584"/>
      <c r="H26" s="584"/>
      <c r="I26" s="584"/>
      <c r="J26" s="584"/>
      <c r="K26" s="584"/>
    </row>
    <row r="27" spans="1:50" x14ac:dyDescent="0.2">
      <c r="A27" s="51" t="s">
        <v>485</v>
      </c>
      <c r="B27" s="584"/>
      <c r="C27" s="584"/>
      <c r="D27" s="584"/>
      <c r="E27" s="584"/>
      <c r="F27" s="584"/>
      <c r="G27" s="584"/>
      <c r="H27" s="584"/>
      <c r="I27" s="584"/>
      <c r="J27" s="584"/>
      <c r="K27" s="584"/>
    </row>
    <row r="28" spans="1:50" ht="24.75" customHeight="1" x14ac:dyDescent="0.2">
      <c r="A28" s="589" t="s">
        <v>486</v>
      </c>
      <c r="B28" s="589"/>
      <c r="C28" s="589"/>
      <c r="D28" s="589"/>
      <c r="E28" s="589"/>
      <c r="F28" s="589"/>
      <c r="G28" s="589"/>
      <c r="H28" s="589"/>
      <c r="I28" s="589"/>
      <c r="J28" s="589"/>
      <c r="K28" s="589"/>
    </row>
    <row r="29" spans="1:50" x14ac:dyDescent="0.2">
      <c r="A29" s="537" t="s">
        <v>591</v>
      </c>
      <c r="B29" s="529"/>
      <c r="C29" s="529"/>
      <c r="D29" s="529"/>
      <c r="E29" s="529"/>
      <c r="F29" s="529"/>
      <c r="G29" s="529"/>
      <c r="H29" s="529"/>
      <c r="I29" s="529"/>
      <c r="J29" s="529"/>
      <c r="K29" s="529"/>
    </row>
    <row r="30" spans="1:50" x14ac:dyDescent="0.2">
      <c r="A30" s="51" t="s">
        <v>527</v>
      </c>
      <c r="B30" s="584"/>
      <c r="C30" s="584"/>
      <c r="D30" s="584"/>
      <c r="E30" s="584"/>
      <c r="F30" s="584"/>
      <c r="G30" s="584"/>
      <c r="H30" s="584"/>
      <c r="I30" s="584"/>
      <c r="J30" s="584"/>
      <c r="K30" s="584"/>
    </row>
    <row r="31" spans="1:50" x14ac:dyDescent="0.2">
      <c r="A31" s="61" t="s">
        <v>528</v>
      </c>
      <c r="B31" s="584"/>
      <c r="C31" s="584"/>
      <c r="D31" s="584"/>
      <c r="E31" s="584"/>
      <c r="F31" s="584"/>
      <c r="G31" s="584"/>
      <c r="H31" s="584"/>
      <c r="I31" s="584"/>
      <c r="J31" s="584"/>
      <c r="K31" s="584"/>
    </row>
    <row r="32" spans="1:50" x14ac:dyDescent="0.2">
      <c r="A32" s="51" t="s">
        <v>529</v>
      </c>
      <c r="B32" s="584"/>
      <c r="C32" s="584"/>
      <c r="D32" s="584"/>
      <c r="E32" s="584"/>
      <c r="F32" s="584"/>
      <c r="G32" s="584"/>
      <c r="H32" s="584"/>
      <c r="I32" s="584"/>
      <c r="J32" s="584"/>
      <c r="K32" s="584"/>
    </row>
    <row r="33" spans="1:50" x14ac:dyDescent="0.2">
      <c r="A33" s="51" t="s">
        <v>530</v>
      </c>
      <c r="B33" s="584"/>
      <c r="C33" s="584"/>
      <c r="D33" s="584"/>
      <c r="E33" s="584"/>
      <c r="F33" s="584"/>
      <c r="G33" s="584"/>
      <c r="H33" s="584"/>
      <c r="I33" s="584"/>
      <c r="J33" s="584"/>
      <c r="K33" s="584"/>
    </row>
    <row r="34" spans="1:50" x14ac:dyDescent="0.2">
      <c r="A34" s="61" t="s">
        <v>531</v>
      </c>
      <c r="B34" s="584"/>
      <c r="C34" s="584"/>
      <c r="D34" s="584"/>
      <c r="E34" s="584"/>
      <c r="F34" s="584"/>
      <c r="G34" s="584"/>
      <c r="H34" s="584"/>
      <c r="I34" s="584"/>
      <c r="J34" s="584"/>
      <c r="K34" s="584"/>
    </row>
    <row r="35" spans="1:50" x14ac:dyDescent="0.2">
      <c r="A35" s="51" t="s">
        <v>594</v>
      </c>
      <c r="B35" s="584"/>
      <c r="C35" s="584"/>
      <c r="D35" s="584"/>
      <c r="E35" s="584"/>
      <c r="F35" s="584"/>
      <c r="G35" s="584"/>
      <c r="H35" s="584"/>
      <c r="I35" s="584"/>
      <c r="J35" s="584"/>
      <c r="K35" s="584"/>
    </row>
    <row r="36" spans="1:50" x14ac:dyDescent="0.2">
      <c r="A36" s="51" t="s">
        <v>552</v>
      </c>
      <c r="B36" s="584"/>
      <c r="C36" s="584"/>
      <c r="D36" s="584"/>
      <c r="E36" s="584"/>
      <c r="F36" s="584"/>
      <c r="G36" s="584"/>
      <c r="H36" s="584"/>
      <c r="I36" s="584"/>
      <c r="J36" s="584"/>
      <c r="K36" s="584"/>
    </row>
    <row r="39" spans="1:50" x14ac:dyDescent="0.2">
      <c r="A39" s="666" t="s">
        <v>452</v>
      </c>
      <c r="B39" s="667"/>
      <c r="C39" s="667"/>
      <c r="D39" s="667"/>
      <c r="E39" s="667"/>
      <c r="F39" s="667"/>
      <c r="G39" s="487" t="s">
        <v>453</v>
      </c>
    </row>
    <row r="40" spans="1:50" x14ac:dyDescent="0.2">
      <c r="A40" s="666" t="s">
        <v>454</v>
      </c>
      <c r="B40" s="667"/>
      <c r="C40" s="667"/>
      <c r="D40" s="667"/>
      <c r="E40" s="667"/>
      <c r="F40" s="667"/>
      <c r="G40" s="487" t="s">
        <v>453</v>
      </c>
    </row>
    <row r="41" spans="1:50" x14ac:dyDescent="0.2">
      <c r="A41" s="668" t="s">
        <v>506</v>
      </c>
      <c r="B41" s="669"/>
      <c r="C41" s="669"/>
      <c r="D41" s="669"/>
      <c r="E41" s="669"/>
      <c r="F41" s="669"/>
      <c r="G41" s="487" t="s">
        <v>455</v>
      </c>
    </row>
    <row r="42" spans="1:50" s="302" customFormat="1" ht="25.5" customHeight="1" x14ac:dyDescent="0.2">
      <c r="A42" s="453"/>
      <c r="B42" s="451"/>
      <c r="C42" s="451"/>
      <c r="D42" s="451"/>
      <c r="E42" s="451"/>
      <c r="F42" s="451"/>
      <c r="G42" s="451"/>
      <c r="H42" s="451"/>
      <c r="I42" s="451"/>
      <c r="J42" s="451"/>
      <c r="K42" s="451"/>
      <c r="L42" s="451"/>
      <c r="M42" s="452"/>
      <c r="N42" s="452"/>
      <c r="O42" s="452"/>
      <c r="P42" s="452"/>
      <c r="Q42" s="452"/>
      <c r="R42" s="452"/>
      <c r="S42" s="452"/>
      <c r="T42" s="452"/>
      <c r="U42" s="451"/>
      <c r="V42" s="451"/>
      <c r="W42" s="452"/>
      <c r="X42" s="452"/>
      <c r="Y42" s="452"/>
      <c r="Z42" s="452"/>
      <c r="AA42" s="452"/>
      <c r="AB42" s="452"/>
      <c r="AC42" s="452"/>
      <c r="AD42" s="452"/>
      <c r="AE42" s="451"/>
      <c r="AF42" s="451"/>
      <c r="AG42" s="452"/>
      <c r="AH42" s="452"/>
      <c r="AI42" s="452"/>
      <c r="AJ42" s="452"/>
      <c r="AK42" s="452"/>
      <c r="AL42" s="452"/>
      <c r="AM42" s="452"/>
      <c r="AN42" s="452"/>
      <c r="AO42" s="451"/>
      <c r="AP42" s="451"/>
      <c r="AQ42" s="452"/>
      <c r="AR42" s="452"/>
      <c r="AS42" s="452"/>
      <c r="AT42" s="452"/>
      <c r="AU42" s="452"/>
      <c r="AV42" s="452"/>
      <c r="AW42" s="452"/>
      <c r="AX42" s="452"/>
    </row>
    <row r="69" spans="1:1" x14ac:dyDescent="0.2">
      <c r="A69" s="51"/>
    </row>
    <row r="70" spans="1:1" x14ac:dyDescent="0.2">
      <c r="A70" s="51"/>
    </row>
    <row r="71" spans="1:1" x14ac:dyDescent="0.2">
      <c r="A71" s="51"/>
    </row>
    <row r="72" spans="1:1" x14ac:dyDescent="0.2">
      <c r="A72" s="51"/>
    </row>
    <row r="73" spans="1:1" x14ac:dyDescent="0.2">
      <c r="A73" s="51"/>
    </row>
    <row r="74" spans="1:1" x14ac:dyDescent="0.2">
      <c r="A74" s="51"/>
    </row>
  </sheetData>
  <mergeCells count="45">
    <mergeCell ref="W5:AD5"/>
    <mergeCell ref="AG5:AN5"/>
    <mergeCell ref="AM6:AN6"/>
    <mergeCell ref="Q6:R6"/>
    <mergeCell ref="W6:Z6"/>
    <mergeCell ref="AA6:AB6"/>
    <mergeCell ref="AC6:AD6"/>
    <mergeCell ref="AG6:AJ6"/>
    <mergeCell ref="M7:N7"/>
    <mergeCell ref="A40:F40"/>
    <mergeCell ref="A28:K28"/>
    <mergeCell ref="C5:J5"/>
    <mergeCell ref="M5:T5"/>
    <mergeCell ref="AW6:AX6"/>
    <mergeCell ref="AK6:AL6"/>
    <mergeCell ref="AS7:AT7"/>
    <mergeCell ref="A41:F41"/>
    <mergeCell ref="AC7:AD7"/>
    <mergeCell ref="AG7:AH7"/>
    <mergeCell ref="AI7:AJ7"/>
    <mergeCell ref="AK7:AL7"/>
    <mergeCell ref="O7:P7"/>
    <mergeCell ref="Q7:R7"/>
    <mergeCell ref="S7:T7"/>
    <mergeCell ref="W7:X7"/>
    <mergeCell ref="C7:D7"/>
    <mergeCell ref="E7:F7"/>
    <mergeCell ref="G7:H7"/>
    <mergeCell ref="I7:J7"/>
    <mergeCell ref="AU7:AV7"/>
    <mergeCell ref="AW7:AX7"/>
    <mergeCell ref="A39:F39"/>
    <mergeCell ref="AQ7:AR7"/>
    <mergeCell ref="Y7:Z7"/>
    <mergeCell ref="AA7:AB7"/>
    <mergeCell ref="A5:A8"/>
    <mergeCell ref="AM7:AN7"/>
    <mergeCell ref="S6:T6"/>
    <mergeCell ref="AQ5:AX5"/>
    <mergeCell ref="C6:F6"/>
    <mergeCell ref="G6:H6"/>
    <mergeCell ref="I6:J6"/>
    <mergeCell ref="M6:P6"/>
    <mergeCell ref="AQ6:AT6"/>
    <mergeCell ref="AU6:AV6"/>
  </mergeCells>
  <conditionalFormatting sqref="A30">
    <cfRule type="cellIs" dxfId="0" priority="1" operator="equal">
      <formula>TRUE</formula>
    </cfRule>
  </conditionalFormatting>
  <hyperlinks>
    <hyperlink ref="T1"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8"/>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9" style="344" customWidth="1"/>
    <col min="3" max="3" width="10.85546875" style="344" bestFit="1" customWidth="1"/>
    <col min="4" max="5" width="11.85546875" style="344" customWidth="1"/>
    <col min="6" max="6" width="13" style="344" customWidth="1"/>
    <col min="7" max="7" width="11.28515625" style="344" customWidth="1"/>
    <col min="8" max="8" width="11" style="344" customWidth="1"/>
    <col min="9" max="9" width="11.5703125" style="344" customWidth="1"/>
    <col min="10" max="10" width="11.85546875" style="344" customWidth="1"/>
    <col min="11" max="11" width="11.5703125" style="344" customWidth="1"/>
    <col min="12" max="12" width="14.42578125" style="344" customWidth="1"/>
    <col min="13" max="13" width="11.7109375" style="344" customWidth="1"/>
    <col min="14" max="16384" width="9.140625" style="344"/>
  </cols>
  <sheetData>
    <row r="1" spans="1:22" x14ac:dyDescent="0.2">
      <c r="A1" s="311" t="s">
        <v>374</v>
      </c>
      <c r="M1" s="176" t="s">
        <v>72</v>
      </c>
    </row>
    <row r="2" spans="1:22" x14ac:dyDescent="0.2">
      <c r="A2" s="357" t="s">
        <v>375</v>
      </c>
      <c r="B2" s="357"/>
      <c r="C2" s="357"/>
      <c r="D2" s="357"/>
      <c r="E2" s="358"/>
      <c r="F2" s="358"/>
      <c r="G2" s="358"/>
      <c r="H2" s="358"/>
      <c r="I2" s="358"/>
      <c r="J2" s="358"/>
      <c r="K2" s="358"/>
      <c r="L2" s="358"/>
      <c r="M2" s="358"/>
    </row>
    <row r="3" spans="1:22" ht="12" customHeight="1" x14ac:dyDescent="0.2">
      <c r="A3" s="359"/>
      <c r="B3" s="359"/>
      <c r="C3" s="359"/>
      <c r="D3" s="359"/>
      <c r="E3" s="360"/>
      <c r="F3" s="360"/>
      <c r="G3" s="360"/>
      <c r="H3" s="360"/>
      <c r="I3" s="360"/>
      <c r="J3" s="360"/>
      <c r="K3" s="360"/>
      <c r="L3" s="360"/>
      <c r="M3" s="360"/>
    </row>
    <row r="4" spans="1:22" ht="57.75" customHeight="1" x14ac:dyDescent="0.2">
      <c r="A4" s="361" t="s">
        <v>73</v>
      </c>
      <c r="B4" s="361" t="s">
        <v>74</v>
      </c>
      <c r="C4" s="319" t="s">
        <v>376</v>
      </c>
      <c r="D4" s="319" t="s">
        <v>149</v>
      </c>
      <c r="E4" s="104" t="s">
        <v>377</v>
      </c>
      <c r="F4" s="104" t="s">
        <v>378</v>
      </c>
      <c r="G4" s="104" t="s">
        <v>379</v>
      </c>
      <c r="H4" s="104" t="s">
        <v>380</v>
      </c>
      <c r="I4" s="104" t="s">
        <v>381</v>
      </c>
      <c r="J4" s="104" t="s">
        <v>382</v>
      </c>
      <c r="K4" s="104" t="s">
        <v>383</v>
      </c>
      <c r="L4" s="104" t="s">
        <v>384</v>
      </c>
      <c r="M4" s="104" t="s">
        <v>158</v>
      </c>
    </row>
    <row r="5" spans="1:22" s="356" customFormat="1" ht="26.25" customHeight="1" x14ac:dyDescent="0.2">
      <c r="A5" s="321">
        <v>2006</v>
      </c>
      <c r="B5" s="362"/>
      <c r="C5" s="323">
        <v>180950</v>
      </c>
      <c r="D5" s="324">
        <v>35044</v>
      </c>
      <c r="E5" s="352">
        <v>3907</v>
      </c>
      <c r="F5" s="363">
        <v>8550</v>
      </c>
      <c r="G5" s="363">
        <v>4129</v>
      </c>
      <c r="H5" s="363">
        <v>1696</v>
      </c>
      <c r="I5" s="363">
        <v>7223</v>
      </c>
      <c r="J5" s="363">
        <v>525</v>
      </c>
      <c r="K5" s="363">
        <v>1420</v>
      </c>
      <c r="L5" s="363">
        <v>7221</v>
      </c>
      <c r="M5" s="332">
        <v>373</v>
      </c>
    </row>
    <row r="6" spans="1:22" ht="13.5" customHeight="1" x14ac:dyDescent="0.2">
      <c r="A6" s="326" t="s">
        <v>385</v>
      </c>
      <c r="B6" s="327"/>
      <c r="C6" s="323">
        <v>189830</v>
      </c>
      <c r="D6" s="328">
        <v>35150</v>
      </c>
      <c r="E6" s="365">
        <v>3684</v>
      </c>
      <c r="F6" s="365">
        <v>7774</v>
      </c>
      <c r="G6" s="365">
        <v>4855</v>
      </c>
      <c r="H6" s="365">
        <v>1500</v>
      </c>
      <c r="I6" s="365">
        <v>7407</v>
      </c>
      <c r="J6" s="365">
        <v>566</v>
      </c>
      <c r="K6" s="365">
        <v>1347</v>
      </c>
      <c r="L6" s="365">
        <v>7682</v>
      </c>
      <c r="M6" s="366">
        <v>335</v>
      </c>
    </row>
    <row r="7" spans="1:22" x14ac:dyDescent="0.2">
      <c r="A7" s="329">
        <v>2008</v>
      </c>
      <c r="B7" s="329"/>
      <c r="C7" s="323">
        <v>183511</v>
      </c>
      <c r="D7" s="328">
        <v>33423</v>
      </c>
      <c r="E7" s="364">
        <v>3611</v>
      </c>
      <c r="F7" s="364">
        <v>6712</v>
      </c>
      <c r="G7" s="364">
        <v>5137</v>
      </c>
      <c r="H7" s="364">
        <v>1371</v>
      </c>
      <c r="I7" s="364">
        <v>7117</v>
      </c>
      <c r="J7" s="364">
        <v>559</v>
      </c>
      <c r="K7" s="364">
        <v>1289</v>
      </c>
      <c r="L7" s="364">
        <v>7297</v>
      </c>
      <c r="M7" s="364">
        <v>330</v>
      </c>
    </row>
    <row r="8" spans="1:22" ht="14.25" x14ac:dyDescent="0.2">
      <c r="A8" s="326" t="s">
        <v>386</v>
      </c>
      <c r="B8" s="329"/>
      <c r="C8" s="323">
        <v>179858</v>
      </c>
      <c r="D8" s="328">
        <v>33609</v>
      </c>
      <c r="E8" s="364">
        <v>3595</v>
      </c>
      <c r="F8" s="364">
        <v>6243</v>
      </c>
      <c r="G8" s="364">
        <v>5372</v>
      </c>
      <c r="H8" s="364">
        <v>1394</v>
      </c>
      <c r="I8" s="364">
        <v>6903</v>
      </c>
      <c r="J8" s="364">
        <v>531</v>
      </c>
      <c r="K8" s="364">
        <v>1341</v>
      </c>
      <c r="L8" s="364">
        <v>7882</v>
      </c>
      <c r="M8" s="364">
        <v>348</v>
      </c>
    </row>
    <row r="9" spans="1:22" x14ac:dyDescent="0.2">
      <c r="A9" s="330">
        <v>2010</v>
      </c>
      <c r="B9" s="330"/>
      <c r="C9" s="323">
        <v>179794</v>
      </c>
      <c r="D9" s="328">
        <v>32376</v>
      </c>
      <c r="E9" s="364">
        <v>3429</v>
      </c>
      <c r="F9" s="364">
        <v>5628</v>
      </c>
      <c r="G9" s="364">
        <v>4872</v>
      </c>
      <c r="H9" s="364">
        <v>1129</v>
      </c>
      <c r="I9" s="364">
        <v>6392</v>
      </c>
      <c r="J9" s="364">
        <v>513</v>
      </c>
      <c r="K9" s="364">
        <v>1240</v>
      </c>
      <c r="L9" s="364">
        <v>8783</v>
      </c>
      <c r="M9" s="364">
        <v>390</v>
      </c>
    </row>
    <row r="10" spans="1:22" x14ac:dyDescent="0.2">
      <c r="A10" s="46">
        <v>2011</v>
      </c>
      <c r="B10" s="330"/>
      <c r="C10" s="323">
        <v>166808</v>
      </c>
      <c r="D10" s="328">
        <v>29291</v>
      </c>
      <c r="E10" s="364">
        <v>2981</v>
      </c>
      <c r="F10" s="364">
        <v>4794</v>
      </c>
      <c r="G10" s="364">
        <v>4401</v>
      </c>
      <c r="H10" s="364">
        <v>987</v>
      </c>
      <c r="I10" s="364">
        <v>5897</v>
      </c>
      <c r="J10" s="364">
        <v>440</v>
      </c>
      <c r="K10" s="364">
        <v>1030</v>
      </c>
      <c r="L10" s="364">
        <v>8434</v>
      </c>
      <c r="M10" s="364">
        <v>327</v>
      </c>
    </row>
    <row r="11" spans="1:22" ht="14.25" x14ac:dyDescent="0.2">
      <c r="A11" s="326" t="s">
        <v>387</v>
      </c>
      <c r="B11" s="330"/>
      <c r="C11" s="323">
        <v>156671</v>
      </c>
      <c r="D11" s="328">
        <v>26504</v>
      </c>
      <c r="E11" s="364">
        <v>3168</v>
      </c>
      <c r="F11" s="364">
        <v>4048</v>
      </c>
      <c r="G11" s="364">
        <v>3819</v>
      </c>
      <c r="H11" s="364">
        <v>704</v>
      </c>
      <c r="I11" s="364">
        <v>5320</v>
      </c>
      <c r="J11" s="364">
        <v>386</v>
      </c>
      <c r="K11" s="364">
        <v>786</v>
      </c>
      <c r="L11" s="364">
        <v>7665</v>
      </c>
      <c r="M11" s="364">
        <v>608</v>
      </c>
    </row>
    <row r="12" spans="1:22" ht="14.25" x14ac:dyDescent="0.2">
      <c r="A12" s="326" t="s">
        <v>388</v>
      </c>
      <c r="B12" s="330"/>
      <c r="C12" s="323">
        <v>155087</v>
      </c>
      <c r="D12" s="324">
        <v>27247</v>
      </c>
      <c r="E12" s="324">
        <v>3545</v>
      </c>
      <c r="F12" s="324">
        <v>4142</v>
      </c>
      <c r="G12" s="324">
        <v>3817</v>
      </c>
      <c r="H12" s="324">
        <v>648</v>
      </c>
      <c r="I12" s="324">
        <v>5642</v>
      </c>
      <c r="J12" s="324">
        <v>392</v>
      </c>
      <c r="K12" s="324">
        <v>830</v>
      </c>
      <c r="L12" s="324">
        <v>7640</v>
      </c>
      <c r="M12" s="324">
        <v>591</v>
      </c>
    </row>
    <row r="13" spans="1:22" x14ac:dyDescent="0.2">
      <c r="A13" s="20">
        <v>2014</v>
      </c>
      <c r="B13" s="330"/>
      <c r="C13" s="323">
        <v>158984</v>
      </c>
      <c r="D13" s="324">
        <v>28092</v>
      </c>
      <c r="E13" s="324">
        <v>3509</v>
      </c>
      <c r="F13" s="324">
        <v>3979</v>
      </c>
      <c r="G13" s="324">
        <v>4042</v>
      </c>
      <c r="H13" s="324">
        <v>604</v>
      </c>
      <c r="I13" s="324">
        <v>5688</v>
      </c>
      <c r="J13" s="324">
        <v>455</v>
      </c>
      <c r="K13" s="324">
        <v>1008</v>
      </c>
      <c r="L13" s="324">
        <v>8283</v>
      </c>
      <c r="M13" s="324">
        <v>524</v>
      </c>
    </row>
    <row r="14" spans="1:22" x14ac:dyDescent="0.2">
      <c r="A14" s="20">
        <v>2015</v>
      </c>
      <c r="B14" s="330"/>
      <c r="C14" s="323">
        <v>162668</v>
      </c>
      <c r="D14" s="324">
        <v>24825</v>
      </c>
      <c r="E14" s="324">
        <v>2775</v>
      </c>
      <c r="F14" s="324">
        <v>3308</v>
      </c>
      <c r="G14" s="324">
        <v>3267</v>
      </c>
      <c r="H14" s="324">
        <v>494</v>
      </c>
      <c r="I14" s="324">
        <v>5442</v>
      </c>
      <c r="J14" s="324">
        <v>381</v>
      </c>
      <c r="K14" s="324">
        <v>818</v>
      </c>
      <c r="L14" s="324">
        <v>7866</v>
      </c>
      <c r="M14" s="324">
        <v>474</v>
      </c>
      <c r="V14" s="554"/>
    </row>
    <row r="15" spans="1:22" ht="26.25" customHeight="1" x14ac:dyDescent="0.2">
      <c r="A15" s="330">
        <v>2010</v>
      </c>
      <c r="B15" s="31" t="s">
        <v>81</v>
      </c>
      <c r="C15" s="367">
        <v>47592</v>
      </c>
      <c r="D15" s="368">
        <v>9112</v>
      </c>
      <c r="E15" s="364">
        <v>932</v>
      </c>
      <c r="F15" s="364">
        <v>1515</v>
      </c>
      <c r="G15" s="364">
        <v>1311</v>
      </c>
      <c r="H15" s="364">
        <v>296</v>
      </c>
      <c r="I15" s="364">
        <v>1750</v>
      </c>
      <c r="J15" s="364">
        <v>181</v>
      </c>
      <c r="K15" s="364">
        <v>336</v>
      </c>
      <c r="L15" s="364">
        <v>2679</v>
      </c>
      <c r="M15" s="368">
        <v>112</v>
      </c>
    </row>
    <row r="16" spans="1:22" x14ac:dyDescent="0.2">
      <c r="A16" s="330"/>
      <c r="B16" s="31" t="s">
        <v>82</v>
      </c>
      <c r="C16" s="367">
        <v>44051</v>
      </c>
      <c r="D16" s="368">
        <v>7738</v>
      </c>
      <c r="E16" s="364">
        <v>850</v>
      </c>
      <c r="F16" s="364">
        <v>1333</v>
      </c>
      <c r="G16" s="364">
        <v>1189</v>
      </c>
      <c r="H16" s="364">
        <v>285</v>
      </c>
      <c r="I16" s="364">
        <v>1543</v>
      </c>
      <c r="J16" s="364">
        <v>100</v>
      </c>
      <c r="K16" s="364">
        <v>307</v>
      </c>
      <c r="L16" s="364">
        <v>2026</v>
      </c>
      <c r="M16" s="368">
        <v>105</v>
      </c>
    </row>
    <row r="17" spans="1:13" x14ac:dyDescent="0.2">
      <c r="A17" s="330"/>
      <c r="B17" s="31" t="s">
        <v>83</v>
      </c>
      <c r="C17" s="367">
        <v>45476</v>
      </c>
      <c r="D17" s="368">
        <v>7711</v>
      </c>
      <c r="E17" s="364">
        <v>874</v>
      </c>
      <c r="F17" s="364">
        <v>1373</v>
      </c>
      <c r="G17" s="364">
        <v>1239</v>
      </c>
      <c r="H17" s="364">
        <v>273</v>
      </c>
      <c r="I17" s="364">
        <v>1511</v>
      </c>
      <c r="J17" s="364">
        <v>108</v>
      </c>
      <c r="K17" s="364">
        <v>300</v>
      </c>
      <c r="L17" s="364">
        <v>1946</v>
      </c>
      <c r="M17" s="368">
        <v>87</v>
      </c>
    </row>
    <row r="18" spans="1:13" x14ac:dyDescent="0.2">
      <c r="A18" s="330"/>
      <c r="B18" s="31" t="s">
        <v>84</v>
      </c>
      <c r="C18" s="367">
        <v>42675</v>
      </c>
      <c r="D18" s="368">
        <v>7815</v>
      </c>
      <c r="E18" s="364">
        <v>773</v>
      </c>
      <c r="F18" s="364">
        <v>1407</v>
      </c>
      <c r="G18" s="364">
        <v>1133</v>
      </c>
      <c r="H18" s="364">
        <v>275</v>
      </c>
      <c r="I18" s="364">
        <v>1588</v>
      </c>
      <c r="J18" s="364">
        <v>124</v>
      </c>
      <c r="K18" s="364">
        <v>297</v>
      </c>
      <c r="L18" s="364">
        <v>2132</v>
      </c>
      <c r="M18" s="368">
        <v>86</v>
      </c>
    </row>
    <row r="19" spans="1:13" ht="26.25" customHeight="1" x14ac:dyDescent="0.2">
      <c r="A19" s="330">
        <v>2011</v>
      </c>
      <c r="B19" s="31" t="s">
        <v>81</v>
      </c>
      <c r="C19" s="335">
        <v>44184</v>
      </c>
      <c r="D19" s="368">
        <v>7539</v>
      </c>
      <c r="E19" s="364">
        <v>753</v>
      </c>
      <c r="F19" s="364">
        <v>1254</v>
      </c>
      <c r="G19" s="364">
        <v>1135</v>
      </c>
      <c r="H19" s="364">
        <v>295</v>
      </c>
      <c r="I19" s="364">
        <v>1475</v>
      </c>
      <c r="J19" s="364">
        <v>118</v>
      </c>
      <c r="K19" s="364">
        <v>288</v>
      </c>
      <c r="L19" s="364">
        <v>2126</v>
      </c>
      <c r="M19" s="368">
        <v>95</v>
      </c>
    </row>
    <row r="20" spans="1:13" x14ac:dyDescent="0.2">
      <c r="A20" s="330"/>
      <c r="B20" s="31" t="s">
        <v>82</v>
      </c>
      <c r="C20" s="335">
        <v>40640</v>
      </c>
      <c r="D20" s="368">
        <v>7201</v>
      </c>
      <c r="E20" s="364">
        <v>735</v>
      </c>
      <c r="F20" s="364">
        <v>1122</v>
      </c>
      <c r="G20" s="364">
        <v>1103</v>
      </c>
      <c r="H20" s="364">
        <v>256</v>
      </c>
      <c r="I20" s="364">
        <v>1445</v>
      </c>
      <c r="J20" s="364">
        <v>105</v>
      </c>
      <c r="K20" s="364">
        <v>266</v>
      </c>
      <c r="L20" s="364">
        <v>2079</v>
      </c>
      <c r="M20" s="368">
        <v>90</v>
      </c>
    </row>
    <row r="21" spans="1:13" x14ac:dyDescent="0.2">
      <c r="A21" s="330"/>
      <c r="B21" s="31" t="s">
        <v>83</v>
      </c>
      <c r="C21" s="335">
        <v>41736</v>
      </c>
      <c r="D21" s="368">
        <v>7532</v>
      </c>
      <c r="E21" s="364">
        <v>790</v>
      </c>
      <c r="F21" s="364">
        <v>1345</v>
      </c>
      <c r="G21" s="364">
        <v>1179</v>
      </c>
      <c r="H21" s="364">
        <v>230</v>
      </c>
      <c r="I21" s="364">
        <v>1500</v>
      </c>
      <c r="J21" s="364">
        <v>124</v>
      </c>
      <c r="K21" s="364">
        <v>241</v>
      </c>
      <c r="L21" s="364">
        <v>2051</v>
      </c>
      <c r="M21" s="368">
        <v>72</v>
      </c>
    </row>
    <row r="22" spans="1:13" x14ac:dyDescent="0.2">
      <c r="A22" s="330"/>
      <c r="B22" s="31" t="s">
        <v>84</v>
      </c>
      <c r="C22" s="335">
        <v>40248</v>
      </c>
      <c r="D22" s="368">
        <v>7019</v>
      </c>
      <c r="E22" s="364">
        <v>703</v>
      </c>
      <c r="F22" s="364">
        <v>1073</v>
      </c>
      <c r="G22" s="364">
        <v>984</v>
      </c>
      <c r="H22" s="364">
        <v>206</v>
      </c>
      <c r="I22" s="364">
        <v>1477</v>
      </c>
      <c r="J22" s="368">
        <v>93</v>
      </c>
      <c r="K22" s="368">
        <v>235</v>
      </c>
      <c r="L22" s="368">
        <v>2178</v>
      </c>
      <c r="M22" s="368">
        <v>70</v>
      </c>
    </row>
    <row r="23" spans="1:13" ht="26.25" customHeight="1" x14ac:dyDescent="0.2">
      <c r="A23" s="330">
        <v>2012</v>
      </c>
      <c r="B23" s="46" t="s">
        <v>81</v>
      </c>
      <c r="C23" s="335">
        <v>43110</v>
      </c>
      <c r="D23" s="368">
        <v>7237</v>
      </c>
      <c r="E23" s="364">
        <v>707</v>
      </c>
      <c r="F23" s="364">
        <v>1043</v>
      </c>
      <c r="G23" s="364">
        <v>939</v>
      </c>
      <c r="H23" s="364">
        <v>180</v>
      </c>
      <c r="I23" s="364">
        <v>1421</v>
      </c>
      <c r="J23" s="364">
        <v>117</v>
      </c>
      <c r="K23" s="364">
        <v>203</v>
      </c>
      <c r="L23" s="364">
        <v>2445</v>
      </c>
      <c r="M23" s="368">
        <v>182</v>
      </c>
    </row>
    <row r="24" spans="1:13" x14ac:dyDescent="0.2">
      <c r="A24" s="330"/>
      <c r="B24" s="46" t="s">
        <v>86</v>
      </c>
      <c r="C24" s="335">
        <v>37801</v>
      </c>
      <c r="D24" s="368">
        <v>6259</v>
      </c>
      <c r="E24" s="364">
        <v>753</v>
      </c>
      <c r="F24" s="364">
        <v>920</v>
      </c>
      <c r="G24" s="364">
        <v>940</v>
      </c>
      <c r="H24" s="364">
        <v>177</v>
      </c>
      <c r="I24" s="364">
        <v>1247</v>
      </c>
      <c r="J24" s="364">
        <v>86</v>
      </c>
      <c r="K24" s="364">
        <v>181</v>
      </c>
      <c r="L24" s="364">
        <v>1792</v>
      </c>
      <c r="M24" s="368">
        <v>163</v>
      </c>
    </row>
    <row r="25" spans="1:13" x14ac:dyDescent="0.2">
      <c r="A25" s="330"/>
      <c r="B25" s="46" t="s">
        <v>83</v>
      </c>
      <c r="C25" s="335">
        <v>37811</v>
      </c>
      <c r="D25" s="368">
        <v>6459</v>
      </c>
      <c r="E25" s="364">
        <v>852</v>
      </c>
      <c r="F25" s="364">
        <v>1064</v>
      </c>
      <c r="G25" s="364">
        <v>972</v>
      </c>
      <c r="H25" s="364">
        <v>168</v>
      </c>
      <c r="I25" s="364">
        <v>1262</v>
      </c>
      <c r="J25" s="364">
        <v>87</v>
      </c>
      <c r="K25" s="364">
        <v>207</v>
      </c>
      <c r="L25" s="364">
        <v>1723</v>
      </c>
      <c r="M25" s="368">
        <v>124</v>
      </c>
    </row>
    <row r="26" spans="1:13" x14ac:dyDescent="0.2">
      <c r="A26" s="330"/>
      <c r="B26" s="46" t="s">
        <v>84</v>
      </c>
      <c r="C26" s="335">
        <v>37949</v>
      </c>
      <c r="D26" s="368">
        <v>6549</v>
      </c>
      <c r="E26" s="364">
        <v>856</v>
      </c>
      <c r="F26" s="364">
        <v>1021</v>
      </c>
      <c r="G26" s="364">
        <v>969</v>
      </c>
      <c r="H26" s="364">
        <v>179</v>
      </c>
      <c r="I26" s="364">
        <v>1389</v>
      </c>
      <c r="J26" s="364">
        <v>95</v>
      </c>
      <c r="K26" s="364">
        <v>196</v>
      </c>
      <c r="L26" s="364">
        <v>1705</v>
      </c>
      <c r="M26" s="368">
        <v>139</v>
      </c>
    </row>
    <row r="27" spans="1:13" ht="26.25" customHeight="1" x14ac:dyDescent="0.2">
      <c r="A27" s="330">
        <v>2013</v>
      </c>
      <c r="B27" s="46" t="s">
        <v>85</v>
      </c>
      <c r="C27" s="335">
        <v>39123</v>
      </c>
      <c r="D27" s="368">
        <v>6918</v>
      </c>
      <c r="E27" s="364">
        <v>860</v>
      </c>
      <c r="F27" s="364">
        <v>1108</v>
      </c>
      <c r="G27" s="364">
        <v>981</v>
      </c>
      <c r="H27" s="364">
        <v>166</v>
      </c>
      <c r="I27" s="364">
        <v>1417</v>
      </c>
      <c r="J27" s="364">
        <v>107</v>
      </c>
      <c r="K27" s="364">
        <v>235</v>
      </c>
      <c r="L27" s="364">
        <v>1901</v>
      </c>
      <c r="M27" s="368">
        <v>143</v>
      </c>
    </row>
    <row r="28" spans="1:13" x14ac:dyDescent="0.2">
      <c r="A28" s="330"/>
      <c r="B28" s="31" t="s">
        <v>82</v>
      </c>
      <c r="C28" s="335">
        <v>37951</v>
      </c>
      <c r="D28" s="364">
        <v>6627</v>
      </c>
      <c r="E28" s="364">
        <v>846</v>
      </c>
      <c r="F28" s="364">
        <v>1000</v>
      </c>
      <c r="G28" s="364">
        <v>922</v>
      </c>
      <c r="H28" s="364">
        <v>160</v>
      </c>
      <c r="I28" s="364">
        <v>1367</v>
      </c>
      <c r="J28" s="364">
        <v>86</v>
      </c>
      <c r="K28" s="364">
        <v>202</v>
      </c>
      <c r="L28" s="364">
        <v>1888</v>
      </c>
      <c r="M28" s="364">
        <v>156</v>
      </c>
    </row>
    <row r="29" spans="1:13" x14ac:dyDescent="0.2">
      <c r="A29" s="330"/>
      <c r="B29" s="31" t="s">
        <v>87</v>
      </c>
      <c r="C29" s="335">
        <v>39460</v>
      </c>
      <c r="D29" s="364">
        <v>6746</v>
      </c>
      <c r="E29" s="364">
        <v>871</v>
      </c>
      <c r="F29" s="364">
        <v>1050</v>
      </c>
      <c r="G29" s="364">
        <v>933</v>
      </c>
      <c r="H29" s="364">
        <v>183</v>
      </c>
      <c r="I29" s="364">
        <v>1392</v>
      </c>
      <c r="J29" s="364">
        <v>85</v>
      </c>
      <c r="K29" s="364">
        <v>203</v>
      </c>
      <c r="L29" s="364">
        <v>1894</v>
      </c>
      <c r="M29" s="364">
        <v>135</v>
      </c>
    </row>
    <row r="30" spans="1:13" x14ac:dyDescent="0.2">
      <c r="A30" s="330"/>
      <c r="B30" s="31" t="s">
        <v>88</v>
      </c>
      <c r="C30" s="335">
        <v>38553</v>
      </c>
      <c r="D30" s="364">
        <v>6956</v>
      </c>
      <c r="E30" s="364">
        <v>968</v>
      </c>
      <c r="F30" s="364">
        <v>984</v>
      </c>
      <c r="G30" s="364">
        <v>981</v>
      </c>
      <c r="H30" s="364">
        <v>139</v>
      </c>
      <c r="I30" s="364">
        <v>1466</v>
      </c>
      <c r="J30" s="364">
        <v>114</v>
      </c>
      <c r="K30" s="364">
        <v>190</v>
      </c>
      <c r="L30" s="364">
        <v>1957</v>
      </c>
      <c r="M30" s="364">
        <v>157</v>
      </c>
    </row>
    <row r="31" spans="1:13" s="31" customFormat="1" ht="27" customHeight="1" x14ac:dyDescent="0.2">
      <c r="A31" s="330">
        <v>2014</v>
      </c>
      <c r="B31" s="46" t="s">
        <v>85</v>
      </c>
      <c r="C31" s="335">
        <v>41771</v>
      </c>
      <c r="D31" s="364">
        <v>7527</v>
      </c>
      <c r="E31" s="364">
        <v>915</v>
      </c>
      <c r="F31" s="364">
        <v>1062</v>
      </c>
      <c r="G31" s="364">
        <v>1110</v>
      </c>
      <c r="H31" s="364">
        <v>158</v>
      </c>
      <c r="I31" s="364">
        <v>1440</v>
      </c>
      <c r="J31" s="364">
        <v>134</v>
      </c>
      <c r="K31" s="364">
        <v>319</v>
      </c>
      <c r="L31" s="364">
        <v>2254</v>
      </c>
      <c r="M31" s="364">
        <v>135</v>
      </c>
    </row>
    <row r="32" spans="1:13" s="31" customFormat="1" x14ac:dyDescent="0.2">
      <c r="A32" s="330"/>
      <c r="B32" s="31" t="s">
        <v>82</v>
      </c>
      <c r="C32" s="335">
        <v>39139</v>
      </c>
      <c r="D32" s="364">
        <v>7056</v>
      </c>
      <c r="E32" s="364">
        <v>873</v>
      </c>
      <c r="F32" s="364">
        <v>1020</v>
      </c>
      <c r="G32" s="364">
        <v>1049</v>
      </c>
      <c r="H32" s="364">
        <v>143</v>
      </c>
      <c r="I32" s="364">
        <v>1406</v>
      </c>
      <c r="J32" s="364">
        <v>113</v>
      </c>
      <c r="K32" s="364">
        <v>244</v>
      </c>
      <c r="L32" s="364">
        <v>2074</v>
      </c>
      <c r="M32" s="364">
        <v>134</v>
      </c>
    </row>
    <row r="33" spans="1:32" s="31" customFormat="1" x14ac:dyDescent="0.2">
      <c r="A33" s="330"/>
      <c r="B33" s="16" t="s">
        <v>87</v>
      </c>
      <c r="C33" s="335">
        <v>40058</v>
      </c>
      <c r="D33" s="364">
        <v>7005</v>
      </c>
      <c r="E33" s="364">
        <v>907</v>
      </c>
      <c r="F33" s="364">
        <v>1006</v>
      </c>
      <c r="G33" s="364">
        <v>964</v>
      </c>
      <c r="H33" s="364">
        <v>157</v>
      </c>
      <c r="I33" s="364">
        <v>1464</v>
      </c>
      <c r="J33" s="364">
        <v>97</v>
      </c>
      <c r="K33" s="364">
        <v>242</v>
      </c>
      <c r="L33" s="364">
        <v>2035</v>
      </c>
      <c r="M33" s="364">
        <v>133</v>
      </c>
    </row>
    <row r="34" spans="1:32" s="31" customFormat="1" x14ac:dyDescent="0.2">
      <c r="A34" s="330"/>
      <c r="B34" s="16" t="s">
        <v>88</v>
      </c>
      <c r="C34" s="335">
        <v>38016</v>
      </c>
      <c r="D34" s="364">
        <v>6504</v>
      </c>
      <c r="E34" s="364">
        <v>814</v>
      </c>
      <c r="F34" s="364">
        <v>891</v>
      </c>
      <c r="G34" s="364">
        <v>919</v>
      </c>
      <c r="H34" s="364">
        <v>146</v>
      </c>
      <c r="I34" s="364">
        <v>1378</v>
      </c>
      <c r="J34" s="364">
        <v>111</v>
      </c>
      <c r="K34" s="364">
        <v>203</v>
      </c>
      <c r="L34" s="364">
        <v>1920</v>
      </c>
      <c r="M34" s="364">
        <v>122</v>
      </c>
    </row>
    <row r="35" spans="1:32" ht="27" customHeight="1" x14ac:dyDescent="0.2">
      <c r="A35" s="330">
        <v>2015</v>
      </c>
      <c r="B35" s="46" t="s">
        <v>85</v>
      </c>
      <c r="C35" s="335">
        <v>40931</v>
      </c>
      <c r="D35" s="332">
        <v>6655</v>
      </c>
      <c r="E35" s="332">
        <v>670</v>
      </c>
      <c r="F35" s="332">
        <v>912</v>
      </c>
      <c r="G35" s="332">
        <v>864</v>
      </c>
      <c r="H35" s="332">
        <v>139</v>
      </c>
      <c r="I35" s="332">
        <v>1346</v>
      </c>
      <c r="J35" s="332">
        <v>96</v>
      </c>
      <c r="K35" s="332">
        <v>202</v>
      </c>
      <c r="L35" s="332">
        <v>2281</v>
      </c>
      <c r="M35" s="332">
        <v>145</v>
      </c>
      <c r="V35" s="554"/>
      <c r="W35" s="364"/>
      <c r="X35" s="364"/>
      <c r="Y35" s="364"/>
      <c r="Z35" s="364"/>
      <c r="AA35" s="364"/>
      <c r="AB35" s="364"/>
      <c r="AC35" s="364"/>
      <c r="AD35" s="364"/>
      <c r="AE35" s="364"/>
      <c r="AF35" s="364"/>
    </row>
    <row r="36" spans="1:32" ht="12.75" customHeight="1" x14ac:dyDescent="0.2">
      <c r="A36" s="330"/>
      <c r="B36" s="31" t="s">
        <v>82</v>
      </c>
      <c r="C36" s="335">
        <v>40750</v>
      </c>
      <c r="D36" s="332">
        <v>6148</v>
      </c>
      <c r="E36" s="332">
        <v>659</v>
      </c>
      <c r="F36" s="332">
        <v>798</v>
      </c>
      <c r="G36" s="332">
        <v>817</v>
      </c>
      <c r="H36" s="332">
        <v>111</v>
      </c>
      <c r="I36" s="332">
        <v>1347</v>
      </c>
      <c r="J36" s="332">
        <v>92</v>
      </c>
      <c r="K36" s="332">
        <v>175</v>
      </c>
      <c r="L36" s="332">
        <v>2036</v>
      </c>
      <c r="M36" s="332">
        <v>113</v>
      </c>
      <c r="V36" s="554"/>
      <c r="W36" s="364"/>
      <c r="X36" s="364"/>
      <c r="Y36" s="364"/>
      <c r="Z36" s="364"/>
      <c r="AA36" s="364"/>
      <c r="AB36" s="364"/>
      <c r="AC36" s="364"/>
      <c r="AD36" s="364"/>
      <c r="AE36" s="364"/>
      <c r="AF36" s="364"/>
    </row>
    <row r="37" spans="1:32" ht="12.75" customHeight="1" x14ac:dyDescent="0.2">
      <c r="A37" s="330"/>
      <c r="B37" s="16" t="s">
        <v>87</v>
      </c>
      <c r="C37" s="335">
        <v>41993</v>
      </c>
      <c r="D37" s="332">
        <v>6337</v>
      </c>
      <c r="E37" s="332">
        <v>797</v>
      </c>
      <c r="F37" s="332">
        <v>850</v>
      </c>
      <c r="G37" s="332">
        <v>841</v>
      </c>
      <c r="H37" s="332">
        <v>126</v>
      </c>
      <c r="I37" s="332">
        <v>1443</v>
      </c>
      <c r="J37" s="332">
        <v>105</v>
      </c>
      <c r="K37" s="332">
        <v>250</v>
      </c>
      <c r="L37" s="332">
        <v>1814</v>
      </c>
      <c r="M37" s="332">
        <v>111</v>
      </c>
      <c r="V37" s="554"/>
      <c r="W37" s="364"/>
      <c r="X37" s="364"/>
      <c r="Y37" s="364"/>
      <c r="Z37" s="364"/>
      <c r="AA37" s="364"/>
      <c r="AB37" s="364"/>
      <c r="AC37" s="364"/>
      <c r="AD37" s="364"/>
      <c r="AE37" s="364"/>
      <c r="AF37" s="364"/>
    </row>
    <row r="38" spans="1:32" ht="12.75" customHeight="1" x14ac:dyDescent="0.2">
      <c r="A38" s="330"/>
      <c r="B38" s="16" t="s">
        <v>88</v>
      </c>
      <c r="C38" s="335">
        <v>38994</v>
      </c>
      <c r="D38" s="332">
        <v>5685</v>
      </c>
      <c r="E38" s="332">
        <v>649</v>
      </c>
      <c r="F38" s="332">
        <v>748</v>
      </c>
      <c r="G38" s="332">
        <v>745</v>
      </c>
      <c r="H38" s="332">
        <v>118</v>
      </c>
      <c r="I38" s="332">
        <v>1306</v>
      </c>
      <c r="J38" s="332">
        <v>88</v>
      </c>
      <c r="K38" s="332">
        <v>191</v>
      </c>
      <c r="L38" s="332">
        <v>1735</v>
      </c>
      <c r="M38" s="332">
        <v>105</v>
      </c>
      <c r="V38" s="554"/>
      <c r="W38" s="364"/>
      <c r="X38" s="364"/>
      <c r="Y38" s="364"/>
      <c r="Z38" s="364"/>
      <c r="AA38" s="364"/>
      <c r="AB38" s="364"/>
      <c r="AC38" s="364"/>
      <c r="AD38" s="364"/>
      <c r="AE38" s="364"/>
      <c r="AF38" s="364"/>
    </row>
    <row r="39" spans="1:32" ht="27" customHeight="1" x14ac:dyDescent="0.2">
      <c r="A39" s="330">
        <v>2016</v>
      </c>
      <c r="B39" s="16" t="s">
        <v>85</v>
      </c>
      <c r="C39" s="335">
        <v>38959</v>
      </c>
      <c r="D39" s="332">
        <v>5875</v>
      </c>
      <c r="E39" s="332">
        <v>603</v>
      </c>
      <c r="F39" s="332">
        <v>772</v>
      </c>
      <c r="G39" s="332">
        <v>751</v>
      </c>
      <c r="H39" s="332">
        <v>116</v>
      </c>
      <c r="I39" s="332">
        <v>1313</v>
      </c>
      <c r="J39" s="332">
        <v>96</v>
      </c>
      <c r="K39" s="332">
        <v>190</v>
      </c>
      <c r="L39" s="332">
        <v>1933</v>
      </c>
      <c r="M39" s="332">
        <v>101</v>
      </c>
      <c r="V39" s="554"/>
      <c r="W39" s="364"/>
      <c r="X39" s="364"/>
      <c r="Y39" s="364"/>
      <c r="Z39" s="364"/>
      <c r="AA39" s="364"/>
      <c r="AB39" s="364"/>
      <c r="AC39" s="364"/>
      <c r="AD39" s="364"/>
      <c r="AE39" s="364"/>
      <c r="AF39" s="364"/>
    </row>
    <row r="40" spans="1:32" ht="12.75" customHeight="1" x14ac:dyDescent="0.2">
      <c r="A40" s="338"/>
      <c r="B40" s="359" t="s">
        <v>90</v>
      </c>
      <c r="C40" s="339">
        <v>37904</v>
      </c>
      <c r="D40" s="340">
        <v>5694</v>
      </c>
      <c r="E40" s="340">
        <v>637</v>
      </c>
      <c r="F40" s="340">
        <v>776</v>
      </c>
      <c r="G40" s="340">
        <v>724</v>
      </c>
      <c r="H40" s="340">
        <v>121</v>
      </c>
      <c r="I40" s="340">
        <v>1334</v>
      </c>
      <c r="J40" s="340">
        <v>75</v>
      </c>
      <c r="K40" s="340">
        <v>160</v>
      </c>
      <c r="L40" s="340">
        <v>1746</v>
      </c>
      <c r="M40" s="340">
        <v>121</v>
      </c>
      <c r="V40" s="554"/>
      <c r="W40" s="364"/>
      <c r="X40" s="364"/>
      <c r="Y40" s="364"/>
      <c r="Z40" s="364"/>
      <c r="AA40" s="364"/>
      <c r="AB40" s="364"/>
      <c r="AC40" s="364"/>
      <c r="AD40" s="364"/>
      <c r="AE40" s="364"/>
      <c r="AF40" s="364"/>
    </row>
    <row r="41" spans="1:32" ht="14.25" x14ac:dyDescent="0.2">
      <c r="A41" s="330"/>
      <c r="B41" s="31"/>
      <c r="C41" s="369"/>
      <c r="D41" s="369"/>
      <c r="E41" s="369"/>
      <c r="F41" s="369"/>
      <c r="G41" s="369"/>
      <c r="H41" s="369"/>
      <c r="I41" s="369"/>
      <c r="J41" s="369"/>
      <c r="K41" s="369"/>
      <c r="L41" s="369"/>
      <c r="M41" s="369"/>
    </row>
    <row r="42" spans="1:32" s="73" customFormat="1" ht="11.25" x14ac:dyDescent="0.2">
      <c r="A42" s="599" t="s">
        <v>91</v>
      </c>
      <c r="B42" s="593"/>
      <c r="C42" s="593"/>
      <c r="D42" s="593"/>
      <c r="E42" s="593"/>
      <c r="F42" s="593"/>
      <c r="G42" s="593"/>
      <c r="H42" s="593"/>
      <c r="I42" s="593"/>
      <c r="J42" s="593"/>
      <c r="K42" s="593"/>
      <c r="L42" s="593"/>
      <c r="M42" s="593"/>
    </row>
    <row r="43" spans="1:32" s="73" customFormat="1" ht="24.75" customHeight="1" x14ac:dyDescent="0.2">
      <c r="A43" s="593" t="s">
        <v>389</v>
      </c>
      <c r="B43" s="593"/>
      <c r="C43" s="593"/>
      <c r="D43" s="593"/>
      <c r="E43" s="593"/>
      <c r="F43" s="593"/>
      <c r="G43" s="593"/>
      <c r="H43" s="593"/>
      <c r="I43" s="593"/>
      <c r="J43" s="593"/>
      <c r="K43" s="593"/>
      <c r="L43" s="593"/>
      <c r="M43" s="593"/>
    </row>
    <row r="44" spans="1:32" s="73" customFormat="1" ht="11.25" x14ac:dyDescent="0.2">
      <c r="A44" s="593" t="s">
        <v>390</v>
      </c>
      <c r="B44" s="593"/>
      <c r="C44" s="593"/>
      <c r="D44" s="593"/>
      <c r="E44" s="593"/>
      <c r="F44" s="593"/>
      <c r="G44" s="593"/>
      <c r="H44" s="593"/>
      <c r="I44" s="593"/>
      <c r="J44" s="593"/>
      <c r="K44" s="593"/>
      <c r="L44" s="593"/>
      <c r="M44" s="593"/>
    </row>
    <row r="45" spans="1:32" s="73" customFormat="1" ht="11.25" x14ac:dyDescent="0.2">
      <c r="A45" s="593" t="s">
        <v>391</v>
      </c>
      <c r="B45" s="593"/>
      <c r="C45" s="593"/>
      <c r="D45" s="593"/>
      <c r="E45" s="593"/>
      <c r="F45" s="593"/>
      <c r="G45" s="593"/>
      <c r="H45" s="593"/>
      <c r="I45" s="593"/>
      <c r="J45" s="593"/>
      <c r="K45" s="593"/>
      <c r="L45" s="593"/>
      <c r="M45" s="593"/>
    </row>
    <row r="46" spans="1:32" s="73" customFormat="1" ht="11.25" customHeight="1" x14ac:dyDescent="0.2">
      <c r="A46" s="593" t="s">
        <v>392</v>
      </c>
      <c r="B46" s="593"/>
      <c r="C46" s="593"/>
      <c r="D46" s="593"/>
      <c r="E46" s="593"/>
      <c r="F46" s="593"/>
      <c r="G46" s="593"/>
      <c r="H46" s="593"/>
      <c r="I46" s="593"/>
      <c r="J46" s="593"/>
      <c r="K46" s="593"/>
      <c r="L46" s="593"/>
      <c r="M46" s="593"/>
    </row>
    <row r="47" spans="1:32" s="73" customFormat="1" ht="24.75" customHeight="1" x14ac:dyDescent="0.2">
      <c r="A47" s="593" t="s">
        <v>393</v>
      </c>
      <c r="B47" s="593"/>
      <c r="C47" s="593"/>
      <c r="D47" s="593"/>
      <c r="E47" s="593"/>
      <c r="F47" s="593"/>
      <c r="G47" s="593"/>
      <c r="H47" s="593"/>
      <c r="I47" s="593"/>
      <c r="J47" s="593"/>
      <c r="K47" s="593"/>
      <c r="L47" s="593"/>
      <c r="M47" s="593"/>
    </row>
    <row r="48" spans="1:32" s="73" customFormat="1" ht="24.75" customHeight="1" x14ac:dyDescent="0.2">
      <c r="A48" s="593" t="s">
        <v>394</v>
      </c>
      <c r="B48" s="593"/>
      <c r="C48" s="593"/>
      <c r="D48" s="593"/>
      <c r="E48" s="593"/>
      <c r="F48" s="593"/>
      <c r="G48" s="593"/>
      <c r="H48" s="593"/>
      <c r="I48" s="593"/>
      <c r="J48" s="593"/>
      <c r="K48" s="593"/>
      <c r="L48" s="593"/>
      <c r="M48" s="593"/>
    </row>
    <row r="49" spans="1:13" s="73" customFormat="1" ht="24.75" customHeight="1" x14ac:dyDescent="0.2">
      <c r="A49" s="593" t="s">
        <v>395</v>
      </c>
      <c r="B49" s="593"/>
      <c r="C49" s="593"/>
      <c r="D49" s="593"/>
      <c r="E49" s="593"/>
      <c r="F49" s="593"/>
      <c r="G49" s="593"/>
      <c r="H49" s="593"/>
      <c r="I49" s="593"/>
      <c r="J49" s="593"/>
      <c r="K49" s="593"/>
      <c r="L49" s="593"/>
      <c r="M49" s="593"/>
    </row>
    <row r="50" spans="1:13" s="73" customFormat="1" ht="24.75" customHeight="1" x14ac:dyDescent="0.2">
      <c r="A50" s="593" t="s">
        <v>396</v>
      </c>
      <c r="B50" s="593"/>
      <c r="C50" s="593"/>
      <c r="D50" s="593"/>
      <c r="E50" s="593"/>
      <c r="F50" s="593"/>
      <c r="G50" s="593"/>
      <c r="H50" s="593"/>
      <c r="I50" s="593"/>
      <c r="J50" s="593"/>
      <c r="K50" s="593"/>
      <c r="L50" s="593"/>
      <c r="M50" s="593"/>
    </row>
    <row r="51" spans="1:13" s="73" customFormat="1" ht="24.75" customHeight="1" x14ac:dyDescent="0.2">
      <c r="A51" s="593" t="s">
        <v>397</v>
      </c>
      <c r="B51" s="593"/>
      <c r="C51" s="593"/>
      <c r="D51" s="593"/>
      <c r="E51" s="593"/>
      <c r="F51" s="593"/>
      <c r="G51" s="593"/>
      <c r="H51" s="593"/>
      <c r="I51" s="593"/>
      <c r="J51" s="593"/>
      <c r="K51" s="593"/>
      <c r="L51" s="593"/>
      <c r="M51" s="593"/>
    </row>
    <row r="52" spans="1:13" s="356" customFormat="1" x14ac:dyDescent="0.2">
      <c r="A52" s="73" t="s">
        <v>398</v>
      </c>
      <c r="B52" s="73"/>
      <c r="C52" s="73"/>
      <c r="D52" s="73"/>
      <c r="E52" s="73"/>
      <c r="F52" s="73"/>
      <c r="G52" s="73"/>
      <c r="H52" s="73"/>
      <c r="I52" s="73"/>
      <c r="J52" s="73"/>
      <c r="K52" s="73"/>
      <c r="L52" s="73"/>
      <c r="M52" s="73"/>
    </row>
    <row r="53" spans="1:13" x14ac:dyDescent="0.2">
      <c r="A53" s="57"/>
    </row>
    <row r="54" spans="1:13" ht="14.25" x14ac:dyDescent="0.2">
      <c r="A54" s="57"/>
      <c r="C54" s="369"/>
      <c r="D54" s="369"/>
      <c r="E54" s="369"/>
      <c r="F54" s="369"/>
      <c r="G54" s="369"/>
      <c r="H54" s="369"/>
      <c r="I54" s="369"/>
      <c r="J54" s="369"/>
      <c r="K54" s="369"/>
      <c r="L54" s="369"/>
      <c r="M54" s="369"/>
    </row>
    <row r="55" spans="1:13" ht="14.25" x14ac:dyDescent="0.2">
      <c r="A55" s="57"/>
      <c r="C55" s="369"/>
      <c r="D55" s="369"/>
      <c r="E55" s="369"/>
      <c r="F55" s="369"/>
      <c r="G55" s="369"/>
      <c r="H55" s="369"/>
      <c r="I55" s="369"/>
      <c r="J55" s="369"/>
      <c r="K55" s="369"/>
      <c r="L55" s="369"/>
      <c r="M55" s="369"/>
    </row>
    <row r="56" spans="1:13" ht="14.25" x14ac:dyDescent="0.2">
      <c r="C56" s="369"/>
      <c r="D56" s="369"/>
      <c r="E56" s="369"/>
      <c r="F56" s="369"/>
      <c r="G56" s="369"/>
      <c r="H56" s="369"/>
      <c r="I56" s="369"/>
      <c r="J56" s="369"/>
      <c r="K56" s="369"/>
      <c r="L56" s="369"/>
      <c r="M56" s="369"/>
    </row>
    <row r="57" spans="1:13" ht="14.25" x14ac:dyDescent="0.2">
      <c r="C57" s="369"/>
      <c r="D57" s="369"/>
      <c r="E57" s="369"/>
      <c r="F57" s="369"/>
      <c r="G57" s="369"/>
      <c r="H57" s="369"/>
      <c r="I57" s="369"/>
      <c r="J57" s="369"/>
      <c r="K57" s="369"/>
      <c r="L57" s="369"/>
      <c r="M57" s="369"/>
    </row>
    <row r="58" spans="1:13" ht="14.25" x14ac:dyDescent="0.2">
      <c r="C58" s="369"/>
      <c r="D58" s="369"/>
      <c r="E58" s="369"/>
      <c r="F58" s="369"/>
      <c r="G58" s="369"/>
      <c r="H58" s="369"/>
      <c r="I58" s="369"/>
      <c r="J58" s="369"/>
      <c r="K58" s="369"/>
      <c r="L58" s="369"/>
      <c r="M58" s="369"/>
    </row>
  </sheetData>
  <protectedRanges>
    <protectedRange sqref="C24:M25" name="Range1_1_1"/>
    <protectedRange sqref="C35:M40" name="Range1_2_1_2_1_2_1"/>
  </protectedRanges>
  <mergeCells count="10">
    <mergeCell ref="A48:M48"/>
    <mergeCell ref="A49:M49"/>
    <mergeCell ref="A50:M50"/>
    <mergeCell ref="A51:M51"/>
    <mergeCell ref="A42:M42"/>
    <mergeCell ref="A43:M43"/>
    <mergeCell ref="A44:M44"/>
    <mergeCell ref="A45:M45"/>
    <mergeCell ref="A46:M46"/>
    <mergeCell ref="A47:M47"/>
  </mergeCells>
  <hyperlinks>
    <hyperlink ref="M1"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45"/>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9" style="344" customWidth="1"/>
    <col min="3" max="3" width="10.85546875" style="344" bestFit="1" customWidth="1"/>
    <col min="4" max="4" width="11.85546875" style="344" customWidth="1"/>
    <col min="5" max="9" width="14.5703125" style="344" customWidth="1"/>
    <col min="10" max="16384" width="9.140625" style="344"/>
  </cols>
  <sheetData>
    <row r="1" spans="1:9" x14ac:dyDescent="0.2">
      <c r="A1" s="311" t="s">
        <v>399</v>
      </c>
      <c r="I1" s="176" t="s">
        <v>72</v>
      </c>
    </row>
    <row r="2" spans="1:9" x14ac:dyDescent="0.2">
      <c r="A2" s="357" t="s">
        <v>400</v>
      </c>
      <c r="B2" s="357"/>
      <c r="C2" s="357"/>
      <c r="D2" s="357"/>
      <c r="E2" s="357"/>
      <c r="F2" s="358"/>
      <c r="G2" s="358"/>
      <c r="H2" s="358"/>
      <c r="I2" s="358"/>
    </row>
    <row r="3" spans="1:9" ht="12" customHeight="1" x14ac:dyDescent="0.2">
      <c r="A3" s="359"/>
      <c r="B3" s="359"/>
      <c r="C3" s="359"/>
      <c r="D3" s="359"/>
      <c r="F3" s="360"/>
      <c r="G3" s="360"/>
      <c r="H3" s="360"/>
      <c r="I3" s="360"/>
    </row>
    <row r="4" spans="1:9" ht="57.75" customHeight="1" x14ac:dyDescent="0.2">
      <c r="A4" s="361" t="s">
        <v>73</v>
      </c>
      <c r="B4" s="361" t="s">
        <v>74</v>
      </c>
      <c r="C4" s="319" t="s">
        <v>376</v>
      </c>
      <c r="D4" s="319" t="s">
        <v>170</v>
      </c>
      <c r="E4" s="104" t="s">
        <v>401</v>
      </c>
      <c r="F4" s="104" t="s">
        <v>402</v>
      </c>
      <c r="G4" s="104" t="s">
        <v>403</v>
      </c>
      <c r="H4" s="104" t="s">
        <v>404</v>
      </c>
      <c r="I4" s="104" t="s">
        <v>405</v>
      </c>
    </row>
    <row r="5" spans="1:9" ht="27" customHeight="1" x14ac:dyDescent="0.2">
      <c r="A5" s="330">
        <v>2010</v>
      </c>
      <c r="B5" s="330"/>
      <c r="C5" s="323">
        <v>179794</v>
      </c>
      <c r="D5" s="328">
        <v>69445</v>
      </c>
      <c r="E5" s="370">
        <v>38285</v>
      </c>
      <c r="F5" s="370">
        <v>5532</v>
      </c>
      <c r="G5" s="370">
        <v>1590</v>
      </c>
      <c r="H5" s="370">
        <v>24010</v>
      </c>
      <c r="I5" s="370">
        <v>28</v>
      </c>
    </row>
    <row r="6" spans="1:9" x14ac:dyDescent="0.2">
      <c r="A6" s="46">
        <v>2011</v>
      </c>
      <c r="B6" s="330"/>
      <c r="C6" s="323">
        <v>166808</v>
      </c>
      <c r="D6" s="328">
        <v>65459</v>
      </c>
      <c r="E6" s="364">
        <v>35250</v>
      </c>
      <c r="F6" s="364">
        <v>5025</v>
      </c>
      <c r="G6" s="364">
        <v>1245</v>
      </c>
      <c r="H6" s="364">
        <v>23894</v>
      </c>
      <c r="I6" s="364">
        <v>45</v>
      </c>
    </row>
    <row r="7" spans="1:9" ht="14.25" x14ac:dyDescent="0.2">
      <c r="A7" s="326" t="s">
        <v>406</v>
      </c>
      <c r="B7" s="330"/>
      <c r="C7" s="323">
        <v>156671</v>
      </c>
      <c r="D7" s="328">
        <v>60652</v>
      </c>
      <c r="E7" s="364">
        <v>32371</v>
      </c>
      <c r="F7" s="364">
        <v>4278</v>
      </c>
      <c r="G7" s="364">
        <v>789</v>
      </c>
      <c r="H7" s="364">
        <v>23163</v>
      </c>
      <c r="I7" s="364">
        <v>51</v>
      </c>
    </row>
    <row r="8" spans="1:9" ht="14.25" x14ac:dyDescent="0.2">
      <c r="A8" s="326" t="s">
        <v>407</v>
      </c>
      <c r="B8" s="330"/>
      <c r="C8" s="323">
        <v>155087</v>
      </c>
      <c r="D8" s="324">
        <v>58240</v>
      </c>
      <c r="E8" s="364">
        <v>29811</v>
      </c>
      <c r="F8" s="364">
        <v>3910</v>
      </c>
      <c r="G8" s="364">
        <v>481</v>
      </c>
      <c r="H8" s="364">
        <v>23979</v>
      </c>
      <c r="I8" s="364">
        <v>59</v>
      </c>
    </row>
    <row r="9" spans="1:9" x14ac:dyDescent="0.2">
      <c r="A9" s="20">
        <v>2014</v>
      </c>
      <c r="B9" s="330"/>
      <c r="C9" s="323">
        <v>158984</v>
      </c>
      <c r="D9" s="324">
        <v>58923</v>
      </c>
      <c r="E9" s="364">
        <v>29340</v>
      </c>
      <c r="F9" s="364">
        <v>3648</v>
      </c>
      <c r="G9" s="364">
        <v>348</v>
      </c>
      <c r="H9" s="364">
        <v>25529</v>
      </c>
      <c r="I9" s="364">
        <v>58</v>
      </c>
    </row>
    <row r="10" spans="1:9" x14ac:dyDescent="0.2">
      <c r="A10" s="20">
        <v>2015</v>
      </c>
      <c r="B10" s="330"/>
      <c r="C10" s="323">
        <v>162668</v>
      </c>
      <c r="D10" s="324">
        <v>60175</v>
      </c>
      <c r="E10" s="324">
        <v>29650</v>
      </c>
      <c r="F10" s="324">
        <v>3216</v>
      </c>
      <c r="G10" s="324">
        <v>224</v>
      </c>
      <c r="H10" s="324">
        <v>27009</v>
      </c>
      <c r="I10" s="324">
        <v>76</v>
      </c>
    </row>
    <row r="11" spans="1:9" ht="26.25" customHeight="1" x14ac:dyDescent="0.2">
      <c r="A11" s="330">
        <v>2010</v>
      </c>
      <c r="B11" s="31" t="s">
        <v>81</v>
      </c>
      <c r="C11" s="367">
        <v>47592</v>
      </c>
      <c r="D11" s="352">
        <v>17723</v>
      </c>
      <c r="E11" s="364">
        <v>10176</v>
      </c>
      <c r="F11" s="364">
        <v>1339</v>
      </c>
      <c r="G11" s="364">
        <v>361</v>
      </c>
      <c r="H11" s="364">
        <v>5843</v>
      </c>
      <c r="I11" s="364">
        <v>4</v>
      </c>
    </row>
    <row r="12" spans="1:9" x14ac:dyDescent="0.2">
      <c r="A12" s="330"/>
      <c r="B12" s="31" t="s">
        <v>82</v>
      </c>
      <c r="C12" s="367">
        <v>44051</v>
      </c>
      <c r="D12" s="352">
        <v>17242</v>
      </c>
      <c r="E12" s="364">
        <v>9474</v>
      </c>
      <c r="F12" s="364">
        <v>1366</v>
      </c>
      <c r="G12" s="364">
        <v>394</v>
      </c>
      <c r="H12" s="364">
        <v>6001</v>
      </c>
      <c r="I12" s="364">
        <v>7</v>
      </c>
    </row>
    <row r="13" spans="1:9" x14ac:dyDescent="0.2">
      <c r="A13" s="330"/>
      <c r="B13" s="31" t="s">
        <v>83</v>
      </c>
      <c r="C13" s="367">
        <v>45476</v>
      </c>
      <c r="D13" s="352">
        <v>17947</v>
      </c>
      <c r="E13" s="364">
        <v>9653</v>
      </c>
      <c r="F13" s="364">
        <v>1462</v>
      </c>
      <c r="G13" s="364">
        <v>418</v>
      </c>
      <c r="H13" s="364">
        <v>6406</v>
      </c>
      <c r="I13" s="364">
        <v>8</v>
      </c>
    </row>
    <row r="14" spans="1:9" x14ac:dyDescent="0.2">
      <c r="A14" s="330"/>
      <c r="B14" s="31" t="s">
        <v>84</v>
      </c>
      <c r="C14" s="367">
        <v>42675</v>
      </c>
      <c r="D14" s="352">
        <v>16533</v>
      </c>
      <c r="E14" s="364">
        <v>8982</v>
      </c>
      <c r="F14" s="364">
        <v>1365</v>
      </c>
      <c r="G14" s="364">
        <v>417</v>
      </c>
      <c r="H14" s="364">
        <v>5760</v>
      </c>
      <c r="I14" s="364">
        <v>9</v>
      </c>
    </row>
    <row r="15" spans="1:9" ht="26.25" customHeight="1" x14ac:dyDescent="0.2">
      <c r="A15" s="330">
        <v>2011</v>
      </c>
      <c r="B15" s="31" t="s">
        <v>81</v>
      </c>
      <c r="C15" s="335">
        <v>44184</v>
      </c>
      <c r="D15" s="352">
        <v>17322</v>
      </c>
      <c r="E15" s="364">
        <v>9491</v>
      </c>
      <c r="F15" s="364">
        <v>1345</v>
      </c>
      <c r="G15" s="364">
        <v>378</v>
      </c>
      <c r="H15" s="364">
        <v>6098</v>
      </c>
      <c r="I15" s="364">
        <v>10</v>
      </c>
    </row>
    <row r="16" spans="1:9" x14ac:dyDescent="0.2">
      <c r="A16" s="330"/>
      <c r="B16" s="31" t="s">
        <v>82</v>
      </c>
      <c r="C16" s="335">
        <v>40640</v>
      </c>
      <c r="D16" s="352">
        <v>15721</v>
      </c>
      <c r="E16" s="364">
        <v>8503</v>
      </c>
      <c r="F16" s="364">
        <v>1223</v>
      </c>
      <c r="G16" s="364">
        <v>300</v>
      </c>
      <c r="H16" s="364">
        <v>5683</v>
      </c>
      <c r="I16" s="364">
        <v>12</v>
      </c>
    </row>
    <row r="17" spans="1:17" x14ac:dyDescent="0.2">
      <c r="A17" s="330"/>
      <c r="B17" s="31" t="s">
        <v>83</v>
      </c>
      <c r="C17" s="335">
        <v>41736</v>
      </c>
      <c r="D17" s="352">
        <v>16407</v>
      </c>
      <c r="E17" s="364">
        <v>8755</v>
      </c>
      <c r="F17" s="364">
        <v>1239</v>
      </c>
      <c r="G17" s="364">
        <v>289</v>
      </c>
      <c r="H17" s="364">
        <v>6117</v>
      </c>
      <c r="I17" s="364">
        <v>7</v>
      </c>
    </row>
    <row r="18" spans="1:17" x14ac:dyDescent="0.2">
      <c r="A18" s="330"/>
      <c r="B18" s="31" t="s">
        <v>84</v>
      </c>
      <c r="C18" s="335">
        <v>40248</v>
      </c>
      <c r="D18" s="352">
        <v>16009</v>
      </c>
      <c r="E18" s="364">
        <v>8501</v>
      </c>
      <c r="F18" s="364">
        <v>1218</v>
      </c>
      <c r="G18" s="364">
        <v>278</v>
      </c>
      <c r="H18" s="364">
        <v>5996</v>
      </c>
      <c r="I18" s="364">
        <v>16</v>
      </c>
    </row>
    <row r="19" spans="1:17" ht="26.25" customHeight="1" x14ac:dyDescent="0.2">
      <c r="A19" s="330">
        <v>2012</v>
      </c>
      <c r="B19" s="46" t="s">
        <v>81</v>
      </c>
      <c r="C19" s="335">
        <v>43110</v>
      </c>
      <c r="D19" s="352">
        <v>16714</v>
      </c>
      <c r="E19" s="364">
        <v>9418</v>
      </c>
      <c r="F19" s="364">
        <v>1154</v>
      </c>
      <c r="G19" s="364">
        <v>252</v>
      </c>
      <c r="H19" s="364">
        <v>5873</v>
      </c>
      <c r="I19" s="364">
        <v>17</v>
      </c>
    </row>
    <row r="20" spans="1:17" x14ac:dyDescent="0.2">
      <c r="A20" s="330"/>
      <c r="B20" s="46" t="s">
        <v>86</v>
      </c>
      <c r="C20" s="335">
        <v>37801</v>
      </c>
      <c r="D20" s="352">
        <v>14791</v>
      </c>
      <c r="E20" s="364">
        <v>7769</v>
      </c>
      <c r="F20" s="364">
        <v>1085</v>
      </c>
      <c r="G20" s="364">
        <v>197</v>
      </c>
      <c r="H20" s="364">
        <v>5731</v>
      </c>
      <c r="I20" s="364">
        <v>9</v>
      </c>
    </row>
    <row r="21" spans="1:17" x14ac:dyDescent="0.2">
      <c r="A21" s="330"/>
      <c r="B21" s="46" t="s">
        <v>83</v>
      </c>
      <c r="C21" s="335">
        <v>37811</v>
      </c>
      <c r="D21" s="352">
        <v>14528</v>
      </c>
      <c r="E21" s="364">
        <v>7657</v>
      </c>
      <c r="F21" s="364">
        <v>995</v>
      </c>
      <c r="G21" s="364">
        <v>168</v>
      </c>
      <c r="H21" s="364">
        <v>5692</v>
      </c>
      <c r="I21" s="364">
        <v>16</v>
      </c>
    </row>
    <row r="22" spans="1:17" x14ac:dyDescent="0.2">
      <c r="A22" s="330"/>
      <c r="B22" s="46" t="s">
        <v>84</v>
      </c>
      <c r="C22" s="335">
        <v>37949</v>
      </c>
      <c r="D22" s="352">
        <v>14619</v>
      </c>
      <c r="E22" s="364">
        <v>7527</v>
      </c>
      <c r="F22" s="364">
        <v>1044</v>
      </c>
      <c r="G22" s="364">
        <v>172</v>
      </c>
      <c r="H22" s="364">
        <v>5867</v>
      </c>
      <c r="I22" s="364">
        <v>9</v>
      </c>
    </row>
    <row r="23" spans="1:17" ht="26.25" customHeight="1" x14ac:dyDescent="0.2">
      <c r="A23" s="330">
        <v>2013</v>
      </c>
      <c r="B23" s="46" t="s">
        <v>85</v>
      </c>
      <c r="C23" s="335">
        <v>39123</v>
      </c>
      <c r="D23" s="332">
        <v>14899</v>
      </c>
      <c r="E23" s="364">
        <v>7607</v>
      </c>
      <c r="F23" s="364">
        <v>1049</v>
      </c>
      <c r="G23" s="364">
        <v>160</v>
      </c>
      <c r="H23" s="364">
        <v>6069</v>
      </c>
      <c r="I23" s="364">
        <v>14</v>
      </c>
    </row>
    <row r="24" spans="1:17" x14ac:dyDescent="0.2">
      <c r="A24" s="330"/>
      <c r="B24" s="31" t="s">
        <v>82</v>
      </c>
      <c r="C24" s="335">
        <v>37951</v>
      </c>
      <c r="D24" s="332">
        <v>14253</v>
      </c>
      <c r="E24" s="364">
        <v>7399</v>
      </c>
      <c r="F24" s="364">
        <v>955</v>
      </c>
      <c r="G24" s="364">
        <v>133</v>
      </c>
      <c r="H24" s="364">
        <v>5755</v>
      </c>
      <c r="I24" s="364">
        <v>11</v>
      </c>
    </row>
    <row r="25" spans="1:17" x14ac:dyDescent="0.2">
      <c r="A25" s="330"/>
      <c r="B25" s="31" t="s">
        <v>87</v>
      </c>
      <c r="C25" s="335">
        <v>39460</v>
      </c>
      <c r="D25" s="332">
        <v>14804</v>
      </c>
      <c r="E25" s="364">
        <v>7518</v>
      </c>
      <c r="F25" s="364">
        <v>963</v>
      </c>
      <c r="G25" s="364">
        <v>108</v>
      </c>
      <c r="H25" s="364">
        <v>6193</v>
      </c>
      <c r="I25" s="364">
        <v>22</v>
      </c>
    </row>
    <row r="26" spans="1:17" x14ac:dyDescent="0.2">
      <c r="A26" s="330"/>
      <c r="B26" s="31" t="s">
        <v>88</v>
      </c>
      <c r="C26" s="335">
        <v>38553</v>
      </c>
      <c r="D26" s="332">
        <v>14284</v>
      </c>
      <c r="E26" s="364">
        <v>7287</v>
      </c>
      <c r="F26" s="364">
        <v>943</v>
      </c>
      <c r="G26" s="364">
        <v>80</v>
      </c>
      <c r="H26" s="364">
        <v>5962</v>
      </c>
      <c r="I26" s="364">
        <v>12</v>
      </c>
    </row>
    <row r="27" spans="1:17" s="31" customFormat="1" ht="27" customHeight="1" x14ac:dyDescent="0.2">
      <c r="A27" s="330">
        <v>2014</v>
      </c>
      <c r="B27" s="46" t="s">
        <v>85</v>
      </c>
      <c r="C27" s="335">
        <v>41771</v>
      </c>
      <c r="D27" s="332">
        <v>15411</v>
      </c>
      <c r="E27" s="364">
        <v>7803</v>
      </c>
      <c r="F27" s="364">
        <v>975</v>
      </c>
      <c r="G27" s="364">
        <v>112</v>
      </c>
      <c r="H27" s="364">
        <v>6503</v>
      </c>
      <c r="I27" s="364">
        <v>18</v>
      </c>
    </row>
    <row r="28" spans="1:17" s="31" customFormat="1" x14ac:dyDescent="0.2">
      <c r="A28" s="330"/>
      <c r="B28" s="31" t="s">
        <v>82</v>
      </c>
      <c r="C28" s="335">
        <v>39139</v>
      </c>
      <c r="D28" s="332">
        <v>14409</v>
      </c>
      <c r="E28" s="364">
        <v>7132</v>
      </c>
      <c r="F28" s="364">
        <v>930</v>
      </c>
      <c r="G28" s="364">
        <v>69</v>
      </c>
      <c r="H28" s="364">
        <v>6268</v>
      </c>
      <c r="I28" s="364">
        <v>10</v>
      </c>
    </row>
    <row r="29" spans="1:17" s="31" customFormat="1" x14ac:dyDescent="0.2">
      <c r="A29" s="330"/>
      <c r="B29" s="16" t="s">
        <v>87</v>
      </c>
      <c r="C29" s="335">
        <v>40058</v>
      </c>
      <c r="D29" s="332">
        <v>15121</v>
      </c>
      <c r="E29" s="364">
        <v>7441</v>
      </c>
      <c r="F29" s="364">
        <v>895</v>
      </c>
      <c r="G29" s="364">
        <v>101</v>
      </c>
      <c r="H29" s="364">
        <v>6666</v>
      </c>
      <c r="I29" s="364">
        <v>18</v>
      </c>
    </row>
    <row r="30" spans="1:17" s="31" customFormat="1" x14ac:dyDescent="0.2">
      <c r="A30" s="330"/>
      <c r="B30" s="16" t="s">
        <v>88</v>
      </c>
      <c r="C30" s="335">
        <v>38016</v>
      </c>
      <c r="D30" s="332">
        <v>13982</v>
      </c>
      <c r="E30" s="364">
        <v>6964</v>
      </c>
      <c r="F30" s="364">
        <v>848</v>
      </c>
      <c r="G30" s="364">
        <v>66</v>
      </c>
      <c r="H30" s="364">
        <v>6092</v>
      </c>
      <c r="I30" s="364">
        <v>12</v>
      </c>
    </row>
    <row r="31" spans="1:17" ht="27" customHeight="1" x14ac:dyDescent="0.2">
      <c r="A31" s="330">
        <v>2015</v>
      </c>
      <c r="B31" s="46" t="s">
        <v>85</v>
      </c>
      <c r="C31" s="335">
        <v>40931</v>
      </c>
      <c r="D31" s="332">
        <v>14808</v>
      </c>
      <c r="E31" s="332">
        <v>7543</v>
      </c>
      <c r="F31" s="332">
        <v>946</v>
      </c>
      <c r="G31" s="332">
        <v>71</v>
      </c>
      <c r="H31" s="332">
        <v>6228</v>
      </c>
      <c r="I31" s="332">
        <v>20</v>
      </c>
      <c r="O31" s="364"/>
      <c r="P31" s="364"/>
      <c r="Q31" s="364"/>
    </row>
    <row r="32" spans="1:17" ht="13.5" customHeight="1" x14ac:dyDescent="0.2">
      <c r="A32" s="330"/>
      <c r="B32" s="31" t="s">
        <v>82</v>
      </c>
      <c r="C32" s="335">
        <v>40750</v>
      </c>
      <c r="D32" s="332">
        <v>14994</v>
      </c>
      <c r="E32" s="332">
        <v>7226</v>
      </c>
      <c r="F32" s="332">
        <v>795</v>
      </c>
      <c r="G32" s="332">
        <v>54</v>
      </c>
      <c r="H32" s="332">
        <v>6902</v>
      </c>
      <c r="I32" s="332">
        <v>17</v>
      </c>
      <c r="O32" s="364"/>
      <c r="P32" s="364"/>
      <c r="Q32" s="364"/>
    </row>
    <row r="33" spans="1:17" ht="13.5" customHeight="1" x14ac:dyDescent="0.2">
      <c r="A33" s="330"/>
      <c r="B33" s="16" t="s">
        <v>87</v>
      </c>
      <c r="C33" s="335">
        <v>41993</v>
      </c>
      <c r="D33" s="332">
        <v>15458</v>
      </c>
      <c r="E33" s="332">
        <v>7418</v>
      </c>
      <c r="F33" s="332">
        <v>776</v>
      </c>
      <c r="G33" s="332">
        <v>49</v>
      </c>
      <c r="H33" s="332">
        <v>7190</v>
      </c>
      <c r="I33" s="332">
        <v>25</v>
      </c>
      <c r="O33" s="364"/>
      <c r="P33" s="364"/>
      <c r="Q33" s="364"/>
    </row>
    <row r="34" spans="1:17" s="31" customFormat="1" ht="13.5" customHeight="1" x14ac:dyDescent="0.2">
      <c r="A34" s="330"/>
      <c r="B34" s="16" t="s">
        <v>88</v>
      </c>
      <c r="C34" s="335">
        <v>38994</v>
      </c>
      <c r="D34" s="332">
        <v>14915</v>
      </c>
      <c r="E34" s="332">
        <v>7463</v>
      </c>
      <c r="F34" s="332">
        <v>699</v>
      </c>
      <c r="G34" s="332">
        <v>50</v>
      </c>
      <c r="H34" s="332">
        <v>6689</v>
      </c>
      <c r="I34" s="332">
        <v>14</v>
      </c>
      <c r="O34" s="364"/>
      <c r="P34" s="364"/>
      <c r="Q34" s="364"/>
    </row>
    <row r="35" spans="1:17" ht="27" customHeight="1" x14ac:dyDescent="0.2">
      <c r="A35" s="330">
        <v>2016</v>
      </c>
      <c r="B35" s="16" t="s">
        <v>81</v>
      </c>
      <c r="C35" s="335">
        <v>38959</v>
      </c>
      <c r="D35" s="332">
        <v>14570</v>
      </c>
      <c r="E35" s="332">
        <v>7320</v>
      </c>
      <c r="F35" s="332">
        <v>701</v>
      </c>
      <c r="G35" s="332">
        <v>54</v>
      </c>
      <c r="H35" s="332">
        <v>6477</v>
      </c>
      <c r="I35" s="332">
        <v>18</v>
      </c>
      <c r="O35" s="364"/>
      <c r="P35" s="364"/>
      <c r="Q35" s="364"/>
    </row>
    <row r="36" spans="1:17" ht="13.5" customHeight="1" x14ac:dyDescent="0.2">
      <c r="A36" s="338"/>
      <c r="B36" s="303" t="s">
        <v>90</v>
      </c>
      <c r="C36" s="339">
        <v>37904</v>
      </c>
      <c r="D36" s="340">
        <v>14118</v>
      </c>
      <c r="E36" s="340">
        <v>6852</v>
      </c>
      <c r="F36" s="340">
        <v>682</v>
      </c>
      <c r="G36" s="340">
        <v>33</v>
      </c>
      <c r="H36" s="340">
        <v>6531</v>
      </c>
      <c r="I36" s="340">
        <v>20</v>
      </c>
      <c r="O36" s="364"/>
      <c r="P36" s="364"/>
      <c r="Q36" s="364"/>
    </row>
    <row r="37" spans="1:17" x14ac:dyDescent="0.2">
      <c r="A37" s="330"/>
      <c r="B37" s="31"/>
      <c r="C37" s="554"/>
      <c r="D37" s="554"/>
      <c r="E37" s="554"/>
      <c r="F37" s="554"/>
      <c r="G37" s="554"/>
      <c r="H37" s="554"/>
      <c r="I37" s="554"/>
    </row>
    <row r="38" spans="1:17" s="57" customFormat="1" ht="11.25" x14ac:dyDescent="0.2">
      <c r="A38" s="371" t="s">
        <v>91</v>
      </c>
      <c r="B38" s="530"/>
      <c r="C38" s="530"/>
      <c r="D38" s="530"/>
      <c r="E38" s="530"/>
      <c r="F38" s="530"/>
      <c r="G38" s="530"/>
      <c r="H38" s="530"/>
      <c r="I38" s="530"/>
    </row>
    <row r="39" spans="1:17" s="555" customFormat="1" ht="25.5" customHeight="1" x14ac:dyDescent="0.2">
      <c r="A39" s="592" t="s">
        <v>408</v>
      </c>
      <c r="B39" s="592"/>
      <c r="C39" s="592"/>
      <c r="D39" s="592"/>
      <c r="E39" s="592"/>
      <c r="F39" s="592"/>
      <c r="G39" s="592"/>
      <c r="H39" s="592"/>
      <c r="I39" s="592"/>
    </row>
    <row r="40" spans="1:17" s="555" customFormat="1" ht="25.5" customHeight="1" x14ac:dyDescent="0.2">
      <c r="A40" s="592" t="s">
        <v>409</v>
      </c>
      <c r="B40" s="592"/>
      <c r="C40" s="592"/>
      <c r="D40" s="592"/>
      <c r="E40" s="592"/>
      <c r="F40" s="592"/>
      <c r="G40" s="592"/>
      <c r="H40" s="592"/>
      <c r="I40" s="592"/>
    </row>
    <row r="41" spans="1:17" s="555" customFormat="1" ht="25.5" customHeight="1" x14ac:dyDescent="0.2">
      <c r="A41" s="592" t="s">
        <v>410</v>
      </c>
      <c r="B41" s="592"/>
      <c r="C41" s="592"/>
      <c r="D41" s="592"/>
      <c r="E41" s="592"/>
      <c r="F41" s="592"/>
      <c r="G41" s="592"/>
      <c r="H41" s="592"/>
      <c r="I41" s="592"/>
    </row>
    <row r="42" spans="1:17" s="555" customFormat="1" ht="25.5" customHeight="1" x14ac:dyDescent="0.2">
      <c r="A42" s="592" t="s">
        <v>411</v>
      </c>
      <c r="B42" s="592"/>
      <c r="C42" s="592"/>
      <c r="D42" s="592"/>
      <c r="E42" s="592"/>
      <c r="F42" s="592"/>
      <c r="G42" s="592"/>
      <c r="H42" s="592"/>
      <c r="I42" s="592"/>
    </row>
    <row r="43" spans="1:17" s="555" customFormat="1" ht="25.5" customHeight="1" x14ac:dyDescent="0.2">
      <c r="A43" s="592" t="s">
        <v>412</v>
      </c>
      <c r="B43" s="592"/>
      <c r="C43" s="592"/>
      <c r="D43" s="592"/>
      <c r="E43" s="592"/>
      <c r="F43" s="592"/>
      <c r="G43" s="592"/>
      <c r="H43" s="592"/>
      <c r="I43" s="592"/>
    </row>
    <row r="44" spans="1:17" s="329" customFormat="1" x14ac:dyDescent="0.2">
      <c r="A44" s="555" t="s">
        <v>413</v>
      </c>
    </row>
    <row r="45" spans="1:17" x14ac:dyDescent="0.2">
      <c r="A45" s="57"/>
      <c r="F45" s="557"/>
      <c r="G45" s="557"/>
      <c r="H45" s="557"/>
      <c r="I45" s="557"/>
    </row>
  </sheetData>
  <protectedRanges>
    <protectedRange sqref="C20:C21" name="Range1_1_1_1"/>
    <protectedRange sqref="D23:D30" name="Range1_2_1_2_1_2_1"/>
    <protectedRange sqref="C31:I36" name="Range1_2_1_2_1_2"/>
  </protectedRanges>
  <mergeCells count="5">
    <mergeCell ref="A39:I39"/>
    <mergeCell ref="A40:I40"/>
    <mergeCell ref="A41:I41"/>
    <mergeCell ref="A42:I42"/>
    <mergeCell ref="A43:I43"/>
  </mergeCells>
  <hyperlinks>
    <hyperlink ref="I1"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97"/>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RowHeight="14.25" x14ac:dyDescent="0.2"/>
  <cols>
    <col min="1" max="1" width="9.28515625" style="74" bestFit="1" customWidth="1"/>
    <col min="2" max="2" width="10.5703125" style="74" bestFit="1" customWidth="1"/>
    <col min="3" max="3" width="10.85546875" style="74" bestFit="1" customWidth="1"/>
    <col min="4" max="4" width="12.5703125" style="74" customWidth="1"/>
    <col min="5" max="5" width="11.5703125" style="74" customWidth="1"/>
    <col min="6" max="6" width="9.28515625" style="74" bestFit="1" customWidth="1"/>
    <col min="7" max="7" width="12" style="74" customWidth="1"/>
    <col min="8" max="8" width="11.5703125" style="74" customWidth="1"/>
    <col min="9" max="9" width="10.5703125" style="74" bestFit="1" customWidth="1"/>
    <col min="10" max="10" width="12.28515625" style="74" customWidth="1"/>
    <col min="11" max="11" width="13.28515625" style="74" customWidth="1"/>
    <col min="12" max="12" width="9.28515625" style="74" bestFit="1" customWidth="1"/>
    <col min="13" max="13" width="12.42578125" style="74" customWidth="1"/>
    <col min="14" max="14" width="11.42578125" style="74" customWidth="1"/>
    <col min="15" max="15" width="9.28515625" style="74" bestFit="1" customWidth="1"/>
    <col min="16" max="16" width="11.85546875" style="74" customWidth="1"/>
    <col min="17" max="17" width="12.28515625" style="74" customWidth="1"/>
    <col min="18" max="18" width="9.140625" style="74"/>
    <col min="19" max="19" width="9.85546875" style="74" bestFit="1" customWidth="1"/>
    <col min="20" max="16384" width="9.140625" style="74"/>
  </cols>
  <sheetData>
    <row r="1" spans="1:19" s="76" customFormat="1" ht="12.75" x14ac:dyDescent="0.2">
      <c r="A1" s="32" t="s">
        <v>71</v>
      </c>
      <c r="B1" s="32"/>
      <c r="C1" s="32"/>
      <c r="D1" s="32"/>
      <c r="E1" s="32"/>
      <c r="F1" s="162"/>
      <c r="G1" s="162"/>
      <c r="H1" s="163"/>
      <c r="I1" s="162"/>
      <c r="J1" s="162"/>
      <c r="K1" s="162"/>
      <c r="L1" s="162"/>
      <c r="M1" s="162"/>
      <c r="N1" s="162"/>
      <c r="O1" s="162"/>
      <c r="P1" s="162"/>
      <c r="Q1" s="373" t="s">
        <v>72</v>
      </c>
    </row>
    <row r="2" spans="1:19" s="76" customFormat="1" ht="15" customHeight="1" x14ac:dyDescent="0.2">
      <c r="A2" s="33" t="s">
        <v>97</v>
      </c>
      <c r="B2" s="34"/>
      <c r="C2" s="34"/>
      <c r="D2" s="34"/>
      <c r="E2" s="34"/>
      <c r="F2" s="34"/>
      <c r="G2" s="34"/>
      <c r="H2" s="34"/>
      <c r="I2" s="34"/>
      <c r="J2" s="34"/>
      <c r="K2" s="34"/>
      <c r="L2" s="34"/>
      <c r="M2" s="34"/>
      <c r="N2" s="34"/>
      <c r="O2" s="34"/>
      <c r="P2" s="34"/>
      <c r="Q2" s="34"/>
    </row>
    <row r="3" spans="1:19" s="76" customFormat="1" ht="12.75" customHeight="1" x14ac:dyDescent="0.2">
      <c r="A3" s="162"/>
      <c r="B3" s="162"/>
      <c r="C3" s="162"/>
      <c r="D3" s="162"/>
      <c r="E3" s="162"/>
      <c r="F3" s="162"/>
      <c r="G3" s="162"/>
      <c r="H3" s="162"/>
      <c r="I3" s="162"/>
      <c r="J3" s="162"/>
      <c r="K3" s="162"/>
      <c r="L3" s="162"/>
      <c r="M3" s="162"/>
      <c r="N3" s="162"/>
      <c r="O3" s="162"/>
      <c r="P3" s="162"/>
      <c r="Q3" s="35"/>
    </row>
    <row r="4" spans="1:19" s="76" customFormat="1" ht="15" customHeight="1" x14ac:dyDescent="0.2">
      <c r="A4" s="603" t="s">
        <v>73</v>
      </c>
      <c r="B4" s="603" t="s">
        <v>74</v>
      </c>
      <c r="C4" s="600" t="s">
        <v>75</v>
      </c>
      <c r="D4" s="600"/>
      <c r="E4" s="600"/>
      <c r="F4" s="600" t="s">
        <v>98</v>
      </c>
      <c r="G4" s="600"/>
      <c r="H4" s="600"/>
      <c r="I4" s="600" t="s">
        <v>99</v>
      </c>
      <c r="J4" s="600"/>
      <c r="K4" s="600"/>
      <c r="L4" s="600" t="s">
        <v>76</v>
      </c>
      <c r="M4" s="600"/>
      <c r="N4" s="600"/>
      <c r="O4" s="600" t="s">
        <v>77</v>
      </c>
      <c r="P4" s="600"/>
      <c r="Q4" s="600"/>
    </row>
    <row r="5" spans="1:19" s="76" customFormat="1" ht="25.5" x14ac:dyDescent="0.2">
      <c r="A5" s="604"/>
      <c r="B5" s="604"/>
      <c r="C5" s="36" t="s">
        <v>78</v>
      </c>
      <c r="D5" s="36" t="s">
        <v>79</v>
      </c>
      <c r="E5" s="36" t="s">
        <v>80</v>
      </c>
      <c r="F5" s="36" t="s">
        <v>78</v>
      </c>
      <c r="G5" s="36" t="s">
        <v>79</v>
      </c>
      <c r="H5" s="36" t="s">
        <v>80</v>
      </c>
      <c r="I5" s="36" t="s">
        <v>78</v>
      </c>
      <c r="J5" s="36" t="s">
        <v>79</v>
      </c>
      <c r="K5" s="36" t="s">
        <v>80</v>
      </c>
      <c r="L5" s="36" t="s">
        <v>78</v>
      </c>
      <c r="M5" s="36" t="s">
        <v>79</v>
      </c>
      <c r="N5" s="36" t="s">
        <v>80</v>
      </c>
      <c r="O5" s="36" t="s">
        <v>78</v>
      </c>
      <c r="P5" s="36" t="s">
        <v>79</v>
      </c>
      <c r="Q5" s="36" t="s">
        <v>80</v>
      </c>
    </row>
    <row r="6" spans="1:19" s="76" customFormat="1" ht="26.25" customHeight="1" x14ac:dyDescent="0.2">
      <c r="A6" s="37">
        <v>2000</v>
      </c>
      <c r="B6" s="162"/>
      <c r="C6" s="38">
        <v>112504</v>
      </c>
      <c r="D6" s="38">
        <v>116492</v>
      </c>
      <c r="E6" s="38">
        <v>31183</v>
      </c>
      <c r="F6" s="44">
        <v>70699</v>
      </c>
      <c r="G6" s="44">
        <v>73027</v>
      </c>
      <c r="H6" s="44">
        <v>24381</v>
      </c>
      <c r="I6" s="44">
        <v>1721</v>
      </c>
      <c r="J6" s="44">
        <v>1609</v>
      </c>
      <c r="K6" s="44">
        <v>717</v>
      </c>
      <c r="L6" s="44">
        <v>26385</v>
      </c>
      <c r="M6" s="44">
        <v>27663</v>
      </c>
      <c r="N6" s="44">
        <v>3827</v>
      </c>
      <c r="O6" s="44">
        <v>13699</v>
      </c>
      <c r="P6" s="44">
        <v>14193</v>
      </c>
      <c r="Q6" s="44">
        <v>2258</v>
      </c>
    </row>
    <row r="7" spans="1:19" s="76" customFormat="1" x14ac:dyDescent="0.2">
      <c r="A7" s="37" t="s">
        <v>100</v>
      </c>
      <c r="B7" s="162"/>
      <c r="C7" s="38">
        <v>120023</v>
      </c>
      <c r="D7" s="38">
        <v>115403</v>
      </c>
      <c r="E7" s="38">
        <v>35942</v>
      </c>
      <c r="F7" s="44">
        <v>54310</v>
      </c>
      <c r="G7" s="44">
        <v>61562</v>
      </c>
      <c r="H7" s="44">
        <v>17402</v>
      </c>
      <c r="I7" s="44">
        <v>27658</v>
      </c>
      <c r="J7" s="44">
        <v>16097</v>
      </c>
      <c r="K7" s="44">
        <v>12284</v>
      </c>
      <c r="L7" s="44">
        <v>25500</v>
      </c>
      <c r="M7" s="44">
        <v>25132</v>
      </c>
      <c r="N7" s="44">
        <v>4079</v>
      </c>
      <c r="O7" s="44">
        <v>12555</v>
      </c>
      <c r="P7" s="44">
        <v>12612</v>
      </c>
      <c r="Q7" s="44">
        <v>2177</v>
      </c>
      <c r="S7" s="166"/>
    </row>
    <row r="8" spans="1:19" s="76" customFormat="1" ht="12.75" x14ac:dyDescent="0.2">
      <c r="A8" s="37">
        <v>2002</v>
      </c>
      <c r="B8" s="162"/>
      <c r="C8" s="38">
        <v>125058</v>
      </c>
      <c r="D8" s="38">
        <v>123048</v>
      </c>
      <c r="E8" s="38">
        <v>38103</v>
      </c>
      <c r="F8" s="44">
        <v>51361</v>
      </c>
      <c r="G8" s="44">
        <v>52013</v>
      </c>
      <c r="H8" s="44">
        <v>17274</v>
      </c>
      <c r="I8" s="44">
        <v>33691</v>
      </c>
      <c r="J8" s="44">
        <v>31886</v>
      </c>
      <c r="K8" s="44">
        <v>14221</v>
      </c>
      <c r="L8" s="44">
        <v>28309</v>
      </c>
      <c r="M8" s="44">
        <v>27402</v>
      </c>
      <c r="N8" s="44">
        <v>4515</v>
      </c>
      <c r="O8" s="44">
        <v>11697</v>
      </c>
      <c r="P8" s="44">
        <v>11747</v>
      </c>
      <c r="Q8" s="44">
        <v>2093</v>
      </c>
      <c r="S8" s="166"/>
    </row>
    <row r="9" spans="1:19" s="76" customFormat="1" ht="12.75" x14ac:dyDescent="0.2">
      <c r="A9" s="37">
        <v>2003</v>
      </c>
      <c r="B9" s="162"/>
      <c r="C9" s="38">
        <v>126371</v>
      </c>
      <c r="D9" s="38">
        <v>125520</v>
      </c>
      <c r="E9" s="38">
        <v>38989</v>
      </c>
      <c r="F9" s="44">
        <v>51492</v>
      </c>
      <c r="G9" s="44">
        <v>51277</v>
      </c>
      <c r="H9" s="44">
        <v>17866</v>
      </c>
      <c r="I9" s="44">
        <v>33452</v>
      </c>
      <c r="J9" s="44">
        <v>33455</v>
      </c>
      <c r="K9" s="44">
        <v>14413</v>
      </c>
      <c r="L9" s="44">
        <v>29810</v>
      </c>
      <c r="M9" s="44">
        <v>29237</v>
      </c>
      <c r="N9" s="44">
        <v>4546</v>
      </c>
      <c r="O9" s="44">
        <v>11617</v>
      </c>
      <c r="P9" s="44">
        <v>11551</v>
      </c>
      <c r="Q9" s="44">
        <v>2164</v>
      </c>
      <c r="S9" s="166"/>
    </row>
    <row r="10" spans="1:19" s="76" customFormat="1" ht="12.75" x14ac:dyDescent="0.2">
      <c r="A10" s="37">
        <v>2004</v>
      </c>
      <c r="B10" s="162"/>
      <c r="C10" s="38">
        <v>122062</v>
      </c>
      <c r="D10" s="38">
        <v>125066</v>
      </c>
      <c r="E10" s="38">
        <v>36614</v>
      </c>
      <c r="F10" s="44">
        <v>48668</v>
      </c>
      <c r="G10" s="44">
        <v>50734</v>
      </c>
      <c r="H10" s="44">
        <v>16508</v>
      </c>
      <c r="I10" s="44">
        <v>30808</v>
      </c>
      <c r="J10" s="44">
        <v>32380</v>
      </c>
      <c r="K10" s="44">
        <v>13304</v>
      </c>
      <c r="L10" s="44">
        <v>29964</v>
      </c>
      <c r="M10" s="44">
        <v>29583</v>
      </c>
      <c r="N10" s="44">
        <v>4373</v>
      </c>
      <c r="O10" s="44">
        <v>12622</v>
      </c>
      <c r="P10" s="44">
        <v>12369</v>
      </c>
      <c r="Q10" s="44">
        <v>2429</v>
      </c>
      <c r="S10" s="166"/>
    </row>
    <row r="11" spans="1:19" s="76" customFormat="1" ht="12.75" x14ac:dyDescent="0.2">
      <c r="A11" s="37">
        <v>2005</v>
      </c>
      <c r="B11" s="162"/>
      <c r="C11" s="38">
        <v>124313</v>
      </c>
      <c r="D11" s="38">
        <v>121099</v>
      </c>
      <c r="E11" s="38">
        <v>40915</v>
      </c>
      <c r="F11" s="44">
        <v>47980</v>
      </c>
      <c r="G11" s="44">
        <v>47239</v>
      </c>
      <c r="H11" s="44">
        <v>18054</v>
      </c>
      <c r="I11" s="44">
        <v>31234</v>
      </c>
      <c r="J11" s="44">
        <v>29756</v>
      </c>
      <c r="K11" s="44">
        <v>15192</v>
      </c>
      <c r="L11" s="44">
        <v>32452</v>
      </c>
      <c r="M11" s="44">
        <v>31475</v>
      </c>
      <c r="N11" s="44">
        <v>5223</v>
      </c>
      <c r="O11" s="44">
        <v>12647</v>
      </c>
      <c r="P11" s="44">
        <v>12629</v>
      </c>
      <c r="Q11" s="44">
        <v>2446</v>
      </c>
      <c r="S11" s="166"/>
    </row>
    <row r="12" spans="1:19" s="76" customFormat="1" ht="12.75" x14ac:dyDescent="0.2">
      <c r="A12" s="37">
        <v>2006</v>
      </c>
      <c r="B12" s="162"/>
      <c r="C12" s="38">
        <v>126991</v>
      </c>
      <c r="D12" s="38">
        <v>126515</v>
      </c>
      <c r="E12" s="38">
        <v>41746</v>
      </c>
      <c r="F12" s="44">
        <v>47088</v>
      </c>
      <c r="G12" s="44">
        <v>47032</v>
      </c>
      <c r="H12" s="44">
        <v>18456</v>
      </c>
      <c r="I12" s="44">
        <v>30469</v>
      </c>
      <c r="J12" s="44">
        <v>30407</v>
      </c>
      <c r="K12" s="44">
        <v>15397</v>
      </c>
      <c r="L12" s="44">
        <v>35964</v>
      </c>
      <c r="M12" s="44">
        <v>35943</v>
      </c>
      <c r="N12" s="44">
        <v>5055</v>
      </c>
      <c r="O12" s="44">
        <v>13470</v>
      </c>
      <c r="P12" s="44">
        <v>13133</v>
      </c>
      <c r="Q12" s="44">
        <v>2838</v>
      </c>
      <c r="S12" s="166"/>
    </row>
    <row r="13" spans="1:19" s="76" customFormat="1" ht="12.75" x14ac:dyDescent="0.2">
      <c r="A13" s="37">
        <v>2007</v>
      </c>
      <c r="B13" s="162"/>
      <c r="C13" s="38">
        <v>136434</v>
      </c>
      <c r="D13" s="38">
        <v>135497</v>
      </c>
      <c r="E13" s="38">
        <v>42338</v>
      </c>
      <c r="F13" s="44">
        <v>50143</v>
      </c>
      <c r="G13" s="44">
        <v>49823</v>
      </c>
      <c r="H13" s="44">
        <v>18870</v>
      </c>
      <c r="I13" s="44">
        <v>32738</v>
      </c>
      <c r="J13" s="44">
        <v>33063</v>
      </c>
      <c r="K13" s="44">
        <v>15117</v>
      </c>
      <c r="L13" s="44">
        <v>40311</v>
      </c>
      <c r="M13" s="44">
        <v>39385</v>
      </c>
      <c r="N13" s="44">
        <v>5497</v>
      </c>
      <c r="O13" s="44">
        <v>13242</v>
      </c>
      <c r="P13" s="44">
        <v>13226</v>
      </c>
      <c r="Q13" s="44">
        <v>2854</v>
      </c>
      <c r="S13" s="166"/>
    </row>
    <row r="14" spans="1:19" s="76" customFormat="1" ht="12.75" x14ac:dyDescent="0.2">
      <c r="A14" s="40">
        <v>2008</v>
      </c>
      <c r="B14" s="162"/>
      <c r="C14" s="38">
        <v>145715</v>
      </c>
      <c r="D14" s="38">
        <v>143080</v>
      </c>
      <c r="E14" s="38">
        <v>44455</v>
      </c>
      <c r="F14" s="44">
        <v>55302</v>
      </c>
      <c r="G14" s="44">
        <v>53654</v>
      </c>
      <c r="H14" s="44">
        <v>20553</v>
      </c>
      <c r="I14" s="44">
        <v>34738</v>
      </c>
      <c r="J14" s="44">
        <v>34081</v>
      </c>
      <c r="K14" s="44">
        <v>15759</v>
      </c>
      <c r="L14" s="44">
        <v>41656</v>
      </c>
      <c r="M14" s="44">
        <v>41337</v>
      </c>
      <c r="N14" s="44">
        <v>5270</v>
      </c>
      <c r="O14" s="44">
        <v>14019</v>
      </c>
      <c r="P14" s="44">
        <v>14008</v>
      </c>
      <c r="Q14" s="44">
        <v>2873</v>
      </c>
      <c r="S14" s="166"/>
    </row>
    <row r="15" spans="1:19" s="76" customFormat="1" ht="12.75" x14ac:dyDescent="0.2">
      <c r="A15" s="40">
        <v>2009</v>
      </c>
      <c r="B15" s="40"/>
      <c r="C15" s="38">
        <v>150711</v>
      </c>
      <c r="D15" s="38">
        <v>147161</v>
      </c>
      <c r="E15" s="38">
        <v>47713</v>
      </c>
      <c r="F15" s="44">
        <v>62838</v>
      </c>
      <c r="G15" s="44">
        <v>59840</v>
      </c>
      <c r="H15" s="44">
        <v>23655</v>
      </c>
      <c r="I15" s="44">
        <v>34869</v>
      </c>
      <c r="J15" s="44">
        <v>34471</v>
      </c>
      <c r="K15" s="44">
        <v>16243</v>
      </c>
      <c r="L15" s="44">
        <v>38663</v>
      </c>
      <c r="M15" s="44">
        <v>38868</v>
      </c>
      <c r="N15" s="44">
        <v>4592</v>
      </c>
      <c r="O15" s="44">
        <v>14341</v>
      </c>
      <c r="P15" s="44">
        <v>13982</v>
      </c>
      <c r="Q15" s="44">
        <v>3223</v>
      </c>
      <c r="S15" s="166"/>
    </row>
    <row r="16" spans="1:19" s="76" customFormat="1" ht="12.75" x14ac:dyDescent="0.2">
      <c r="A16" s="40">
        <v>2010</v>
      </c>
      <c r="B16" s="41"/>
      <c r="C16" s="42">
        <v>152791</v>
      </c>
      <c r="D16" s="42">
        <v>153759</v>
      </c>
      <c r="E16" s="42">
        <v>47085</v>
      </c>
      <c r="F16" s="44">
        <v>63689</v>
      </c>
      <c r="G16" s="44">
        <v>65420</v>
      </c>
      <c r="H16" s="44">
        <v>22239</v>
      </c>
      <c r="I16" s="44">
        <v>34207</v>
      </c>
      <c r="J16" s="44">
        <v>34567</v>
      </c>
      <c r="K16" s="44">
        <v>16101</v>
      </c>
      <c r="L16" s="44">
        <v>41054</v>
      </c>
      <c r="M16" s="44">
        <v>39722</v>
      </c>
      <c r="N16" s="44">
        <v>5692</v>
      </c>
      <c r="O16" s="44">
        <v>13841</v>
      </c>
      <c r="P16" s="44">
        <v>14050</v>
      </c>
      <c r="Q16" s="44">
        <v>3053</v>
      </c>
      <c r="S16" s="503"/>
    </row>
    <row r="17" spans="1:19" s="76" customFormat="1" ht="12.75" x14ac:dyDescent="0.2">
      <c r="A17" s="40">
        <v>2011</v>
      </c>
      <c r="B17" s="41"/>
      <c r="C17" s="42">
        <v>148663</v>
      </c>
      <c r="D17" s="42">
        <v>150156</v>
      </c>
      <c r="E17" s="42">
        <v>45030</v>
      </c>
      <c r="F17" s="44">
        <v>59012</v>
      </c>
      <c r="G17" s="44">
        <v>60325</v>
      </c>
      <c r="H17" s="44">
        <v>20852</v>
      </c>
      <c r="I17" s="44">
        <v>33054</v>
      </c>
      <c r="J17" s="44">
        <v>33476</v>
      </c>
      <c r="K17" s="44">
        <v>15648</v>
      </c>
      <c r="L17" s="44">
        <v>43227</v>
      </c>
      <c r="M17" s="44">
        <v>42895</v>
      </c>
      <c r="N17" s="44">
        <v>5546</v>
      </c>
      <c r="O17" s="44">
        <v>13370</v>
      </c>
      <c r="P17" s="44">
        <v>13460</v>
      </c>
      <c r="Q17" s="44">
        <v>2984</v>
      </c>
      <c r="S17" s="504"/>
    </row>
    <row r="18" spans="1:19" s="76" customFormat="1" ht="12.75" x14ac:dyDescent="0.2">
      <c r="A18" s="40">
        <v>2012</v>
      </c>
      <c r="B18" s="41"/>
      <c r="C18" s="42">
        <v>133371</v>
      </c>
      <c r="D18" s="42">
        <v>138313</v>
      </c>
      <c r="E18" s="42">
        <v>39586</v>
      </c>
      <c r="F18" s="44">
        <v>48502</v>
      </c>
      <c r="G18" s="44">
        <v>52007</v>
      </c>
      <c r="H18" s="44">
        <v>17282</v>
      </c>
      <c r="I18" s="44">
        <v>32666</v>
      </c>
      <c r="J18" s="44">
        <v>33426</v>
      </c>
      <c r="K18" s="44">
        <v>14868</v>
      </c>
      <c r="L18" s="44">
        <v>39579</v>
      </c>
      <c r="M18" s="44">
        <v>40107</v>
      </c>
      <c r="N18" s="44">
        <v>4594</v>
      </c>
      <c r="O18" s="44">
        <v>12624</v>
      </c>
      <c r="P18" s="44">
        <v>12773</v>
      </c>
      <c r="Q18" s="44">
        <v>2842</v>
      </c>
      <c r="S18" s="166"/>
    </row>
    <row r="19" spans="1:19" s="76" customFormat="1" x14ac:dyDescent="0.2">
      <c r="A19" s="37" t="s">
        <v>101</v>
      </c>
      <c r="B19" s="41"/>
      <c r="C19" s="42">
        <v>139922</v>
      </c>
      <c r="D19" s="42">
        <v>130382</v>
      </c>
      <c r="E19" s="42">
        <v>49227</v>
      </c>
      <c r="F19" s="44">
        <v>56351</v>
      </c>
      <c r="G19" s="44">
        <v>48919</v>
      </c>
      <c r="H19" s="44">
        <v>24820</v>
      </c>
      <c r="I19" s="44">
        <v>35779</v>
      </c>
      <c r="J19" s="44">
        <v>33840</v>
      </c>
      <c r="K19" s="44">
        <v>16962</v>
      </c>
      <c r="L19" s="44">
        <v>36167</v>
      </c>
      <c r="M19" s="44">
        <v>35783</v>
      </c>
      <c r="N19" s="44">
        <v>4782</v>
      </c>
      <c r="O19" s="44">
        <v>11625</v>
      </c>
      <c r="P19" s="44">
        <v>11840</v>
      </c>
      <c r="Q19" s="44">
        <v>2663</v>
      </c>
      <c r="S19" s="166"/>
    </row>
    <row r="20" spans="1:19" s="76" customFormat="1" ht="12.75" x14ac:dyDescent="0.2">
      <c r="A20" s="40">
        <v>2014</v>
      </c>
      <c r="B20" s="41"/>
      <c r="C20" s="42">
        <v>138116</v>
      </c>
      <c r="D20" s="42">
        <v>132327</v>
      </c>
      <c r="E20" s="42">
        <v>55116</v>
      </c>
      <c r="F20" s="43">
        <v>61714</v>
      </c>
      <c r="G20" s="43">
        <v>56529</v>
      </c>
      <c r="H20" s="43">
        <v>30062</v>
      </c>
      <c r="I20" s="43">
        <v>33300</v>
      </c>
      <c r="J20" s="43">
        <v>32878</v>
      </c>
      <c r="K20" s="43">
        <v>17435</v>
      </c>
      <c r="L20" s="43">
        <v>31837</v>
      </c>
      <c r="M20" s="43">
        <v>31858</v>
      </c>
      <c r="N20" s="43">
        <v>4699</v>
      </c>
      <c r="O20" s="43">
        <v>11265</v>
      </c>
      <c r="P20" s="43">
        <v>11062</v>
      </c>
      <c r="Q20" s="43">
        <v>2920</v>
      </c>
      <c r="S20" s="166"/>
    </row>
    <row r="21" spans="1:19" s="76" customFormat="1" ht="12.75" x14ac:dyDescent="0.2">
      <c r="A21" s="40">
        <v>2015</v>
      </c>
      <c r="B21" s="40"/>
      <c r="C21" s="42">
        <v>129998</v>
      </c>
      <c r="D21" s="42">
        <v>134359</v>
      </c>
      <c r="E21" s="42">
        <v>50876</v>
      </c>
      <c r="F21" s="44">
        <v>57150</v>
      </c>
      <c r="G21" s="44">
        <v>60341</v>
      </c>
      <c r="H21" s="44">
        <v>27022</v>
      </c>
      <c r="I21" s="44">
        <v>30449</v>
      </c>
      <c r="J21" s="44">
        <v>31868</v>
      </c>
      <c r="K21" s="44">
        <v>16153</v>
      </c>
      <c r="L21" s="44">
        <v>31076</v>
      </c>
      <c r="M21" s="44">
        <v>30802</v>
      </c>
      <c r="N21" s="44">
        <v>4811</v>
      </c>
      <c r="O21" s="44">
        <v>11323</v>
      </c>
      <c r="P21" s="44">
        <v>11348</v>
      </c>
      <c r="Q21" s="44">
        <v>2890</v>
      </c>
      <c r="S21" s="166"/>
    </row>
    <row r="22" spans="1:19" s="76" customFormat="1" ht="26.25" customHeight="1" x14ac:dyDescent="0.2">
      <c r="A22" s="40">
        <v>2009</v>
      </c>
      <c r="B22" s="40" t="s">
        <v>81</v>
      </c>
      <c r="C22" s="42">
        <v>37138</v>
      </c>
      <c r="D22" s="42">
        <v>36710</v>
      </c>
      <c r="E22" s="42">
        <v>45002</v>
      </c>
      <c r="F22" s="44">
        <v>14922</v>
      </c>
      <c r="G22" s="44">
        <v>14353</v>
      </c>
      <c r="H22" s="44">
        <v>21244</v>
      </c>
      <c r="I22" s="44">
        <v>8795</v>
      </c>
      <c r="J22" s="44">
        <v>8852</v>
      </c>
      <c r="K22" s="44">
        <v>15795</v>
      </c>
      <c r="L22" s="44">
        <v>10029</v>
      </c>
      <c r="M22" s="44">
        <v>10156</v>
      </c>
      <c r="N22" s="44">
        <v>5047</v>
      </c>
      <c r="O22" s="44">
        <v>3392</v>
      </c>
      <c r="P22" s="44">
        <v>3349</v>
      </c>
      <c r="Q22" s="44">
        <v>2916</v>
      </c>
    </row>
    <row r="23" spans="1:19" s="76" customFormat="1" ht="12.75" x14ac:dyDescent="0.2">
      <c r="A23" s="40"/>
      <c r="B23" s="40" t="s">
        <v>82</v>
      </c>
      <c r="C23" s="42">
        <v>37311</v>
      </c>
      <c r="D23" s="42">
        <v>35410</v>
      </c>
      <c r="E23" s="42">
        <v>46675</v>
      </c>
      <c r="F23" s="44">
        <v>15249</v>
      </c>
      <c r="G23" s="44">
        <v>14129</v>
      </c>
      <c r="H23" s="44">
        <v>22316</v>
      </c>
      <c r="I23" s="44">
        <v>8722</v>
      </c>
      <c r="J23" s="44">
        <v>8300</v>
      </c>
      <c r="K23" s="44">
        <v>16191</v>
      </c>
      <c r="L23" s="44">
        <v>9810</v>
      </c>
      <c r="M23" s="44">
        <v>9500</v>
      </c>
      <c r="N23" s="44">
        <v>5206</v>
      </c>
      <c r="O23" s="44">
        <v>3530</v>
      </c>
      <c r="P23" s="44">
        <v>3481</v>
      </c>
      <c r="Q23" s="44">
        <v>2962</v>
      </c>
    </row>
    <row r="24" spans="1:19" s="76" customFormat="1" ht="12.75" x14ac:dyDescent="0.2">
      <c r="A24" s="40"/>
      <c r="B24" s="40" t="s">
        <v>83</v>
      </c>
      <c r="C24" s="42">
        <v>39073</v>
      </c>
      <c r="D24" s="42">
        <v>37746</v>
      </c>
      <c r="E24" s="42">
        <v>47922</v>
      </c>
      <c r="F24" s="44">
        <v>16738</v>
      </c>
      <c r="G24" s="44">
        <v>15622</v>
      </c>
      <c r="H24" s="44">
        <v>23454</v>
      </c>
      <c r="I24" s="44">
        <v>8873</v>
      </c>
      <c r="J24" s="44">
        <v>8605</v>
      </c>
      <c r="K24" s="44">
        <v>16465</v>
      </c>
      <c r="L24" s="44">
        <v>9794</v>
      </c>
      <c r="M24" s="44">
        <v>9917</v>
      </c>
      <c r="N24" s="44">
        <v>4978</v>
      </c>
      <c r="O24" s="44">
        <v>3668</v>
      </c>
      <c r="P24" s="44">
        <v>3602</v>
      </c>
      <c r="Q24" s="44">
        <v>3025</v>
      </c>
    </row>
    <row r="25" spans="1:19" s="76" customFormat="1" ht="12.75" x14ac:dyDescent="0.2">
      <c r="A25" s="40"/>
      <c r="B25" s="45" t="s">
        <v>84</v>
      </c>
      <c r="C25" s="42">
        <v>37189</v>
      </c>
      <c r="D25" s="42">
        <v>37295</v>
      </c>
      <c r="E25" s="42">
        <v>47713</v>
      </c>
      <c r="F25" s="155">
        <v>15929</v>
      </c>
      <c r="G25" s="155">
        <v>15736</v>
      </c>
      <c r="H25" s="155">
        <v>23655</v>
      </c>
      <c r="I25" s="155">
        <v>8479</v>
      </c>
      <c r="J25" s="155">
        <v>8714</v>
      </c>
      <c r="K25" s="155">
        <v>16243</v>
      </c>
      <c r="L25" s="155">
        <v>9030</v>
      </c>
      <c r="M25" s="155">
        <v>9295</v>
      </c>
      <c r="N25" s="155">
        <v>4592</v>
      </c>
      <c r="O25" s="155">
        <v>3751</v>
      </c>
      <c r="P25" s="155">
        <v>3550</v>
      </c>
      <c r="Q25" s="155">
        <v>3223</v>
      </c>
    </row>
    <row r="26" spans="1:19" s="76" customFormat="1" ht="26.25" customHeight="1" x14ac:dyDescent="0.2">
      <c r="A26" s="40">
        <v>2010</v>
      </c>
      <c r="B26" s="45" t="s">
        <v>85</v>
      </c>
      <c r="C26" s="42">
        <v>38483</v>
      </c>
      <c r="D26" s="42">
        <v>38176</v>
      </c>
      <c r="E26" s="42">
        <v>48879</v>
      </c>
      <c r="F26" s="155">
        <v>16789</v>
      </c>
      <c r="G26" s="155">
        <v>16489</v>
      </c>
      <c r="H26" s="155">
        <v>24275</v>
      </c>
      <c r="I26" s="155">
        <v>8267</v>
      </c>
      <c r="J26" s="155">
        <v>8770</v>
      </c>
      <c r="K26" s="155">
        <v>15972</v>
      </c>
      <c r="L26" s="155">
        <v>9924</v>
      </c>
      <c r="M26" s="155">
        <v>9404</v>
      </c>
      <c r="N26" s="155">
        <v>5376</v>
      </c>
      <c r="O26" s="155">
        <v>3503</v>
      </c>
      <c r="P26" s="155">
        <v>3513</v>
      </c>
      <c r="Q26" s="155">
        <v>3256</v>
      </c>
    </row>
    <row r="27" spans="1:19" s="76" customFormat="1" ht="12.75" x14ac:dyDescent="0.2">
      <c r="A27" s="40"/>
      <c r="B27" s="45" t="s">
        <v>86</v>
      </c>
      <c r="C27" s="42">
        <v>38326</v>
      </c>
      <c r="D27" s="42">
        <v>37458</v>
      </c>
      <c r="E27" s="42">
        <v>49615</v>
      </c>
      <c r="F27" s="155">
        <v>16067</v>
      </c>
      <c r="G27" s="155">
        <v>16278</v>
      </c>
      <c r="H27" s="155">
        <v>24048</v>
      </c>
      <c r="I27" s="155">
        <v>8788</v>
      </c>
      <c r="J27" s="155">
        <v>8172</v>
      </c>
      <c r="K27" s="155">
        <v>16586</v>
      </c>
      <c r="L27" s="155">
        <v>10068</v>
      </c>
      <c r="M27" s="155">
        <v>9490</v>
      </c>
      <c r="N27" s="155">
        <v>5830</v>
      </c>
      <c r="O27" s="155">
        <v>3403</v>
      </c>
      <c r="P27" s="155">
        <v>3518</v>
      </c>
      <c r="Q27" s="155">
        <v>3151</v>
      </c>
    </row>
    <row r="28" spans="1:19" s="76" customFormat="1" ht="12.75" x14ac:dyDescent="0.2">
      <c r="A28" s="40"/>
      <c r="B28" s="45" t="s">
        <v>87</v>
      </c>
      <c r="C28" s="42">
        <v>38949</v>
      </c>
      <c r="D28" s="42">
        <v>39728</v>
      </c>
      <c r="E28" s="42">
        <v>48671</v>
      </c>
      <c r="F28" s="155">
        <v>15982</v>
      </c>
      <c r="G28" s="155">
        <v>16850</v>
      </c>
      <c r="H28" s="155">
        <v>23229</v>
      </c>
      <c r="I28" s="155">
        <v>8819</v>
      </c>
      <c r="J28" s="155">
        <v>8881</v>
      </c>
      <c r="K28" s="155">
        <v>16539</v>
      </c>
      <c r="L28" s="155">
        <v>10659</v>
      </c>
      <c r="M28" s="155">
        <v>10452</v>
      </c>
      <c r="N28" s="155">
        <v>5818</v>
      </c>
      <c r="O28" s="155">
        <v>3489</v>
      </c>
      <c r="P28" s="155">
        <v>3545</v>
      </c>
      <c r="Q28" s="155">
        <v>3085</v>
      </c>
    </row>
    <row r="29" spans="1:19" s="76" customFormat="1" ht="12.75" x14ac:dyDescent="0.2">
      <c r="A29" s="40"/>
      <c r="B29" s="45" t="s">
        <v>88</v>
      </c>
      <c r="C29" s="42">
        <v>37033</v>
      </c>
      <c r="D29" s="42">
        <v>38397</v>
      </c>
      <c r="E29" s="42">
        <v>47085</v>
      </c>
      <c r="F29" s="155">
        <v>14851</v>
      </c>
      <c r="G29" s="155">
        <v>15803</v>
      </c>
      <c r="H29" s="155">
        <v>22239</v>
      </c>
      <c r="I29" s="155">
        <v>8333</v>
      </c>
      <c r="J29" s="155">
        <v>8744</v>
      </c>
      <c r="K29" s="155">
        <v>16101</v>
      </c>
      <c r="L29" s="155">
        <v>10403</v>
      </c>
      <c r="M29" s="155">
        <v>10376</v>
      </c>
      <c r="N29" s="155">
        <v>5692</v>
      </c>
      <c r="O29" s="155">
        <v>3446</v>
      </c>
      <c r="P29" s="155">
        <v>3474</v>
      </c>
      <c r="Q29" s="155">
        <v>3053</v>
      </c>
    </row>
    <row r="30" spans="1:19" s="76" customFormat="1" ht="26.25" customHeight="1" x14ac:dyDescent="0.2">
      <c r="A30" s="40">
        <v>2011</v>
      </c>
      <c r="B30" s="45" t="s">
        <v>85</v>
      </c>
      <c r="C30" s="42">
        <v>38148</v>
      </c>
      <c r="D30" s="42">
        <v>39930</v>
      </c>
      <c r="E30" s="42">
        <v>45150</v>
      </c>
      <c r="F30" s="155">
        <v>15031</v>
      </c>
      <c r="G30" s="155">
        <v>16305</v>
      </c>
      <c r="H30" s="155">
        <v>20963</v>
      </c>
      <c r="I30" s="155">
        <v>8418</v>
      </c>
      <c r="J30" s="155">
        <v>9078</v>
      </c>
      <c r="K30" s="155">
        <v>15425</v>
      </c>
      <c r="L30" s="155">
        <v>11306</v>
      </c>
      <c r="M30" s="155">
        <v>11129</v>
      </c>
      <c r="N30" s="155">
        <v>5727</v>
      </c>
      <c r="O30" s="155">
        <v>3393</v>
      </c>
      <c r="P30" s="155">
        <v>3418</v>
      </c>
      <c r="Q30" s="155">
        <v>3035</v>
      </c>
    </row>
    <row r="31" spans="1:19" s="76" customFormat="1" ht="12.75" x14ac:dyDescent="0.2">
      <c r="A31" s="40"/>
      <c r="B31" s="45" t="s">
        <v>86</v>
      </c>
      <c r="C31" s="42">
        <v>35971</v>
      </c>
      <c r="D31" s="42">
        <v>35868</v>
      </c>
      <c r="E31" s="42">
        <v>45118</v>
      </c>
      <c r="F31" s="155">
        <v>14423</v>
      </c>
      <c r="G31" s="155">
        <v>14355</v>
      </c>
      <c r="H31" s="155">
        <v>21006</v>
      </c>
      <c r="I31" s="155">
        <v>8055</v>
      </c>
      <c r="J31" s="155">
        <v>7956</v>
      </c>
      <c r="K31" s="155">
        <v>15525</v>
      </c>
      <c r="L31" s="155">
        <v>10307</v>
      </c>
      <c r="M31" s="155">
        <v>10233</v>
      </c>
      <c r="N31" s="155">
        <v>5690</v>
      </c>
      <c r="O31" s="155">
        <v>3186</v>
      </c>
      <c r="P31" s="155">
        <v>3324</v>
      </c>
      <c r="Q31" s="155">
        <v>2897</v>
      </c>
    </row>
    <row r="32" spans="1:19" s="76" customFormat="1" ht="12.75" x14ac:dyDescent="0.2">
      <c r="A32" s="40"/>
      <c r="B32" s="45" t="s">
        <v>87</v>
      </c>
      <c r="C32" s="42">
        <v>38974</v>
      </c>
      <c r="D32" s="42">
        <v>37915</v>
      </c>
      <c r="E32" s="42">
        <v>46028</v>
      </c>
      <c r="F32" s="155">
        <v>15721</v>
      </c>
      <c r="G32" s="155">
        <v>15238</v>
      </c>
      <c r="H32" s="155">
        <v>21468</v>
      </c>
      <c r="I32" s="155">
        <v>8590</v>
      </c>
      <c r="J32" s="155">
        <v>8176</v>
      </c>
      <c r="K32" s="155">
        <v>15926</v>
      </c>
      <c r="L32" s="155">
        <v>11327</v>
      </c>
      <c r="M32" s="155">
        <v>11069</v>
      </c>
      <c r="N32" s="155">
        <v>5828</v>
      </c>
      <c r="O32" s="155">
        <v>3336</v>
      </c>
      <c r="P32" s="155">
        <v>3432</v>
      </c>
      <c r="Q32" s="155">
        <v>2806</v>
      </c>
    </row>
    <row r="33" spans="1:18" s="76" customFormat="1" ht="12.75" x14ac:dyDescent="0.2">
      <c r="A33" s="40"/>
      <c r="B33" s="45" t="s">
        <v>88</v>
      </c>
      <c r="C33" s="42">
        <v>35570</v>
      </c>
      <c r="D33" s="42">
        <v>36443</v>
      </c>
      <c r="E33" s="42">
        <v>45030</v>
      </c>
      <c r="F33" s="155">
        <v>13837</v>
      </c>
      <c r="G33" s="155">
        <v>14427</v>
      </c>
      <c r="H33" s="155">
        <v>20852</v>
      </c>
      <c r="I33" s="155">
        <v>7991</v>
      </c>
      <c r="J33" s="155">
        <v>8266</v>
      </c>
      <c r="K33" s="155">
        <v>15648</v>
      </c>
      <c r="L33" s="155">
        <v>10287</v>
      </c>
      <c r="M33" s="155">
        <v>10464</v>
      </c>
      <c r="N33" s="155">
        <v>5546</v>
      </c>
      <c r="O33" s="155">
        <v>3455</v>
      </c>
      <c r="P33" s="155">
        <v>3286</v>
      </c>
      <c r="Q33" s="155">
        <v>2984</v>
      </c>
    </row>
    <row r="34" spans="1:18" s="76" customFormat="1" ht="26.25" customHeight="1" x14ac:dyDescent="0.2">
      <c r="A34" s="40">
        <v>2012</v>
      </c>
      <c r="B34" s="45" t="s">
        <v>85</v>
      </c>
      <c r="C34" s="42">
        <v>35111</v>
      </c>
      <c r="D34" s="42">
        <v>37868</v>
      </c>
      <c r="E34" s="42">
        <v>42123</v>
      </c>
      <c r="F34" s="44">
        <v>13027</v>
      </c>
      <c r="G34" s="44">
        <v>15120</v>
      </c>
      <c r="H34" s="44">
        <v>18729</v>
      </c>
      <c r="I34" s="44">
        <v>8157</v>
      </c>
      <c r="J34" s="44">
        <v>8507</v>
      </c>
      <c r="K34" s="44">
        <v>15289</v>
      </c>
      <c r="L34" s="44">
        <v>10713</v>
      </c>
      <c r="M34" s="44">
        <v>10874</v>
      </c>
      <c r="N34" s="44">
        <v>5274</v>
      </c>
      <c r="O34" s="44">
        <v>3214</v>
      </c>
      <c r="P34" s="44">
        <v>3367</v>
      </c>
      <c r="Q34" s="44">
        <v>2831</v>
      </c>
    </row>
    <row r="35" spans="1:18" s="76" customFormat="1" ht="12.75" x14ac:dyDescent="0.2">
      <c r="A35" s="40"/>
      <c r="B35" s="45" t="s">
        <v>86</v>
      </c>
      <c r="C35" s="42">
        <v>32179</v>
      </c>
      <c r="D35" s="42">
        <v>33730</v>
      </c>
      <c r="E35" s="42">
        <v>40451</v>
      </c>
      <c r="F35" s="44">
        <v>11684</v>
      </c>
      <c r="G35" s="44">
        <v>12919</v>
      </c>
      <c r="H35" s="44">
        <v>17469</v>
      </c>
      <c r="I35" s="44">
        <v>7720</v>
      </c>
      <c r="J35" s="44">
        <v>7968</v>
      </c>
      <c r="K35" s="44">
        <v>15040</v>
      </c>
      <c r="L35" s="44">
        <v>9726</v>
      </c>
      <c r="M35" s="44">
        <v>9717</v>
      </c>
      <c r="N35" s="44">
        <v>5183</v>
      </c>
      <c r="O35" s="44">
        <v>3049</v>
      </c>
      <c r="P35" s="44">
        <v>3126</v>
      </c>
      <c r="Q35" s="44">
        <v>2759</v>
      </c>
    </row>
    <row r="36" spans="1:18" s="76" customFormat="1" ht="12.75" x14ac:dyDescent="0.2">
      <c r="A36" s="40"/>
      <c r="B36" s="45" t="s">
        <v>87</v>
      </c>
      <c r="C36" s="42">
        <v>33268</v>
      </c>
      <c r="D36" s="42">
        <v>33773</v>
      </c>
      <c r="E36" s="42">
        <v>39840</v>
      </c>
      <c r="F36" s="44">
        <v>11437</v>
      </c>
      <c r="G36" s="44">
        <v>12126</v>
      </c>
      <c r="H36" s="44">
        <v>16779</v>
      </c>
      <c r="I36" s="44">
        <v>8575</v>
      </c>
      <c r="J36" s="44">
        <v>8281</v>
      </c>
      <c r="K36" s="44">
        <v>15326</v>
      </c>
      <c r="L36" s="44">
        <v>10049</v>
      </c>
      <c r="M36" s="44">
        <v>10156</v>
      </c>
      <c r="N36" s="44">
        <v>4965</v>
      </c>
      <c r="O36" s="44">
        <v>3207</v>
      </c>
      <c r="P36" s="44">
        <v>3210</v>
      </c>
      <c r="Q36" s="44">
        <v>2770</v>
      </c>
    </row>
    <row r="37" spans="1:18" s="76" customFormat="1" ht="12.75" x14ac:dyDescent="0.2">
      <c r="A37" s="40"/>
      <c r="B37" s="45" t="s">
        <v>88</v>
      </c>
      <c r="C37" s="42">
        <v>32813</v>
      </c>
      <c r="D37" s="42">
        <v>32942</v>
      </c>
      <c r="E37" s="42">
        <v>39586</v>
      </c>
      <c r="F37" s="44">
        <v>12354</v>
      </c>
      <c r="G37" s="44">
        <v>11842</v>
      </c>
      <c r="H37" s="44">
        <v>17282</v>
      </c>
      <c r="I37" s="44">
        <v>8214</v>
      </c>
      <c r="J37" s="44">
        <v>8670</v>
      </c>
      <c r="K37" s="44">
        <v>14868</v>
      </c>
      <c r="L37" s="44">
        <v>9091</v>
      </c>
      <c r="M37" s="44">
        <v>9360</v>
      </c>
      <c r="N37" s="44">
        <v>4594</v>
      </c>
      <c r="O37" s="44">
        <v>3154</v>
      </c>
      <c r="P37" s="44">
        <v>3070</v>
      </c>
      <c r="Q37" s="44">
        <v>2842</v>
      </c>
    </row>
    <row r="38" spans="1:18" s="76" customFormat="1" ht="26.25" customHeight="1" x14ac:dyDescent="0.2">
      <c r="A38" s="45">
        <v>2013</v>
      </c>
      <c r="B38" s="46" t="s">
        <v>85</v>
      </c>
      <c r="C38" s="42">
        <v>31883</v>
      </c>
      <c r="D38" s="42">
        <v>32471</v>
      </c>
      <c r="E38" s="42">
        <v>39489</v>
      </c>
      <c r="F38" s="47">
        <v>11398</v>
      </c>
      <c r="G38" s="47">
        <v>11868</v>
      </c>
      <c r="H38" s="47">
        <v>17000</v>
      </c>
      <c r="I38" s="47">
        <v>8303</v>
      </c>
      <c r="J38" s="47">
        <v>8366</v>
      </c>
      <c r="K38" s="47">
        <v>14983</v>
      </c>
      <c r="L38" s="47">
        <v>9331</v>
      </c>
      <c r="M38" s="47">
        <v>9235</v>
      </c>
      <c r="N38" s="47">
        <v>4771</v>
      </c>
      <c r="O38" s="47">
        <v>2851</v>
      </c>
      <c r="P38" s="47">
        <v>3002</v>
      </c>
      <c r="Q38" s="47">
        <v>2735</v>
      </c>
    </row>
    <row r="39" spans="1:18" s="76" customFormat="1" x14ac:dyDescent="0.2">
      <c r="A39" s="45"/>
      <c r="B39" s="45" t="s">
        <v>102</v>
      </c>
      <c r="C39" s="42">
        <v>36058</v>
      </c>
      <c r="D39" s="42">
        <v>32238</v>
      </c>
      <c r="E39" s="42">
        <v>43196</v>
      </c>
      <c r="F39" s="43">
        <v>14474</v>
      </c>
      <c r="G39" s="43">
        <v>11609</v>
      </c>
      <c r="H39" s="43">
        <v>19845</v>
      </c>
      <c r="I39" s="43">
        <v>9346</v>
      </c>
      <c r="J39" s="43">
        <v>8500</v>
      </c>
      <c r="K39" s="43">
        <v>15821</v>
      </c>
      <c r="L39" s="43">
        <v>9395</v>
      </c>
      <c r="M39" s="43">
        <v>9145</v>
      </c>
      <c r="N39" s="43">
        <v>4946</v>
      </c>
      <c r="O39" s="43">
        <v>2843</v>
      </c>
      <c r="P39" s="43">
        <v>2984</v>
      </c>
      <c r="Q39" s="43">
        <v>2584</v>
      </c>
    </row>
    <row r="40" spans="1:18" s="76" customFormat="1" ht="12.75" x14ac:dyDescent="0.2">
      <c r="A40" s="45"/>
      <c r="B40" s="45" t="s">
        <v>83</v>
      </c>
      <c r="C40" s="42">
        <v>36693</v>
      </c>
      <c r="D40" s="42">
        <v>33209</v>
      </c>
      <c r="E40" s="42">
        <v>46545</v>
      </c>
      <c r="F40" s="43">
        <v>15408</v>
      </c>
      <c r="G40" s="43">
        <v>12667</v>
      </c>
      <c r="H40" s="43">
        <v>22563</v>
      </c>
      <c r="I40" s="43">
        <v>9171</v>
      </c>
      <c r="J40" s="43">
        <v>8584</v>
      </c>
      <c r="K40" s="43">
        <v>16403</v>
      </c>
      <c r="L40" s="43">
        <v>9134</v>
      </c>
      <c r="M40" s="43">
        <v>8976</v>
      </c>
      <c r="N40" s="43">
        <v>4998</v>
      </c>
      <c r="O40" s="43">
        <v>2980</v>
      </c>
      <c r="P40" s="43">
        <v>2982</v>
      </c>
      <c r="Q40" s="43">
        <v>2581</v>
      </c>
    </row>
    <row r="41" spans="1:18" s="76" customFormat="1" ht="12.75" x14ac:dyDescent="0.2">
      <c r="A41" s="45"/>
      <c r="B41" s="45" t="s">
        <v>88</v>
      </c>
      <c r="C41" s="42">
        <v>35288</v>
      </c>
      <c r="D41" s="42">
        <v>32464</v>
      </c>
      <c r="E41" s="42">
        <v>49227</v>
      </c>
      <c r="F41" s="47">
        <v>15071</v>
      </c>
      <c r="G41" s="47">
        <v>12775</v>
      </c>
      <c r="H41" s="47">
        <v>24820</v>
      </c>
      <c r="I41" s="47">
        <v>8959</v>
      </c>
      <c r="J41" s="47">
        <v>8390</v>
      </c>
      <c r="K41" s="47">
        <v>16962</v>
      </c>
      <c r="L41" s="47">
        <v>8307</v>
      </c>
      <c r="M41" s="47">
        <v>8427</v>
      </c>
      <c r="N41" s="47">
        <v>4782</v>
      </c>
      <c r="O41" s="47">
        <v>2951</v>
      </c>
      <c r="P41" s="47">
        <v>2872</v>
      </c>
      <c r="Q41" s="47">
        <v>2663</v>
      </c>
      <c r="R41" s="167"/>
    </row>
    <row r="42" spans="1:18" s="76" customFormat="1" ht="27" customHeight="1" x14ac:dyDescent="0.2">
      <c r="A42" s="45">
        <v>2014</v>
      </c>
      <c r="B42" s="45" t="s">
        <v>103</v>
      </c>
      <c r="C42" s="42">
        <v>35101</v>
      </c>
      <c r="D42" s="42">
        <v>33076</v>
      </c>
      <c r="E42" s="42">
        <v>51828</v>
      </c>
      <c r="F42" s="47">
        <v>15420</v>
      </c>
      <c r="G42" s="47">
        <v>13725</v>
      </c>
      <c r="H42" s="47">
        <v>26705</v>
      </c>
      <c r="I42" s="47">
        <v>8450</v>
      </c>
      <c r="J42" s="47">
        <v>8122</v>
      </c>
      <c r="K42" s="47">
        <v>17366</v>
      </c>
      <c r="L42" s="47">
        <v>8468</v>
      </c>
      <c r="M42" s="47">
        <v>8472</v>
      </c>
      <c r="N42" s="47">
        <v>5048</v>
      </c>
      <c r="O42" s="47">
        <v>2763</v>
      </c>
      <c r="P42" s="47">
        <v>2757</v>
      </c>
      <c r="Q42" s="47">
        <v>2709</v>
      </c>
    </row>
    <row r="43" spans="1:18" s="76" customFormat="1" ht="12.75" x14ac:dyDescent="0.2">
      <c r="A43" s="45"/>
      <c r="B43" s="45" t="s">
        <v>82</v>
      </c>
      <c r="C43" s="42">
        <v>34320</v>
      </c>
      <c r="D43" s="42">
        <v>32235</v>
      </c>
      <c r="E43" s="42">
        <v>53840</v>
      </c>
      <c r="F43" s="47">
        <v>15131</v>
      </c>
      <c r="G43" s="47">
        <v>13584</v>
      </c>
      <c r="H43" s="47">
        <v>28227</v>
      </c>
      <c r="I43" s="47">
        <v>8483</v>
      </c>
      <c r="J43" s="47">
        <v>8108</v>
      </c>
      <c r="K43" s="47">
        <v>17738</v>
      </c>
      <c r="L43" s="47">
        <v>7953</v>
      </c>
      <c r="M43" s="47">
        <v>7899</v>
      </c>
      <c r="N43" s="47">
        <v>5039</v>
      </c>
      <c r="O43" s="47">
        <v>2753</v>
      </c>
      <c r="P43" s="47">
        <v>2644</v>
      </c>
      <c r="Q43" s="47">
        <v>2836</v>
      </c>
      <c r="R43" s="167"/>
    </row>
    <row r="44" spans="1:18" s="76" customFormat="1" ht="12.75" x14ac:dyDescent="0.2">
      <c r="A44" s="45"/>
      <c r="B44" s="45" t="s">
        <v>83</v>
      </c>
      <c r="C44" s="42">
        <v>34838</v>
      </c>
      <c r="D44" s="42">
        <v>33732</v>
      </c>
      <c r="E44" s="42">
        <v>54772</v>
      </c>
      <c r="F44" s="47">
        <v>15721</v>
      </c>
      <c r="G44" s="47">
        <v>14652</v>
      </c>
      <c r="H44" s="47">
        <v>29254</v>
      </c>
      <c r="I44" s="47">
        <v>8401</v>
      </c>
      <c r="J44" s="47">
        <v>8355</v>
      </c>
      <c r="K44" s="47">
        <v>17767</v>
      </c>
      <c r="L44" s="47">
        <v>7826</v>
      </c>
      <c r="M44" s="47">
        <v>7921</v>
      </c>
      <c r="N44" s="47">
        <v>4829</v>
      </c>
      <c r="O44" s="47">
        <v>2890</v>
      </c>
      <c r="P44" s="47">
        <v>2804</v>
      </c>
      <c r="Q44" s="47">
        <v>2922</v>
      </c>
      <c r="R44" s="167"/>
    </row>
    <row r="45" spans="1:18" s="76" customFormat="1" ht="12.75" x14ac:dyDescent="0.2">
      <c r="A45" s="45"/>
      <c r="B45" s="45" t="s">
        <v>84</v>
      </c>
      <c r="C45" s="42">
        <v>33857</v>
      </c>
      <c r="D45" s="42">
        <v>33284</v>
      </c>
      <c r="E45" s="42">
        <v>55116</v>
      </c>
      <c r="F45" s="47">
        <v>15442</v>
      </c>
      <c r="G45" s="47">
        <v>14568</v>
      </c>
      <c r="H45" s="47">
        <v>30062</v>
      </c>
      <c r="I45" s="47">
        <v>7966</v>
      </c>
      <c r="J45" s="47">
        <v>8293</v>
      </c>
      <c r="K45" s="47">
        <v>17435</v>
      </c>
      <c r="L45" s="47">
        <v>7590</v>
      </c>
      <c r="M45" s="47">
        <v>7566</v>
      </c>
      <c r="N45" s="47">
        <v>4699</v>
      </c>
      <c r="O45" s="47">
        <v>2859</v>
      </c>
      <c r="P45" s="47">
        <v>2857</v>
      </c>
      <c r="Q45" s="47">
        <v>2920</v>
      </c>
      <c r="R45" s="167"/>
    </row>
    <row r="46" spans="1:18" s="76" customFormat="1" ht="27" customHeight="1" x14ac:dyDescent="0.2">
      <c r="A46" s="45">
        <v>2015</v>
      </c>
      <c r="B46" s="45" t="s">
        <v>85</v>
      </c>
      <c r="C46" s="48">
        <v>33780</v>
      </c>
      <c r="D46" s="48">
        <v>34824</v>
      </c>
      <c r="E46" s="48">
        <v>54719</v>
      </c>
      <c r="F46" s="168">
        <v>15236</v>
      </c>
      <c r="G46" s="168">
        <v>15726</v>
      </c>
      <c r="H46" s="168">
        <v>29895</v>
      </c>
      <c r="I46" s="168">
        <v>8015</v>
      </c>
      <c r="J46" s="168">
        <v>8341</v>
      </c>
      <c r="K46" s="168">
        <v>17302</v>
      </c>
      <c r="L46" s="168">
        <v>7680</v>
      </c>
      <c r="M46" s="168">
        <v>7864</v>
      </c>
      <c r="N46" s="168">
        <v>4642</v>
      </c>
      <c r="O46" s="168">
        <v>2849</v>
      </c>
      <c r="P46" s="168">
        <v>2893</v>
      </c>
      <c r="Q46" s="168">
        <v>2880</v>
      </c>
    </row>
    <row r="47" spans="1:18" s="10" customFormat="1" ht="12.75" x14ac:dyDescent="0.2">
      <c r="A47" s="13"/>
      <c r="B47" s="45" t="s">
        <v>86</v>
      </c>
      <c r="C47" s="48">
        <v>31904</v>
      </c>
      <c r="D47" s="48">
        <v>33331</v>
      </c>
      <c r="E47" s="48">
        <v>53098</v>
      </c>
      <c r="F47" s="168">
        <v>14025</v>
      </c>
      <c r="G47" s="168">
        <v>15134</v>
      </c>
      <c r="H47" s="168">
        <v>28709</v>
      </c>
      <c r="I47" s="168">
        <v>7414</v>
      </c>
      <c r="J47" s="168">
        <v>7992</v>
      </c>
      <c r="K47" s="168">
        <v>16701</v>
      </c>
      <c r="L47" s="168">
        <v>7588</v>
      </c>
      <c r="M47" s="168">
        <v>7384</v>
      </c>
      <c r="N47" s="168">
        <v>4757</v>
      </c>
      <c r="O47" s="168">
        <v>2877</v>
      </c>
      <c r="P47" s="168">
        <v>2821</v>
      </c>
      <c r="Q47" s="168">
        <v>2931</v>
      </c>
    </row>
    <row r="48" spans="1:18" s="10" customFormat="1" ht="12.75" x14ac:dyDescent="0.2">
      <c r="A48" s="13"/>
      <c r="B48" s="45" t="s">
        <v>87</v>
      </c>
      <c r="C48" s="48">
        <v>32047</v>
      </c>
      <c r="D48" s="48">
        <v>32735</v>
      </c>
      <c r="E48" s="48">
        <v>52235</v>
      </c>
      <c r="F48" s="168">
        <v>13986</v>
      </c>
      <c r="G48" s="168">
        <v>14594</v>
      </c>
      <c r="H48" s="168">
        <v>28037</v>
      </c>
      <c r="I48" s="168">
        <v>7349</v>
      </c>
      <c r="J48" s="168">
        <v>7690</v>
      </c>
      <c r="K48" s="168">
        <v>16348</v>
      </c>
      <c r="L48" s="168">
        <v>7959</v>
      </c>
      <c r="M48" s="168">
        <v>7705</v>
      </c>
      <c r="N48" s="168">
        <v>4911</v>
      </c>
      <c r="O48" s="168">
        <v>2753</v>
      </c>
      <c r="P48" s="168">
        <v>2746</v>
      </c>
      <c r="Q48" s="168">
        <v>2939</v>
      </c>
    </row>
    <row r="49" spans="1:17" s="10" customFormat="1" ht="12.75" x14ac:dyDescent="0.2">
      <c r="A49" s="13"/>
      <c r="B49" s="45" t="s">
        <v>88</v>
      </c>
      <c r="C49" s="48">
        <v>32267</v>
      </c>
      <c r="D49" s="48">
        <v>33469</v>
      </c>
      <c r="E49" s="48">
        <v>50876</v>
      </c>
      <c r="F49" s="168">
        <v>13903</v>
      </c>
      <c r="G49" s="168">
        <v>14887</v>
      </c>
      <c r="H49" s="168">
        <v>27022</v>
      </c>
      <c r="I49" s="168">
        <v>7671</v>
      </c>
      <c r="J49" s="168">
        <v>7845</v>
      </c>
      <c r="K49" s="168">
        <v>16153</v>
      </c>
      <c r="L49" s="168">
        <v>7849</v>
      </c>
      <c r="M49" s="168">
        <v>7849</v>
      </c>
      <c r="N49" s="168">
        <v>4811</v>
      </c>
      <c r="O49" s="168">
        <v>2844</v>
      </c>
      <c r="P49" s="168">
        <v>2888</v>
      </c>
      <c r="Q49" s="168">
        <v>2890</v>
      </c>
    </row>
    <row r="50" spans="1:17" s="10" customFormat="1" ht="27.75" customHeight="1" x14ac:dyDescent="0.2">
      <c r="A50" s="45">
        <v>2016</v>
      </c>
      <c r="B50" s="50" t="s">
        <v>89</v>
      </c>
      <c r="C50" s="48">
        <v>30008</v>
      </c>
      <c r="D50" s="48">
        <v>33802</v>
      </c>
      <c r="E50" s="48">
        <v>47303</v>
      </c>
      <c r="F50" s="168">
        <v>12422</v>
      </c>
      <c r="G50" s="168">
        <v>15196</v>
      </c>
      <c r="H50" s="168">
        <v>24384</v>
      </c>
      <c r="I50" s="168">
        <v>7120</v>
      </c>
      <c r="J50" s="168">
        <v>7975</v>
      </c>
      <c r="K50" s="168">
        <v>15413</v>
      </c>
      <c r="L50" s="168">
        <v>7964</v>
      </c>
      <c r="M50" s="168">
        <v>8001</v>
      </c>
      <c r="N50" s="168">
        <v>4733</v>
      </c>
      <c r="O50" s="168">
        <v>2502</v>
      </c>
      <c r="P50" s="168">
        <v>2630</v>
      </c>
      <c r="Q50" s="168">
        <v>2773</v>
      </c>
    </row>
    <row r="51" spans="1:17" s="10" customFormat="1" ht="12.75" x14ac:dyDescent="0.2">
      <c r="A51" s="52"/>
      <c r="B51" s="53" t="s">
        <v>90</v>
      </c>
      <c r="C51" s="54">
        <v>28754</v>
      </c>
      <c r="D51" s="54">
        <v>32734</v>
      </c>
      <c r="E51" s="54">
        <v>43237</v>
      </c>
      <c r="F51" s="170">
        <v>11281</v>
      </c>
      <c r="G51" s="170">
        <v>13865</v>
      </c>
      <c r="H51" s="170">
        <v>21782</v>
      </c>
      <c r="I51" s="170">
        <v>7029</v>
      </c>
      <c r="J51" s="170">
        <v>8020</v>
      </c>
      <c r="K51" s="170">
        <v>14417</v>
      </c>
      <c r="L51" s="170">
        <v>7940</v>
      </c>
      <c r="M51" s="170">
        <v>8116</v>
      </c>
      <c r="N51" s="170">
        <v>4476</v>
      </c>
      <c r="O51" s="170">
        <v>2504</v>
      </c>
      <c r="P51" s="170">
        <v>2733</v>
      </c>
      <c r="Q51" s="170">
        <v>2562</v>
      </c>
    </row>
    <row r="52" spans="1:17" s="51" customFormat="1" ht="15" customHeight="1" x14ac:dyDescent="0.2">
      <c r="A52" s="601"/>
      <c r="B52" s="601"/>
      <c r="C52" s="601"/>
      <c r="D52" s="601"/>
      <c r="E52" s="601"/>
      <c r="F52" s="601"/>
      <c r="G52" s="601"/>
      <c r="H52" s="601"/>
      <c r="I52" s="601"/>
      <c r="J52" s="601"/>
      <c r="K52" s="601"/>
      <c r="L52" s="601"/>
      <c r="M52" s="601"/>
      <c r="N52" s="601"/>
      <c r="O52" s="601"/>
      <c r="P52" s="601"/>
      <c r="Q52" s="601"/>
    </row>
    <row r="53" spans="1:17" s="51" customFormat="1" ht="25.5" customHeight="1" x14ac:dyDescent="0.2">
      <c r="A53" s="55" t="s">
        <v>91</v>
      </c>
      <c r="B53" s="56"/>
      <c r="C53" s="56"/>
      <c r="D53" s="56"/>
      <c r="E53" s="56"/>
      <c r="F53" s="56"/>
      <c r="G53" s="56"/>
      <c r="H53" s="56"/>
      <c r="I53" s="56"/>
      <c r="J53" s="56"/>
      <c r="K53" s="56"/>
      <c r="L53" s="56"/>
      <c r="M53" s="56"/>
      <c r="N53" s="56"/>
      <c r="O53" s="56"/>
      <c r="P53" s="56"/>
      <c r="Q53" s="56"/>
    </row>
    <row r="54" spans="1:17" s="51" customFormat="1" ht="11.25" x14ac:dyDescent="0.2">
      <c r="A54" s="540" t="s">
        <v>92</v>
      </c>
      <c r="B54" s="540"/>
      <c r="C54" s="540"/>
      <c r="D54" s="540"/>
      <c r="E54" s="540"/>
      <c r="F54" s="540"/>
      <c r="G54" s="540"/>
      <c r="H54" s="540"/>
      <c r="I54" s="540"/>
      <c r="J54" s="540"/>
      <c r="K54" s="540"/>
      <c r="L54" s="540"/>
      <c r="M54" s="540"/>
      <c r="N54" s="540"/>
      <c r="O54" s="540"/>
      <c r="P54" s="540"/>
      <c r="Q54" s="540"/>
    </row>
    <row r="55" spans="1:17" s="51" customFormat="1" ht="24" customHeight="1" x14ac:dyDescent="0.2">
      <c r="A55" s="602" t="s">
        <v>93</v>
      </c>
      <c r="B55" s="602"/>
      <c r="C55" s="602"/>
      <c r="D55" s="602"/>
      <c r="E55" s="602"/>
      <c r="F55" s="602"/>
      <c r="G55" s="602"/>
      <c r="H55" s="602"/>
      <c r="I55" s="602"/>
      <c r="J55" s="602"/>
      <c r="K55" s="602"/>
      <c r="L55" s="602"/>
      <c r="M55" s="602"/>
      <c r="N55" s="602"/>
      <c r="O55" s="602"/>
      <c r="P55" s="602"/>
      <c r="Q55" s="602"/>
    </row>
    <row r="56" spans="1:17" s="51" customFormat="1" ht="11.25" x14ac:dyDescent="0.2">
      <c r="A56" s="540" t="s">
        <v>94</v>
      </c>
      <c r="B56" s="532"/>
      <c r="C56" s="532"/>
      <c r="D56" s="532"/>
      <c r="E56" s="532"/>
      <c r="F56" s="532"/>
      <c r="G56" s="532"/>
      <c r="H56" s="532"/>
      <c r="I56" s="532"/>
      <c r="J56" s="532"/>
      <c r="K56" s="532"/>
      <c r="L56" s="532"/>
      <c r="M56" s="532"/>
      <c r="N56" s="532"/>
      <c r="O56" s="532"/>
      <c r="P56" s="532"/>
      <c r="Q56" s="532"/>
    </row>
    <row r="57" spans="1:17" s="51" customFormat="1" ht="11.25" x14ac:dyDescent="0.2">
      <c r="A57" s="540" t="s">
        <v>95</v>
      </c>
      <c r="B57" s="540"/>
      <c r="C57" s="540"/>
      <c r="D57" s="540"/>
      <c r="E57" s="540"/>
      <c r="F57" s="540"/>
      <c r="G57" s="540"/>
      <c r="H57" s="540"/>
      <c r="I57" s="540"/>
      <c r="J57" s="540"/>
      <c r="K57" s="540"/>
      <c r="L57" s="540"/>
      <c r="M57" s="540"/>
      <c r="N57" s="540"/>
      <c r="O57" s="540"/>
      <c r="P57" s="540"/>
      <c r="Q57" s="540"/>
    </row>
    <row r="58" spans="1:17" s="51" customFormat="1" ht="11.25" x14ac:dyDescent="0.2">
      <c r="A58" s="56" t="s">
        <v>96</v>
      </c>
      <c r="B58" s="56"/>
      <c r="C58" s="56"/>
      <c r="D58" s="56"/>
      <c r="E58" s="56"/>
      <c r="F58" s="56"/>
      <c r="G58" s="56"/>
      <c r="H58" s="56"/>
      <c r="I58" s="56"/>
      <c r="J58" s="56"/>
      <c r="K58" s="56"/>
      <c r="L58" s="56"/>
      <c r="M58" s="56"/>
      <c r="N58" s="56"/>
      <c r="O58" s="56"/>
      <c r="P58" s="56"/>
      <c r="Q58" s="56"/>
    </row>
    <row r="59" spans="1:17" ht="14.25" customHeight="1" x14ac:dyDescent="0.3">
      <c r="A59" s="57" t="s">
        <v>597</v>
      </c>
      <c r="E59" s="58"/>
      <c r="O59" s="59"/>
    </row>
    <row r="60" spans="1:17" s="51" customFormat="1" ht="15" customHeight="1" x14ac:dyDescent="0.2">
      <c r="A60" s="531"/>
      <c r="B60" s="531"/>
      <c r="C60" s="531"/>
      <c r="D60" s="531"/>
      <c r="E60" s="531"/>
      <c r="F60" s="531"/>
      <c r="G60" s="531"/>
      <c r="H60" s="531"/>
      <c r="I60" s="531"/>
      <c r="J60" s="531"/>
      <c r="K60" s="531"/>
      <c r="L60" s="531"/>
      <c r="M60" s="531"/>
      <c r="N60" s="531"/>
      <c r="O60" s="531"/>
      <c r="P60" s="531"/>
      <c r="Q60" s="531"/>
    </row>
    <row r="61" spans="1:17" s="51" customFormat="1" ht="11.25" x14ac:dyDescent="0.2">
      <c r="A61" s="61"/>
      <c r="B61" s="62"/>
      <c r="C61" s="531"/>
      <c r="D61" s="531"/>
      <c r="E61" s="531"/>
      <c r="F61" s="531"/>
      <c r="G61" s="531"/>
      <c r="H61" s="531"/>
      <c r="I61" s="531"/>
      <c r="J61" s="531"/>
      <c r="K61" s="531"/>
      <c r="L61" s="531"/>
      <c r="M61" s="531"/>
      <c r="N61" s="531"/>
      <c r="O61" s="531"/>
      <c r="P61" s="531"/>
      <c r="Q61" s="531"/>
    </row>
    <row r="62" spans="1:17" s="51" customFormat="1" ht="12.75" customHeight="1" x14ac:dyDescent="0.2">
      <c r="A62" s="61"/>
      <c r="B62" s="61"/>
      <c r="C62" s="61"/>
      <c r="D62" s="61"/>
      <c r="E62" s="61"/>
      <c r="F62" s="61"/>
      <c r="G62" s="61"/>
      <c r="H62" s="61"/>
      <c r="I62" s="61"/>
      <c r="J62" s="63"/>
      <c r="K62" s="61"/>
      <c r="L62" s="61"/>
      <c r="M62" s="61"/>
      <c r="N62" s="61"/>
      <c r="O62" s="61"/>
      <c r="P62" s="61"/>
      <c r="Q62" s="61"/>
    </row>
    <row r="63" spans="1:17" s="51" customFormat="1" ht="11.25" x14ac:dyDescent="0.2"/>
    <row r="64" spans="1:17" s="51" customFormat="1" ht="15" x14ac:dyDescent="0.2">
      <c r="A64" s="64"/>
      <c r="C64" s="65"/>
      <c r="D64" s="65"/>
      <c r="F64" s="65"/>
      <c r="G64" s="65"/>
      <c r="H64" s="65"/>
      <c r="I64" s="65"/>
      <c r="L64" s="65"/>
      <c r="O64" s="65"/>
    </row>
    <row r="65" spans="3:17" s="51" customFormat="1" x14ac:dyDescent="0.2">
      <c r="C65" s="556"/>
      <c r="D65" s="556"/>
      <c r="E65" s="556"/>
      <c r="F65" s="556"/>
      <c r="G65" s="556"/>
      <c r="H65" s="556"/>
      <c r="I65" s="556"/>
      <c r="J65" s="556"/>
      <c r="K65" s="556"/>
      <c r="L65" s="556"/>
      <c r="M65" s="556"/>
      <c r="N65" s="556"/>
      <c r="O65" s="556"/>
      <c r="P65" s="556"/>
      <c r="Q65" s="556"/>
    </row>
    <row r="66" spans="3:17" ht="20.25" x14ac:dyDescent="0.3">
      <c r="E66" s="58"/>
      <c r="O66" s="59"/>
    </row>
    <row r="94" spans="3:13" x14ac:dyDescent="0.2">
      <c r="C94" s="30"/>
      <c r="M94" s="30"/>
    </row>
    <row r="95" spans="3:13" x14ac:dyDescent="0.2">
      <c r="C95" s="30"/>
    </row>
    <row r="97" spans="5:5" ht="20.25" x14ac:dyDescent="0.3">
      <c r="E97" s="58"/>
    </row>
  </sheetData>
  <protectedRanges>
    <protectedRange sqref="F38:Q38 F41:Q45 C20:Q20 C21:E45 C16:E19" name="Range1_1_1_2"/>
  </protectedRanges>
  <mergeCells count="9">
    <mergeCell ref="O4:Q4"/>
    <mergeCell ref="A52:Q52"/>
    <mergeCell ref="A55:Q55"/>
    <mergeCell ref="A4:A5"/>
    <mergeCell ref="B4:B5"/>
    <mergeCell ref="C4:E4"/>
    <mergeCell ref="F4:H4"/>
    <mergeCell ref="I4:K4"/>
    <mergeCell ref="L4:N4"/>
  </mergeCells>
  <hyperlinks>
    <hyperlink ref="Q1" location="Index!A1" display="Index"/>
  </hyperlink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S55"/>
  <sheetViews>
    <sheetView zoomScale="80" zoomScaleNormal="80" workbookViewId="0">
      <pane xSplit="2" ySplit="6" topLeftCell="C7" activePane="bottomRight" state="frozen"/>
      <selection pane="topRight"/>
      <selection pane="bottomLeft"/>
      <selection pane="bottomRight" activeCell="C7" sqref="C7"/>
    </sheetView>
  </sheetViews>
  <sheetFormatPr defaultRowHeight="14.25" x14ac:dyDescent="0.2"/>
  <cols>
    <col min="1" max="1" width="10.5703125" style="74" customWidth="1"/>
    <col min="2" max="2" width="9.85546875" style="74" customWidth="1"/>
    <col min="3" max="3" width="10.85546875" style="30" customWidth="1"/>
    <col min="4" max="4" width="16" style="74" customWidth="1"/>
    <col min="5" max="5" width="15.85546875" style="74" customWidth="1"/>
    <col min="6" max="6" width="10.5703125" style="74" customWidth="1"/>
    <col min="7" max="7" width="13.85546875" style="74" customWidth="1"/>
    <col min="8" max="8" width="15.7109375" style="74" customWidth="1"/>
    <col min="9" max="9" width="13.7109375" style="74" customWidth="1"/>
    <col min="10" max="10" width="14.85546875" style="74" customWidth="1"/>
    <col min="11" max="11" width="14.42578125" style="74" customWidth="1"/>
    <col min="12" max="12" width="21.140625" style="74" customWidth="1"/>
    <col min="13" max="13" width="12.140625" style="74" customWidth="1"/>
    <col min="14" max="14" width="14" style="74" customWidth="1"/>
    <col min="15" max="15" width="11.85546875" style="74" customWidth="1"/>
    <col min="16" max="16" width="12.140625" style="74" customWidth="1"/>
    <col min="17" max="17" width="10.85546875" style="30" customWidth="1"/>
    <col min="18" max="18" width="16" style="74" customWidth="1"/>
    <col min="19" max="19" width="15.85546875" style="74" customWidth="1"/>
    <col min="20" max="20" width="10.5703125" style="74" customWidth="1"/>
    <col min="21" max="21" width="13.85546875" style="74" customWidth="1"/>
    <col min="22" max="22" width="15.7109375" style="74" customWidth="1"/>
    <col min="23" max="23" width="13.7109375" style="74" customWidth="1"/>
    <col min="24" max="24" width="14.85546875" style="74" customWidth="1"/>
    <col min="25" max="25" width="14.42578125" style="74" customWidth="1"/>
    <col min="26" max="26" width="21.140625" style="74" customWidth="1"/>
    <col min="27" max="27" width="12.140625" style="74" customWidth="1"/>
    <col min="28" max="28" width="14" style="74" customWidth="1"/>
    <col min="29" max="29" width="11.85546875" style="74" customWidth="1"/>
    <col min="30" max="30" width="12.140625" style="74" customWidth="1"/>
    <col min="31" max="31" width="17" style="230" customWidth="1"/>
    <col min="32" max="32" width="17.140625" style="74" customWidth="1"/>
    <col min="33" max="33" width="15.140625" style="74" customWidth="1"/>
    <col min="34" max="34" width="10.140625" style="74" customWidth="1"/>
    <col min="35" max="35" width="13.85546875" style="74" customWidth="1"/>
    <col min="36" max="37" width="15.140625" style="74" customWidth="1"/>
    <col min="38" max="38" width="13.42578125" style="74" customWidth="1"/>
    <col min="39" max="39" width="12.28515625" style="74" customWidth="1"/>
    <col min="40" max="40" width="19.7109375" style="74" customWidth="1"/>
    <col min="41" max="41" width="13.85546875" style="74" customWidth="1"/>
    <col min="42" max="42" width="14.42578125" style="74" customWidth="1"/>
    <col min="43" max="43" width="12.140625" style="74" customWidth="1"/>
    <col min="44" max="44" width="12.28515625" style="74" customWidth="1"/>
    <col min="45" max="16384" width="9.140625" style="74"/>
  </cols>
  <sheetData>
    <row r="1" spans="1:44" s="76" customFormat="1" ht="12.75" x14ac:dyDescent="0.2">
      <c r="A1" s="30" t="s">
        <v>104</v>
      </c>
      <c r="C1" s="30"/>
      <c r="K1" s="373" t="s">
        <v>72</v>
      </c>
      <c r="Q1" s="30"/>
      <c r="AE1" s="167"/>
    </row>
    <row r="2" spans="1:44" s="76" customFormat="1" x14ac:dyDescent="0.2">
      <c r="A2" s="10" t="s">
        <v>105</v>
      </c>
      <c r="C2" s="30"/>
      <c r="Q2" s="30"/>
      <c r="AE2" s="167"/>
    </row>
    <row r="3" spans="1:44" s="76" customFormat="1" ht="12.75" x14ac:dyDescent="0.2">
      <c r="C3" s="30"/>
      <c r="Q3" s="30"/>
      <c r="AE3" s="167"/>
    </row>
    <row r="4" spans="1:44" s="76" customFormat="1" ht="12.75" customHeight="1" x14ac:dyDescent="0.2">
      <c r="A4" s="605" t="s">
        <v>106</v>
      </c>
      <c r="B4" s="608" t="s">
        <v>74</v>
      </c>
      <c r="C4" s="611" t="s">
        <v>107</v>
      </c>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row>
    <row r="5" spans="1:44" s="76" customFormat="1" x14ac:dyDescent="0.2">
      <c r="A5" s="606"/>
      <c r="B5" s="609"/>
      <c r="C5" s="611" t="s">
        <v>423</v>
      </c>
      <c r="D5" s="611"/>
      <c r="E5" s="611"/>
      <c r="F5" s="611"/>
      <c r="G5" s="611"/>
      <c r="H5" s="611"/>
      <c r="I5" s="611"/>
      <c r="J5" s="611"/>
      <c r="K5" s="611"/>
      <c r="L5" s="611"/>
      <c r="M5" s="611"/>
      <c r="N5" s="611"/>
      <c r="O5" s="611"/>
      <c r="P5" s="611"/>
      <c r="Q5" s="611" t="s">
        <v>108</v>
      </c>
      <c r="R5" s="611"/>
      <c r="S5" s="611"/>
      <c r="T5" s="611"/>
      <c r="U5" s="611"/>
      <c r="V5" s="611"/>
      <c r="W5" s="611"/>
      <c r="X5" s="611"/>
      <c r="Y5" s="611"/>
      <c r="Z5" s="611"/>
      <c r="AA5" s="611"/>
      <c r="AB5" s="611"/>
      <c r="AC5" s="611"/>
      <c r="AD5" s="611"/>
      <c r="AE5" s="611" t="s">
        <v>109</v>
      </c>
      <c r="AF5" s="611"/>
      <c r="AG5" s="611"/>
      <c r="AH5" s="611"/>
      <c r="AI5" s="611"/>
      <c r="AJ5" s="611"/>
      <c r="AK5" s="611"/>
      <c r="AL5" s="611"/>
      <c r="AM5" s="611"/>
      <c r="AN5" s="611"/>
      <c r="AO5" s="611"/>
      <c r="AP5" s="611"/>
      <c r="AQ5" s="611"/>
      <c r="AR5" s="611"/>
    </row>
    <row r="6" spans="1:44" s="76" customFormat="1" ht="27" customHeight="1" x14ac:dyDescent="0.2">
      <c r="A6" s="607"/>
      <c r="B6" s="610"/>
      <c r="C6" s="543" t="s">
        <v>110</v>
      </c>
      <c r="D6" s="75" t="s">
        <v>111</v>
      </c>
      <c r="E6" s="75" t="s">
        <v>112</v>
      </c>
      <c r="F6" s="75" t="s">
        <v>113</v>
      </c>
      <c r="G6" s="75" t="s">
        <v>114</v>
      </c>
      <c r="H6" s="75" t="s">
        <v>115</v>
      </c>
      <c r="I6" s="75" t="s">
        <v>116</v>
      </c>
      <c r="J6" s="75" t="s">
        <v>117</v>
      </c>
      <c r="K6" s="75" t="s">
        <v>118</v>
      </c>
      <c r="L6" s="75" t="s">
        <v>119</v>
      </c>
      <c r="M6" s="75" t="s">
        <v>120</v>
      </c>
      <c r="N6" s="75" t="s">
        <v>121</v>
      </c>
      <c r="O6" s="75" t="s">
        <v>122</v>
      </c>
      <c r="P6" s="542" t="s">
        <v>127</v>
      </c>
      <c r="Q6" s="543" t="s">
        <v>110</v>
      </c>
      <c r="R6" s="75" t="s">
        <v>111</v>
      </c>
      <c r="S6" s="75" t="s">
        <v>112</v>
      </c>
      <c r="T6" s="75" t="s">
        <v>113</v>
      </c>
      <c r="U6" s="75" t="s">
        <v>114</v>
      </c>
      <c r="V6" s="75" t="s">
        <v>115</v>
      </c>
      <c r="W6" s="75" t="s">
        <v>116</v>
      </c>
      <c r="X6" s="75" t="s">
        <v>117</v>
      </c>
      <c r="Y6" s="75" t="s">
        <v>118</v>
      </c>
      <c r="Z6" s="75" t="s">
        <v>119</v>
      </c>
      <c r="AA6" s="75" t="s">
        <v>120</v>
      </c>
      <c r="AB6" s="75" t="s">
        <v>121</v>
      </c>
      <c r="AC6" s="75" t="s">
        <v>122</v>
      </c>
      <c r="AD6" s="542" t="s">
        <v>127</v>
      </c>
      <c r="AE6" s="543" t="s">
        <v>110</v>
      </c>
      <c r="AF6" s="75" t="s">
        <v>111</v>
      </c>
      <c r="AG6" s="75" t="s">
        <v>112</v>
      </c>
      <c r="AH6" s="75" t="s">
        <v>113</v>
      </c>
      <c r="AI6" s="75" t="s">
        <v>114</v>
      </c>
      <c r="AJ6" s="75" t="s">
        <v>115</v>
      </c>
      <c r="AK6" s="75" t="s">
        <v>116</v>
      </c>
      <c r="AL6" s="75" t="s">
        <v>117</v>
      </c>
      <c r="AM6" s="75" t="s">
        <v>118</v>
      </c>
      <c r="AN6" s="75" t="s">
        <v>119</v>
      </c>
      <c r="AO6" s="75" t="s">
        <v>120</v>
      </c>
      <c r="AP6" s="75" t="s">
        <v>121</v>
      </c>
      <c r="AQ6" s="75" t="s">
        <v>122</v>
      </c>
      <c r="AR6" s="542" t="s">
        <v>127</v>
      </c>
    </row>
    <row r="7" spans="1:44" s="76" customFormat="1" ht="27" customHeight="1" x14ac:dyDescent="0.2">
      <c r="A7" s="19">
        <v>2010</v>
      </c>
      <c r="B7" s="533"/>
      <c r="C7" s="38">
        <v>97896</v>
      </c>
      <c r="D7" s="44">
        <v>23636</v>
      </c>
      <c r="E7" s="44">
        <v>7922</v>
      </c>
      <c r="F7" s="44">
        <v>7438</v>
      </c>
      <c r="G7" s="44">
        <v>15760</v>
      </c>
      <c r="H7" s="44">
        <v>3254</v>
      </c>
      <c r="I7" s="44">
        <v>12038</v>
      </c>
      <c r="J7" s="44">
        <v>4407</v>
      </c>
      <c r="K7" s="44">
        <v>3555</v>
      </c>
      <c r="L7" s="44">
        <v>12884</v>
      </c>
      <c r="M7" s="44">
        <v>5153</v>
      </c>
      <c r="N7" s="44">
        <v>239</v>
      </c>
      <c r="O7" s="44">
        <v>30</v>
      </c>
      <c r="P7" s="44">
        <v>1580</v>
      </c>
      <c r="Q7" s="38">
        <v>63689</v>
      </c>
      <c r="R7" s="44">
        <v>15955</v>
      </c>
      <c r="S7" s="44">
        <v>3651</v>
      </c>
      <c r="T7" s="44">
        <v>739</v>
      </c>
      <c r="U7" s="44">
        <v>11317</v>
      </c>
      <c r="V7" s="44">
        <v>2239</v>
      </c>
      <c r="W7" s="44">
        <v>10486</v>
      </c>
      <c r="X7" s="44">
        <v>3283</v>
      </c>
      <c r="Y7" s="44">
        <v>3438</v>
      </c>
      <c r="Z7" s="44">
        <v>8239</v>
      </c>
      <c r="AA7" s="44">
        <v>4108</v>
      </c>
      <c r="AB7" s="44">
        <v>171</v>
      </c>
      <c r="AC7" s="44">
        <v>28</v>
      </c>
      <c r="AD7" s="44">
        <v>35</v>
      </c>
      <c r="AE7" s="38">
        <v>34207</v>
      </c>
      <c r="AF7" s="44">
        <v>7681</v>
      </c>
      <c r="AG7" s="44">
        <v>4271</v>
      </c>
      <c r="AH7" s="44">
        <v>6699</v>
      </c>
      <c r="AI7" s="44">
        <v>4443</v>
      </c>
      <c r="AJ7" s="44">
        <v>1015</v>
      </c>
      <c r="AK7" s="44">
        <v>1552</v>
      </c>
      <c r="AL7" s="44">
        <v>1124</v>
      </c>
      <c r="AM7" s="44">
        <v>117</v>
      </c>
      <c r="AN7" s="44">
        <v>4645</v>
      </c>
      <c r="AO7" s="44">
        <v>1045</v>
      </c>
      <c r="AP7" s="44">
        <v>68</v>
      </c>
      <c r="AQ7" s="44">
        <v>2</v>
      </c>
      <c r="AR7" s="44">
        <v>1545</v>
      </c>
    </row>
    <row r="8" spans="1:44" s="76" customFormat="1" ht="14.25" customHeight="1" x14ac:dyDescent="0.2">
      <c r="A8" s="19">
        <v>2011</v>
      </c>
      <c r="B8" s="533"/>
      <c r="C8" s="38">
        <v>92066</v>
      </c>
      <c r="D8" s="44">
        <v>20577</v>
      </c>
      <c r="E8" s="44">
        <v>7597</v>
      </c>
      <c r="F8" s="44">
        <v>7840</v>
      </c>
      <c r="G8" s="44">
        <v>16122</v>
      </c>
      <c r="H8" s="44">
        <v>2796</v>
      </c>
      <c r="I8" s="44">
        <v>11833</v>
      </c>
      <c r="J8" s="44">
        <v>4103</v>
      </c>
      <c r="K8" s="44">
        <v>2914</v>
      </c>
      <c r="L8" s="44">
        <v>11812</v>
      </c>
      <c r="M8" s="44">
        <v>4833</v>
      </c>
      <c r="N8" s="44">
        <v>248</v>
      </c>
      <c r="O8" s="44">
        <v>22</v>
      </c>
      <c r="P8" s="44">
        <v>1369</v>
      </c>
      <c r="Q8" s="38">
        <v>59012</v>
      </c>
      <c r="R8" s="44">
        <v>13437</v>
      </c>
      <c r="S8" s="44">
        <v>3489</v>
      </c>
      <c r="T8" s="44">
        <v>845</v>
      </c>
      <c r="U8" s="44">
        <v>11115</v>
      </c>
      <c r="V8" s="44">
        <v>1892</v>
      </c>
      <c r="W8" s="44">
        <v>10294</v>
      </c>
      <c r="X8" s="44">
        <v>3064</v>
      </c>
      <c r="Y8" s="44">
        <v>2799</v>
      </c>
      <c r="Z8" s="44">
        <v>7963</v>
      </c>
      <c r="AA8" s="44">
        <v>3914</v>
      </c>
      <c r="AB8" s="44">
        <v>157</v>
      </c>
      <c r="AC8" s="44">
        <v>19</v>
      </c>
      <c r="AD8" s="44">
        <v>24</v>
      </c>
      <c r="AE8" s="38">
        <v>33054</v>
      </c>
      <c r="AF8" s="44">
        <v>7140</v>
      </c>
      <c r="AG8" s="44">
        <v>4108</v>
      </c>
      <c r="AH8" s="44">
        <v>6995</v>
      </c>
      <c r="AI8" s="44">
        <v>5007</v>
      </c>
      <c r="AJ8" s="44">
        <v>904</v>
      </c>
      <c r="AK8" s="44">
        <v>1539</v>
      </c>
      <c r="AL8" s="44">
        <v>1039</v>
      </c>
      <c r="AM8" s="44">
        <v>115</v>
      </c>
      <c r="AN8" s="44">
        <v>3849</v>
      </c>
      <c r="AO8" s="44">
        <v>919</v>
      </c>
      <c r="AP8" s="44">
        <v>91</v>
      </c>
      <c r="AQ8" s="44">
        <v>3</v>
      </c>
      <c r="AR8" s="44">
        <v>1345</v>
      </c>
    </row>
    <row r="9" spans="1:44" s="76" customFormat="1" ht="14.25" customHeight="1" x14ac:dyDescent="0.2">
      <c r="A9" s="19">
        <v>2012</v>
      </c>
      <c r="B9" s="533"/>
      <c r="C9" s="38">
        <v>81168</v>
      </c>
      <c r="D9" s="44">
        <v>17088</v>
      </c>
      <c r="E9" s="44">
        <v>7230</v>
      </c>
      <c r="F9" s="44">
        <v>6938</v>
      </c>
      <c r="G9" s="44">
        <v>14417</v>
      </c>
      <c r="H9" s="44">
        <v>1874</v>
      </c>
      <c r="I9" s="44">
        <v>11299</v>
      </c>
      <c r="J9" s="44">
        <v>3361</v>
      </c>
      <c r="K9" s="44">
        <v>2274</v>
      </c>
      <c r="L9" s="44">
        <v>10636</v>
      </c>
      <c r="M9" s="44">
        <v>4050</v>
      </c>
      <c r="N9" s="44">
        <v>202</v>
      </c>
      <c r="O9" s="44">
        <v>12</v>
      </c>
      <c r="P9" s="44">
        <v>1787</v>
      </c>
      <c r="Q9" s="38">
        <v>48502</v>
      </c>
      <c r="R9" s="44">
        <v>10438</v>
      </c>
      <c r="S9" s="44">
        <v>3047</v>
      </c>
      <c r="T9" s="44">
        <v>639</v>
      </c>
      <c r="U9" s="44">
        <v>9245</v>
      </c>
      <c r="V9" s="44">
        <v>1054</v>
      </c>
      <c r="W9" s="44">
        <v>9386</v>
      </c>
      <c r="X9" s="44">
        <v>2393</v>
      </c>
      <c r="Y9" s="44">
        <v>2147</v>
      </c>
      <c r="Z9" s="44">
        <v>6643</v>
      </c>
      <c r="AA9" s="44">
        <v>3109</v>
      </c>
      <c r="AB9" s="44">
        <v>147</v>
      </c>
      <c r="AC9" s="44">
        <v>9</v>
      </c>
      <c r="AD9" s="44">
        <v>245</v>
      </c>
      <c r="AE9" s="38">
        <v>32666</v>
      </c>
      <c r="AF9" s="44">
        <v>6650</v>
      </c>
      <c r="AG9" s="44">
        <v>4183</v>
      </c>
      <c r="AH9" s="44">
        <v>6299</v>
      </c>
      <c r="AI9" s="44">
        <v>5172</v>
      </c>
      <c r="AJ9" s="44">
        <v>820</v>
      </c>
      <c r="AK9" s="44">
        <v>1913</v>
      </c>
      <c r="AL9" s="44">
        <v>968</v>
      </c>
      <c r="AM9" s="44">
        <v>127</v>
      </c>
      <c r="AN9" s="44">
        <v>3993</v>
      </c>
      <c r="AO9" s="44">
        <v>941</v>
      </c>
      <c r="AP9" s="44">
        <v>55</v>
      </c>
      <c r="AQ9" s="44">
        <v>3</v>
      </c>
      <c r="AR9" s="44">
        <v>1542</v>
      </c>
    </row>
    <row r="10" spans="1:44" s="76" customFormat="1" ht="14.25" customHeight="1" x14ac:dyDescent="0.2">
      <c r="A10" s="19">
        <v>2013</v>
      </c>
      <c r="B10" s="533"/>
      <c r="C10" s="38">
        <v>92130</v>
      </c>
      <c r="D10" s="44">
        <v>18442</v>
      </c>
      <c r="E10" s="44">
        <v>8473</v>
      </c>
      <c r="F10" s="44">
        <v>6637</v>
      </c>
      <c r="G10" s="44">
        <v>15834</v>
      </c>
      <c r="H10" s="44">
        <v>2082</v>
      </c>
      <c r="I10" s="44">
        <v>13316</v>
      </c>
      <c r="J10" s="44">
        <v>3843</v>
      </c>
      <c r="K10" s="44">
        <v>2877</v>
      </c>
      <c r="L10" s="44">
        <v>12016</v>
      </c>
      <c r="M10" s="44">
        <v>4578</v>
      </c>
      <c r="N10" s="44">
        <v>324</v>
      </c>
      <c r="O10" s="44">
        <v>14</v>
      </c>
      <c r="P10" s="44">
        <v>3694</v>
      </c>
      <c r="Q10" s="38">
        <v>56351</v>
      </c>
      <c r="R10" s="44">
        <v>11347</v>
      </c>
      <c r="S10" s="44">
        <v>3408</v>
      </c>
      <c r="T10" s="44">
        <v>483</v>
      </c>
      <c r="U10" s="44">
        <v>10376</v>
      </c>
      <c r="V10" s="44">
        <v>1223</v>
      </c>
      <c r="W10" s="44">
        <v>10960</v>
      </c>
      <c r="X10" s="44">
        <v>2608</v>
      </c>
      <c r="Y10" s="44">
        <v>2570</v>
      </c>
      <c r="Z10" s="44">
        <v>7523</v>
      </c>
      <c r="AA10" s="44">
        <v>3446</v>
      </c>
      <c r="AB10" s="44">
        <v>244</v>
      </c>
      <c r="AC10" s="44">
        <v>12</v>
      </c>
      <c r="AD10" s="44">
        <v>2151</v>
      </c>
      <c r="AE10" s="38">
        <v>35779</v>
      </c>
      <c r="AF10" s="44">
        <v>7095</v>
      </c>
      <c r="AG10" s="44">
        <v>5065</v>
      </c>
      <c r="AH10" s="44">
        <v>6154</v>
      </c>
      <c r="AI10" s="44">
        <v>5458</v>
      </c>
      <c r="AJ10" s="44">
        <v>859</v>
      </c>
      <c r="AK10" s="44">
        <v>2356</v>
      </c>
      <c r="AL10" s="44">
        <v>1235</v>
      </c>
      <c r="AM10" s="44">
        <v>307</v>
      </c>
      <c r="AN10" s="44">
        <v>4493</v>
      </c>
      <c r="AO10" s="44">
        <v>1132</v>
      </c>
      <c r="AP10" s="44">
        <v>80</v>
      </c>
      <c r="AQ10" s="44">
        <v>2</v>
      </c>
      <c r="AR10" s="44">
        <v>1543</v>
      </c>
    </row>
    <row r="11" spans="1:44" s="76" customFormat="1" ht="14.25" customHeight="1" x14ac:dyDescent="0.2">
      <c r="A11" s="158">
        <v>2014</v>
      </c>
      <c r="B11" s="158"/>
      <c r="C11" s="38">
        <v>95014</v>
      </c>
      <c r="D11" s="44">
        <v>19484</v>
      </c>
      <c r="E11" s="44">
        <v>9224</v>
      </c>
      <c r="F11" s="44">
        <v>5876</v>
      </c>
      <c r="G11" s="44">
        <v>15097</v>
      </c>
      <c r="H11" s="44">
        <v>3029</v>
      </c>
      <c r="I11" s="44">
        <v>13965</v>
      </c>
      <c r="J11" s="44">
        <v>3970</v>
      </c>
      <c r="K11" s="44">
        <v>3012</v>
      </c>
      <c r="L11" s="44">
        <v>12350</v>
      </c>
      <c r="M11" s="44">
        <v>4422</v>
      </c>
      <c r="N11" s="44">
        <v>239</v>
      </c>
      <c r="O11" s="44">
        <v>10</v>
      </c>
      <c r="P11" s="44">
        <v>4336</v>
      </c>
      <c r="Q11" s="38">
        <v>61714</v>
      </c>
      <c r="R11" s="44">
        <v>12599</v>
      </c>
      <c r="S11" s="44">
        <v>3987</v>
      </c>
      <c r="T11" s="44">
        <v>220</v>
      </c>
      <c r="U11" s="44">
        <v>10140</v>
      </c>
      <c r="V11" s="44">
        <v>2151</v>
      </c>
      <c r="W11" s="44">
        <v>11737</v>
      </c>
      <c r="X11" s="44">
        <v>2879</v>
      </c>
      <c r="Y11" s="44">
        <v>2830</v>
      </c>
      <c r="Z11" s="44">
        <v>8317</v>
      </c>
      <c r="AA11" s="44">
        <v>3622</v>
      </c>
      <c r="AB11" s="44">
        <v>222</v>
      </c>
      <c r="AC11" s="44">
        <v>8</v>
      </c>
      <c r="AD11" s="44">
        <v>3002</v>
      </c>
      <c r="AE11" s="38">
        <v>33300</v>
      </c>
      <c r="AF11" s="44">
        <v>6885</v>
      </c>
      <c r="AG11" s="44">
        <v>5237</v>
      </c>
      <c r="AH11" s="44">
        <v>5656</v>
      </c>
      <c r="AI11" s="44">
        <v>4957</v>
      </c>
      <c r="AJ11" s="44">
        <v>878</v>
      </c>
      <c r="AK11" s="44">
        <v>2228</v>
      </c>
      <c r="AL11" s="44">
        <v>1091</v>
      </c>
      <c r="AM11" s="44">
        <v>182</v>
      </c>
      <c r="AN11" s="44">
        <v>4033</v>
      </c>
      <c r="AO11" s="44">
        <v>800</v>
      </c>
      <c r="AP11" s="44">
        <v>17</v>
      </c>
      <c r="AQ11" s="44">
        <v>2</v>
      </c>
      <c r="AR11" s="44">
        <v>1334</v>
      </c>
    </row>
    <row r="12" spans="1:44" s="76" customFormat="1" ht="12.75" x14ac:dyDescent="0.2">
      <c r="A12" s="158">
        <v>2015</v>
      </c>
      <c r="B12" s="158"/>
      <c r="C12" s="38">
        <v>87599</v>
      </c>
      <c r="D12" s="44">
        <v>17526</v>
      </c>
      <c r="E12" s="44">
        <v>9790</v>
      </c>
      <c r="F12" s="44">
        <v>4889</v>
      </c>
      <c r="G12" s="44">
        <v>12500</v>
      </c>
      <c r="H12" s="44">
        <v>3013</v>
      </c>
      <c r="I12" s="44">
        <v>13041</v>
      </c>
      <c r="J12" s="44">
        <v>3999</v>
      </c>
      <c r="K12" s="44">
        <v>2632</v>
      </c>
      <c r="L12" s="44">
        <v>12149</v>
      </c>
      <c r="M12" s="44">
        <v>3867</v>
      </c>
      <c r="N12" s="44">
        <v>228</v>
      </c>
      <c r="O12" s="44">
        <v>6</v>
      </c>
      <c r="P12" s="44">
        <v>3959</v>
      </c>
      <c r="Q12" s="38">
        <v>57150</v>
      </c>
      <c r="R12" s="44">
        <v>11225</v>
      </c>
      <c r="S12" s="44">
        <v>4078</v>
      </c>
      <c r="T12" s="44">
        <v>192</v>
      </c>
      <c r="U12" s="44">
        <v>8686</v>
      </c>
      <c r="V12" s="44">
        <v>2133</v>
      </c>
      <c r="W12" s="44">
        <v>10867</v>
      </c>
      <c r="X12" s="44">
        <v>2887</v>
      </c>
      <c r="Y12" s="44">
        <v>2471</v>
      </c>
      <c r="Z12" s="44">
        <v>8500</v>
      </c>
      <c r="AA12" s="44">
        <v>3101</v>
      </c>
      <c r="AB12" s="44">
        <v>210</v>
      </c>
      <c r="AC12" s="44">
        <v>4</v>
      </c>
      <c r="AD12" s="44">
        <v>2796</v>
      </c>
      <c r="AE12" s="38">
        <v>30449</v>
      </c>
      <c r="AF12" s="44">
        <v>6301</v>
      </c>
      <c r="AG12" s="44">
        <v>5712</v>
      </c>
      <c r="AH12" s="44">
        <v>4697</v>
      </c>
      <c r="AI12" s="44">
        <v>3814</v>
      </c>
      <c r="AJ12" s="44">
        <v>880</v>
      </c>
      <c r="AK12" s="44">
        <v>2174</v>
      </c>
      <c r="AL12" s="44">
        <v>1112</v>
      </c>
      <c r="AM12" s="44">
        <v>161</v>
      </c>
      <c r="AN12" s="44">
        <v>3649</v>
      </c>
      <c r="AO12" s="44">
        <v>766</v>
      </c>
      <c r="AP12" s="44">
        <v>18</v>
      </c>
      <c r="AQ12" s="44">
        <v>2</v>
      </c>
      <c r="AR12" s="44">
        <v>1163</v>
      </c>
    </row>
    <row r="13" spans="1:44" s="76" customFormat="1" ht="24.75" customHeight="1" x14ac:dyDescent="0.2">
      <c r="A13" s="158">
        <v>2010</v>
      </c>
      <c r="B13" s="158" t="s">
        <v>85</v>
      </c>
      <c r="C13" s="38">
        <v>25056</v>
      </c>
      <c r="D13" s="44">
        <v>6205</v>
      </c>
      <c r="E13" s="44">
        <v>1989</v>
      </c>
      <c r="F13" s="44">
        <v>1733</v>
      </c>
      <c r="G13" s="44">
        <v>3884</v>
      </c>
      <c r="H13" s="44">
        <v>828</v>
      </c>
      <c r="I13" s="44">
        <v>3087</v>
      </c>
      <c r="J13" s="44">
        <v>1112</v>
      </c>
      <c r="K13" s="44">
        <v>1007</v>
      </c>
      <c r="L13" s="44">
        <v>3416</v>
      </c>
      <c r="M13" s="44">
        <v>1311</v>
      </c>
      <c r="N13" s="44">
        <v>56</v>
      </c>
      <c r="O13" s="44">
        <v>11</v>
      </c>
      <c r="P13" s="44">
        <v>417</v>
      </c>
      <c r="Q13" s="38">
        <v>16789</v>
      </c>
      <c r="R13" s="44">
        <v>4318</v>
      </c>
      <c r="S13" s="44">
        <v>944</v>
      </c>
      <c r="T13" s="44">
        <v>188</v>
      </c>
      <c r="U13" s="44">
        <v>2916</v>
      </c>
      <c r="V13" s="44">
        <v>585</v>
      </c>
      <c r="W13" s="44">
        <v>2728</v>
      </c>
      <c r="X13" s="44">
        <v>836</v>
      </c>
      <c r="Y13" s="44">
        <v>965</v>
      </c>
      <c r="Z13" s="44">
        <v>2182</v>
      </c>
      <c r="AA13" s="44">
        <v>1067</v>
      </c>
      <c r="AB13" s="44">
        <v>40</v>
      </c>
      <c r="AC13" s="44">
        <v>10</v>
      </c>
      <c r="AD13" s="44">
        <v>10</v>
      </c>
      <c r="AE13" s="38">
        <v>8267</v>
      </c>
      <c r="AF13" s="44">
        <v>1887</v>
      </c>
      <c r="AG13" s="44">
        <v>1045</v>
      </c>
      <c r="AH13" s="44">
        <v>1545</v>
      </c>
      <c r="AI13" s="44">
        <v>968</v>
      </c>
      <c r="AJ13" s="44">
        <v>243</v>
      </c>
      <c r="AK13" s="44">
        <v>359</v>
      </c>
      <c r="AL13" s="44">
        <v>276</v>
      </c>
      <c r="AM13" s="44">
        <v>42</v>
      </c>
      <c r="AN13" s="44">
        <v>1234</v>
      </c>
      <c r="AO13" s="44">
        <v>244</v>
      </c>
      <c r="AP13" s="44">
        <v>16</v>
      </c>
      <c r="AQ13" s="44">
        <v>1</v>
      </c>
      <c r="AR13" s="44">
        <v>407</v>
      </c>
    </row>
    <row r="14" spans="1:44" s="76" customFormat="1" ht="12.75" x14ac:dyDescent="0.2">
      <c r="A14" s="158"/>
      <c r="B14" s="158" t="s">
        <v>86</v>
      </c>
      <c r="C14" s="38">
        <v>24855</v>
      </c>
      <c r="D14" s="44">
        <v>5902</v>
      </c>
      <c r="E14" s="44">
        <v>2031</v>
      </c>
      <c r="F14" s="44">
        <v>1908</v>
      </c>
      <c r="G14" s="44">
        <v>3947</v>
      </c>
      <c r="H14" s="44">
        <v>832</v>
      </c>
      <c r="I14" s="44">
        <v>3108</v>
      </c>
      <c r="J14" s="44">
        <v>1120</v>
      </c>
      <c r="K14" s="44">
        <v>935</v>
      </c>
      <c r="L14" s="44">
        <v>3258</v>
      </c>
      <c r="M14" s="44">
        <v>1386</v>
      </c>
      <c r="N14" s="44">
        <v>60</v>
      </c>
      <c r="O14" s="44">
        <v>8</v>
      </c>
      <c r="P14" s="44">
        <v>360</v>
      </c>
      <c r="Q14" s="38">
        <v>16067</v>
      </c>
      <c r="R14" s="44">
        <v>3880</v>
      </c>
      <c r="S14" s="44">
        <v>924</v>
      </c>
      <c r="T14" s="44">
        <v>190</v>
      </c>
      <c r="U14" s="44">
        <v>2797</v>
      </c>
      <c r="V14" s="44">
        <v>595</v>
      </c>
      <c r="W14" s="44">
        <v>2717</v>
      </c>
      <c r="X14" s="44">
        <v>828</v>
      </c>
      <c r="Y14" s="44">
        <v>904</v>
      </c>
      <c r="Z14" s="44">
        <v>2071</v>
      </c>
      <c r="AA14" s="44">
        <v>1105</v>
      </c>
      <c r="AB14" s="44">
        <v>38</v>
      </c>
      <c r="AC14" s="44">
        <v>8</v>
      </c>
      <c r="AD14" s="44">
        <v>10</v>
      </c>
      <c r="AE14" s="38">
        <v>8788</v>
      </c>
      <c r="AF14" s="44">
        <v>2022</v>
      </c>
      <c r="AG14" s="44">
        <v>1107</v>
      </c>
      <c r="AH14" s="44">
        <v>1718</v>
      </c>
      <c r="AI14" s="44">
        <v>1150</v>
      </c>
      <c r="AJ14" s="44">
        <v>237</v>
      </c>
      <c r="AK14" s="44">
        <v>391</v>
      </c>
      <c r="AL14" s="44">
        <v>292</v>
      </c>
      <c r="AM14" s="44">
        <v>31</v>
      </c>
      <c r="AN14" s="44">
        <v>1187</v>
      </c>
      <c r="AO14" s="44">
        <v>281</v>
      </c>
      <c r="AP14" s="44">
        <v>22</v>
      </c>
      <c r="AQ14" s="44">
        <v>0</v>
      </c>
      <c r="AR14" s="44">
        <v>350</v>
      </c>
    </row>
    <row r="15" spans="1:44" s="76" customFormat="1" ht="12.75" x14ac:dyDescent="0.2">
      <c r="A15" s="158"/>
      <c r="B15" s="158" t="s">
        <v>87</v>
      </c>
      <c r="C15" s="38">
        <v>24801</v>
      </c>
      <c r="D15" s="44">
        <v>6013</v>
      </c>
      <c r="E15" s="44">
        <v>2041</v>
      </c>
      <c r="F15" s="44">
        <v>1964</v>
      </c>
      <c r="G15" s="44">
        <v>4026</v>
      </c>
      <c r="H15" s="44">
        <v>815</v>
      </c>
      <c r="I15" s="44">
        <v>2978</v>
      </c>
      <c r="J15" s="44">
        <v>1170</v>
      </c>
      <c r="K15" s="44">
        <v>860</v>
      </c>
      <c r="L15" s="44">
        <v>3193</v>
      </c>
      <c r="M15" s="44">
        <v>1278</v>
      </c>
      <c r="N15" s="44">
        <v>64</v>
      </c>
      <c r="O15" s="44">
        <v>9</v>
      </c>
      <c r="P15" s="44">
        <v>390</v>
      </c>
      <c r="Q15" s="38">
        <v>15982</v>
      </c>
      <c r="R15" s="44">
        <v>4050</v>
      </c>
      <c r="S15" s="44">
        <v>935</v>
      </c>
      <c r="T15" s="44">
        <v>197</v>
      </c>
      <c r="U15" s="44">
        <v>2831</v>
      </c>
      <c r="V15" s="44">
        <v>558</v>
      </c>
      <c r="W15" s="44">
        <v>2614</v>
      </c>
      <c r="X15" s="44">
        <v>863</v>
      </c>
      <c r="Y15" s="44">
        <v>838</v>
      </c>
      <c r="Z15" s="44">
        <v>2037</v>
      </c>
      <c r="AA15" s="44">
        <v>997</v>
      </c>
      <c r="AB15" s="44">
        <v>47</v>
      </c>
      <c r="AC15" s="44">
        <v>8</v>
      </c>
      <c r="AD15" s="44">
        <v>7</v>
      </c>
      <c r="AE15" s="38">
        <v>8819</v>
      </c>
      <c r="AF15" s="44">
        <v>1963</v>
      </c>
      <c r="AG15" s="44">
        <v>1106</v>
      </c>
      <c r="AH15" s="44">
        <v>1767</v>
      </c>
      <c r="AI15" s="44">
        <v>1195</v>
      </c>
      <c r="AJ15" s="44">
        <v>257</v>
      </c>
      <c r="AK15" s="44">
        <v>364</v>
      </c>
      <c r="AL15" s="44">
        <v>307</v>
      </c>
      <c r="AM15" s="44">
        <v>22</v>
      </c>
      <c r="AN15" s="44">
        <v>1156</v>
      </c>
      <c r="AO15" s="44">
        <v>281</v>
      </c>
      <c r="AP15" s="44">
        <v>17</v>
      </c>
      <c r="AQ15" s="44">
        <v>1</v>
      </c>
      <c r="AR15" s="44">
        <v>383</v>
      </c>
    </row>
    <row r="16" spans="1:44" s="76" customFormat="1" ht="12.75" x14ac:dyDescent="0.2">
      <c r="A16" s="158"/>
      <c r="B16" s="158" t="s">
        <v>88</v>
      </c>
      <c r="C16" s="38">
        <v>23184</v>
      </c>
      <c r="D16" s="44">
        <v>5516</v>
      </c>
      <c r="E16" s="44">
        <v>1861</v>
      </c>
      <c r="F16" s="44">
        <v>1833</v>
      </c>
      <c r="G16" s="44">
        <v>3903</v>
      </c>
      <c r="H16" s="44">
        <v>779</v>
      </c>
      <c r="I16" s="44">
        <v>2865</v>
      </c>
      <c r="J16" s="44">
        <v>1005</v>
      </c>
      <c r="K16" s="44">
        <v>753</v>
      </c>
      <c r="L16" s="44">
        <v>3017</v>
      </c>
      <c r="M16" s="44">
        <v>1178</v>
      </c>
      <c r="N16" s="44">
        <v>59</v>
      </c>
      <c r="O16" s="44">
        <v>2</v>
      </c>
      <c r="P16" s="44">
        <v>413</v>
      </c>
      <c r="Q16" s="38">
        <v>14851</v>
      </c>
      <c r="R16" s="44">
        <v>3707</v>
      </c>
      <c r="S16" s="44">
        <v>848</v>
      </c>
      <c r="T16" s="44">
        <v>164</v>
      </c>
      <c r="U16" s="44">
        <v>2773</v>
      </c>
      <c r="V16" s="44">
        <v>501</v>
      </c>
      <c r="W16" s="44">
        <v>2427</v>
      </c>
      <c r="X16" s="44">
        <v>756</v>
      </c>
      <c r="Y16" s="44">
        <v>731</v>
      </c>
      <c r="Z16" s="44">
        <v>1949</v>
      </c>
      <c r="AA16" s="44">
        <v>939</v>
      </c>
      <c r="AB16" s="44">
        <v>46</v>
      </c>
      <c r="AC16" s="44">
        <v>2</v>
      </c>
      <c r="AD16" s="44">
        <v>8</v>
      </c>
      <c r="AE16" s="38">
        <v>8333</v>
      </c>
      <c r="AF16" s="44">
        <v>1809</v>
      </c>
      <c r="AG16" s="44">
        <v>1013</v>
      </c>
      <c r="AH16" s="44">
        <v>1669</v>
      </c>
      <c r="AI16" s="44">
        <v>1130</v>
      </c>
      <c r="AJ16" s="44">
        <v>278</v>
      </c>
      <c r="AK16" s="44">
        <v>438</v>
      </c>
      <c r="AL16" s="44">
        <v>249</v>
      </c>
      <c r="AM16" s="44">
        <v>22</v>
      </c>
      <c r="AN16" s="44">
        <v>1068</v>
      </c>
      <c r="AO16" s="44">
        <v>239</v>
      </c>
      <c r="AP16" s="44">
        <v>13</v>
      </c>
      <c r="AQ16" s="44">
        <v>0</v>
      </c>
      <c r="AR16" s="44">
        <v>405</v>
      </c>
    </row>
    <row r="17" spans="1:45" s="76" customFormat="1" ht="24.75" customHeight="1" x14ac:dyDescent="0.2">
      <c r="A17" s="158">
        <v>2011</v>
      </c>
      <c r="B17" s="158" t="s">
        <v>85</v>
      </c>
      <c r="C17" s="38">
        <v>23449</v>
      </c>
      <c r="D17" s="44">
        <v>5601</v>
      </c>
      <c r="E17" s="44">
        <v>1848</v>
      </c>
      <c r="F17" s="44">
        <v>1944</v>
      </c>
      <c r="G17" s="44">
        <v>3999</v>
      </c>
      <c r="H17" s="44">
        <v>812</v>
      </c>
      <c r="I17" s="44">
        <v>2889</v>
      </c>
      <c r="J17" s="44">
        <v>915</v>
      </c>
      <c r="K17" s="44">
        <v>693</v>
      </c>
      <c r="L17" s="44">
        <v>2987</v>
      </c>
      <c r="M17" s="44">
        <v>1302</v>
      </c>
      <c r="N17" s="44">
        <v>66</v>
      </c>
      <c r="O17" s="44">
        <v>7</v>
      </c>
      <c r="P17" s="44">
        <v>386</v>
      </c>
      <c r="Q17" s="38">
        <v>15031</v>
      </c>
      <c r="R17" s="44">
        <v>3763</v>
      </c>
      <c r="S17" s="44">
        <v>843</v>
      </c>
      <c r="T17" s="44">
        <v>214</v>
      </c>
      <c r="U17" s="44">
        <v>2758</v>
      </c>
      <c r="V17" s="44">
        <v>564</v>
      </c>
      <c r="W17" s="44">
        <v>2504</v>
      </c>
      <c r="X17" s="44">
        <v>670</v>
      </c>
      <c r="Y17" s="44">
        <v>659</v>
      </c>
      <c r="Z17" s="44">
        <v>1966</v>
      </c>
      <c r="AA17" s="44">
        <v>1041</v>
      </c>
      <c r="AB17" s="44">
        <v>42</v>
      </c>
      <c r="AC17" s="44">
        <v>5</v>
      </c>
      <c r="AD17" s="44">
        <v>2</v>
      </c>
      <c r="AE17" s="38">
        <v>8418</v>
      </c>
      <c r="AF17" s="44">
        <v>1838</v>
      </c>
      <c r="AG17" s="44">
        <v>1005</v>
      </c>
      <c r="AH17" s="44">
        <v>1730</v>
      </c>
      <c r="AI17" s="44">
        <v>1241</v>
      </c>
      <c r="AJ17" s="44">
        <v>248</v>
      </c>
      <c r="AK17" s="44">
        <v>385</v>
      </c>
      <c r="AL17" s="44">
        <v>245</v>
      </c>
      <c r="AM17" s="44">
        <v>34</v>
      </c>
      <c r="AN17" s="44">
        <v>1021</v>
      </c>
      <c r="AO17" s="44">
        <v>261</v>
      </c>
      <c r="AP17" s="44">
        <v>24</v>
      </c>
      <c r="AQ17" s="44">
        <v>2</v>
      </c>
      <c r="AR17" s="44">
        <v>384</v>
      </c>
    </row>
    <row r="18" spans="1:45" s="76" customFormat="1" ht="12.75" x14ac:dyDescent="0.2">
      <c r="A18" s="158"/>
      <c r="B18" s="158" t="s">
        <v>86</v>
      </c>
      <c r="C18" s="38">
        <v>22478</v>
      </c>
      <c r="D18" s="44">
        <v>5054</v>
      </c>
      <c r="E18" s="44">
        <v>1828</v>
      </c>
      <c r="F18" s="44">
        <v>1984</v>
      </c>
      <c r="G18" s="44">
        <v>3778</v>
      </c>
      <c r="H18" s="44">
        <v>674</v>
      </c>
      <c r="I18" s="44">
        <v>2941</v>
      </c>
      <c r="J18" s="44">
        <v>945</v>
      </c>
      <c r="K18" s="44">
        <v>701</v>
      </c>
      <c r="L18" s="44">
        <v>2910</v>
      </c>
      <c r="M18" s="44">
        <v>1270</v>
      </c>
      <c r="N18" s="44">
        <v>54</v>
      </c>
      <c r="O18" s="44">
        <v>8</v>
      </c>
      <c r="P18" s="44">
        <v>331</v>
      </c>
      <c r="Q18" s="38">
        <v>14423</v>
      </c>
      <c r="R18" s="44">
        <v>3318</v>
      </c>
      <c r="S18" s="44">
        <v>832</v>
      </c>
      <c r="T18" s="44">
        <v>229</v>
      </c>
      <c r="U18" s="44">
        <v>2549</v>
      </c>
      <c r="V18" s="44">
        <v>457</v>
      </c>
      <c r="W18" s="44">
        <v>2600</v>
      </c>
      <c r="X18" s="44">
        <v>723</v>
      </c>
      <c r="Y18" s="44">
        <v>673</v>
      </c>
      <c r="Z18" s="44">
        <v>1950</v>
      </c>
      <c r="AA18" s="44">
        <v>1052</v>
      </c>
      <c r="AB18" s="44">
        <v>28</v>
      </c>
      <c r="AC18" s="44">
        <v>8</v>
      </c>
      <c r="AD18" s="44">
        <v>4</v>
      </c>
      <c r="AE18" s="38">
        <v>8055</v>
      </c>
      <c r="AF18" s="44">
        <v>1736</v>
      </c>
      <c r="AG18" s="44">
        <v>996</v>
      </c>
      <c r="AH18" s="44">
        <v>1755</v>
      </c>
      <c r="AI18" s="44">
        <v>1229</v>
      </c>
      <c r="AJ18" s="44">
        <v>217</v>
      </c>
      <c r="AK18" s="44">
        <v>341</v>
      </c>
      <c r="AL18" s="44">
        <v>222</v>
      </c>
      <c r="AM18" s="44">
        <v>28</v>
      </c>
      <c r="AN18" s="44">
        <v>960</v>
      </c>
      <c r="AO18" s="44">
        <v>218</v>
      </c>
      <c r="AP18" s="44">
        <v>26</v>
      </c>
      <c r="AQ18" s="44">
        <v>0</v>
      </c>
      <c r="AR18" s="44">
        <v>327</v>
      </c>
    </row>
    <row r="19" spans="1:45" s="76" customFormat="1" ht="12.75" x14ac:dyDescent="0.2">
      <c r="A19" s="158"/>
      <c r="B19" s="158" t="s">
        <v>87</v>
      </c>
      <c r="C19" s="38">
        <v>24311</v>
      </c>
      <c r="D19" s="44">
        <v>5206</v>
      </c>
      <c r="E19" s="44">
        <v>2049</v>
      </c>
      <c r="F19" s="44">
        <v>2059</v>
      </c>
      <c r="G19" s="44">
        <v>4401</v>
      </c>
      <c r="H19" s="44">
        <v>778</v>
      </c>
      <c r="I19" s="44">
        <v>3082</v>
      </c>
      <c r="J19" s="44">
        <v>1147</v>
      </c>
      <c r="K19" s="44">
        <v>838</v>
      </c>
      <c r="L19" s="44">
        <v>3167</v>
      </c>
      <c r="M19" s="44">
        <v>1189</v>
      </c>
      <c r="N19" s="44">
        <v>71</v>
      </c>
      <c r="O19" s="44">
        <v>7</v>
      </c>
      <c r="P19" s="44">
        <v>317</v>
      </c>
      <c r="Q19" s="38">
        <v>15721</v>
      </c>
      <c r="R19" s="44">
        <v>3334</v>
      </c>
      <c r="S19" s="44">
        <v>966</v>
      </c>
      <c r="T19" s="44">
        <v>204</v>
      </c>
      <c r="U19" s="44">
        <v>3117</v>
      </c>
      <c r="V19" s="44">
        <v>542</v>
      </c>
      <c r="W19" s="44">
        <v>2697</v>
      </c>
      <c r="X19" s="44">
        <v>846</v>
      </c>
      <c r="Y19" s="44">
        <v>811</v>
      </c>
      <c r="Z19" s="44">
        <v>2172</v>
      </c>
      <c r="AA19" s="44">
        <v>976</v>
      </c>
      <c r="AB19" s="44">
        <v>44</v>
      </c>
      <c r="AC19" s="44">
        <v>6</v>
      </c>
      <c r="AD19" s="44">
        <v>6</v>
      </c>
      <c r="AE19" s="38">
        <v>8590</v>
      </c>
      <c r="AF19" s="44">
        <v>1872</v>
      </c>
      <c r="AG19" s="44">
        <v>1083</v>
      </c>
      <c r="AH19" s="44">
        <v>1855</v>
      </c>
      <c r="AI19" s="44">
        <v>1284</v>
      </c>
      <c r="AJ19" s="44">
        <v>236</v>
      </c>
      <c r="AK19" s="44">
        <v>385</v>
      </c>
      <c r="AL19" s="44">
        <v>301</v>
      </c>
      <c r="AM19" s="44">
        <v>27</v>
      </c>
      <c r="AN19" s="44">
        <v>995</v>
      </c>
      <c r="AO19" s="44">
        <v>213</v>
      </c>
      <c r="AP19" s="44">
        <v>27</v>
      </c>
      <c r="AQ19" s="44">
        <v>1</v>
      </c>
      <c r="AR19" s="44">
        <v>311</v>
      </c>
    </row>
    <row r="20" spans="1:45" s="76" customFormat="1" ht="12.75" x14ac:dyDescent="0.2">
      <c r="A20" s="158"/>
      <c r="B20" s="158" t="s">
        <v>88</v>
      </c>
      <c r="C20" s="38">
        <v>21828</v>
      </c>
      <c r="D20" s="44">
        <v>4716</v>
      </c>
      <c r="E20" s="44">
        <v>1872</v>
      </c>
      <c r="F20" s="44">
        <v>1853</v>
      </c>
      <c r="G20" s="44">
        <v>3944</v>
      </c>
      <c r="H20" s="44">
        <v>532</v>
      </c>
      <c r="I20" s="44">
        <v>2921</v>
      </c>
      <c r="J20" s="44">
        <v>1096</v>
      </c>
      <c r="K20" s="44">
        <v>682</v>
      </c>
      <c r="L20" s="44">
        <v>2748</v>
      </c>
      <c r="M20" s="44">
        <v>1072</v>
      </c>
      <c r="N20" s="44">
        <v>57</v>
      </c>
      <c r="O20" s="44">
        <v>0</v>
      </c>
      <c r="P20" s="44">
        <v>335</v>
      </c>
      <c r="Q20" s="38">
        <v>13837</v>
      </c>
      <c r="R20" s="44">
        <v>3022</v>
      </c>
      <c r="S20" s="44">
        <v>848</v>
      </c>
      <c r="T20" s="44">
        <v>198</v>
      </c>
      <c r="U20" s="44">
        <v>2691</v>
      </c>
      <c r="V20" s="44">
        <v>329</v>
      </c>
      <c r="W20" s="44">
        <v>2493</v>
      </c>
      <c r="X20" s="44">
        <v>825</v>
      </c>
      <c r="Y20" s="44">
        <v>656</v>
      </c>
      <c r="Z20" s="44">
        <v>1875</v>
      </c>
      <c r="AA20" s="44">
        <v>845</v>
      </c>
      <c r="AB20" s="44">
        <v>43</v>
      </c>
      <c r="AC20" s="44">
        <v>0</v>
      </c>
      <c r="AD20" s="44">
        <v>12</v>
      </c>
      <c r="AE20" s="38">
        <v>7991</v>
      </c>
      <c r="AF20" s="44">
        <v>1694</v>
      </c>
      <c r="AG20" s="44">
        <v>1024</v>
      </c>
      <c r="AH20" s="44">
        <v>1655</v>
      </c>
      <c r="AI20" s="44">
        <v>1253</v>
      </c>
      <c r="AJ20" s="44">
        <v>203</v>
      </c>
      <c r="AK20" s="44">
        <v>428</v>
      </c>
      <c r="AL20" s="44">
        <v>271</v>
      </c>
      <c r="AM20" s="44">
        <v>26</v>
      </c>
      <c r="AN20" s="44">
        <v>873</v>
      </c>
      <c r="AO20" s="44">
        <v>227</v>
      </c>
      <c r="AP20" s="44">
        <v>14</v>
      </c>
      <c r="AQ20" s="44">
        <v>0</v>
      </c>
      <c r="AR20" s="44">
        <v>323</v>
      </c>
    </row>
    <row r="21" spans="1:45" s="76" customFormat="1" ht="24.75" customHeight="1" x14ac:dyDescent="0.2">
      <c r="A21" s="158">
        <v>2012</v>
      </c>
      <c r="B21" s="158" t="s">
        <v>85</v>
      </c>
      <c r="C21" s="38">
        <v>21184</v>
      </c>
      <c r="D21" s="44">
        <v>4501</v>
      </c>
      <c r="E21" s="44">
        <v>1818</v>
      </c>
      <c r="F21" s="44">
        <v>1860</v>
      </c>
      <c r="G21" s="44">
        <v>3802</v>
      </c>
      <c r="H21" s="44">
        <v>492</v>
      </c>
      <c r="I21" s="44">
        <v>2931</v>
      </c>
      <c r="J21" s="44">
        <v>838</v>
      </c>
      <c r="K21" s="44">
        <v>608</v>
      </c>
      <c r="L21" s="44">
        <v>2851</v>
      </c>
      <c r="M21" s="44">
        <v>1086</v>
      </c>
      <c r="N21" s="44">
        <v>51</v>
      </c>
      <c r="O21" s="44">
        <v>3</v>
      </c>
      <c r="P21" s="44">
        <v>343</v>
      </c>
      <c r="Q21" s="38">
        <v>13027</v>
      </c>
      <c r="R21" s="44">
        <v>2811</v>
      </c>
      <c r="S21" s="44">
        <v>792</v>
      </c>
      <c r="T21" s="44">
        <v>181</v>
      </c>
      <c r="U21" s="44">
        <v>2535</v>
      </c>
      <c r="V21" s="44">
        <v>272</v>
      </c>
      <c r="W21" s="44">
        <v>2539</v>
      </c>
      <c r="X21" s="44">
        <v>608</v>
      </c>
      <c r="Y21" s="44">
        <v>584</v>
      </c>
      <c r="Z21" s="44">
        <v>1814</v>
      </c>
      <c r="AA21" s="44">
        <v>852</v>
      </c>
      <c r="AB21" s="44">
        <v>37</v>
      </c>
      <c r="AC21" s="44">
        <v>1</v>
      </c>
      <c r="AD21" s="44">
        <v>1</v>
      </c>
      <c r="AE21" s="38">
        <v>8157</v>
      </c>
      <c r="AF21" s="44">
        <v>1690</v>
      </c>
      <c r="AG21" s="44">
        <v>1026</v>
      </c>
      <c r="AH21" s="44">
        <v>1679</v>
      </c>
      <c r="AI21" s="44">
        <v>1267</v>
      </c>
      <c r="AJ21" s="44">
        <v>220</v>
      </c>
      <c r="AK21" s="44">
        <v>392</v>
      </c>
      <c r="AL21" s="44">
        <v>230</v>
      </c>
      <c r="AM21" s="44">
        <v>24</v>
      </c>
      <c r="AN21" s="44">
        <v>1037</v>
      </c>
      <c r="AO21" s="44">
        <v>234</v>
      </c>
      <c r="AP21" s="44">
        <v>14</v>
      </c>
      <c r="AQ21" s="44">
        <v>2</v>
      </c>
      <c r="AR21" s="44">
        <v>342</v>
      </c>
    </row>
    <row r="22" spans="1:45" s="76" customFormat="1" ht="12.75" x14ac:dyDescent="0.2">
      <c r="A22" s="158"/>
      <c r="B22" s="158" t="s">
        <v>86</v>
      </c>
      <c r="C22" s="38">
        <v>19404</v>
      </c>
      <c r="D22" s="44">
        <v>4165</v>
      </c>
      <c r="E22" s="44">
        <v>1669</v>
      </c>
      <c r="F22" s="44">
        <v>1705</v>
      </c>
      <c r="G22" s="44">
        <v>3400</v>
      </c>
      <c r="H22" s="44">
        <v>445</v>
      </c>
      <c r="I22" s="44">
        <v>2680</v>
      </c>
      <c r="J22" s="44">
        <v>788</v>
      </c>
      <c r="K22" s="44">
        <v>524</v>
      </c>
      <c r="L22" s="44">
        <v>2645</v>
      </c>
      <c r="M22" s="44">
        <v>992</v>
      </c>
      <c r="N22" s="44">
        <v>57</v>
      </c>
      <c r="O22" s="44">
        <v>2</v>
      </c>
      <c r="P22" s="44">
        <v>332</v>
      </c>
      <c r="Q22" s="38">
        <v>11684</v>
      </c>
      <c r="R22" s="44">
        <v>2544</v>
      </c>
      <c r="S22" s="44">
        <v>715</v>
      </c>
      <c r="T22" s="44">
        <v>164</v>
      </c>
      <c r="U22" s="44">
        <v>2192</v>
      </c>
      <c r="V22" s="44">
        <v>245</v>
      </c>
      <c r="W22" s="44">
        <v>2237</v>
      </c>
      <c r="X22" s="44">
        <v>555</v>
      </c>
      <c r="Y22" s="44">
        <v>501</v>
      </c>
      <c r="Z22" s="44">
        <v>1709</v>
      </c>
      <c r="AA22" s="44">
        <v>773</v>
      </c>
      <c r="AB22" s="44">
        <v>43</v>
      </c>
      <c r="AC22" s="44">
        <v>2</v>
      </c>
      <c r="AD22" s="44">
        <v>4</v>
      </c>
      <c r="AE22" s="38">
        <v>7720</v>
      </c>
      <c r="AF22" s="44">
        <v>1621</v>
      </c>
      <c r="AG22" s="44">
        <v>954</v>
      </c>
      <c r="AH22" s="44">
        <v>1541</v>
      </c>
      <c r="AI22" s="44">
        <v>1208</v>
      </c>
      <c r="AJ22" s="44">
        <v>200</v>
      </c>
      <c r="AK22" s="44">
        <v>443</v>
      </c>
      <c r="AL22" s="44">
        <v>233</v>
      </c>
      <c r="AM22" s="44">
        <v>23</v>
      </c>
      <c r="AN22" s="44">
        <v>936</v>
      </c>
      <c r="AO22" s="44">
        <v>219</v>
      </c>
      <c r="AP22" s="44">
        <v>14</v>
      </c>
      <c r="AQ22" s="44">
        <v>0</v>
      </c>
      <c r="AR22" s="44">
        <v>328</v>
      </c>
    </row>
    <row r="23" spans="1:45" s="76" customFormat="1" ht="12.75" x14ac:dyDescent="0.2">
      <c r="A23" s="158"/>
      <c r="B23" s="158" t="s">
        <v>87</v>
      </c>
      <c r="C23" s="38">
        <v>20012</v>
      </c>
      <c r="D23" s="44">
        <v>4112</v>
      </c>
      <c r="E23" s="44">
        <v>1808</v>
      </c>
      <c r="F23" s="44">
        <v>1736</v>
      </c>
      <c r="G23" s="44">
        <v>3602</v>
      </c>
      <c r="H23" s="44">
        <v>459</v>
      </c>
      <c r="I23" s="44">
        <v>2757</v>
      </c>
      <c r="J23" s="44">
        <v>846</v>
      </c>
      <c r="K23" s="44">
        <v>591</v>
      </c>
      <c r="L23" s="44">
        <v>2560</v>
      </c>
      <c r="M23" s="44">
        <v>1000</v>
      </c>
      <c r="N23" s="44">
        <v>46</v>
      </c>
      <c r="O23" s="44">
        <v>3</v>
      </c>
      <c r="P23" s="44">
        <v>492</v>
      </c>
      <c r="Q23" s="38">
        <v>11437</v>
      </c>
      <c r="R23" s="44">
        <v>2405</v>
      </c>
      <c r="S23" s="44">
        <v>713</v>
      </c>
      <c r="T23" s="44">
        <v>162</v>
      </c>
      <c r="U23" s="44">
        <v>2208</v>
      </c>
      <c r="V23" s="44">
        <v>251</v>
      </c>
      <c r="W23" s="44">
        <v>2192</v>
      </c>
      <c r="X23" s="44">
        <v>584</v>
      </c>
      <c r="Y23" s="44">
        <v>549</v>
      </c>
      <c r="Z23" s="44">
        <v>1514</v>
      </c>
      <c r="AA23" s="44">
        <v>772</v>
      </c>
      <c r="AB23" s="44">
        <v>32</v>
      </c>
      <c r="AC23" s="44">
        <v>3</v>
      </c>
      <c r="AD23" s="44">
        <v>52</v>
      </c>
      <c r="AE23" s="38">
        <v>8575</v>
      </c>
      <c r="AF23" s="44">
        <v>1707</v>
      </c>
      <c r="AG23" s="44">
        <v>1095</v>
      </c>
      <c r="AH23" s="44">
        <v>1574</v>
      </c>
      <c r="AI23" s="44">
        <v>1394</v>
      </c>
      <c r="AJ23" s="44">
        <v>208</v>
      </c>
      <c r="AK23" s="44">
        <v>565</v>
      </c>
      <c r="AL23" s="44">
        <v>262</v>
      </c>
      <c r="AM23" s="44">
        <v>42</v>
      </c>
      <c r="AN23" s="44">
        <v>1046</v>
      </c>
      <c r="AO23" s="44">
        <v>228</v>
      </c>
      <c r="AP23" s="44">
        <v>14</v>
      </c>
      <c r="AQ23" s="44">
        <v>0</v>
      </c>
      <c r="AR23" s="44">
        <v>440</v>
      </c>
    </row>
    <row r="24" spans="1:45" s="76" customFormat="1" ht="12.75" x14ac:dyDescent="0.2">
      <c r="A24" s="158"/>
      <c r="B24" s="158" t="s">
        <v>88</v>
      </c>
      <c r="C24" s="38">
        <v>20568</v>
      </c>
      <c r="D24" s="44">
        <v>4310</v>
      </c>
      <c r="E24" s="44">
        <v>1935</v>
      </c>
      <c r="F24" s="44">
        <v>1637</v>
      </c>
      <c r="G24" s="44">
        <v>3613</v>
      </c>
      <c r="H24" s="44">
        <v>478</v>
      </c>
      <c r="I24" s="44">
        <v>2931</v>
      </c>
      <c r="J24" s="44">
        <v>889</v>
      </c>
      <c r="K24" s="44">
        <v>551</v>
      </c>
      <c r="L24" s="44">
        <v>2580</v>
      </c>
      <c r="M24" s="44">
        <v>972</v>
      </c>
      <c r="N24" s="44">
        <v>48</v>
      </c>
      <c r="O24" s="44">
        <v>4</v>
      </c>
      <c r="P24" s="44">
        <v>620</v>
      </c>
      <c r="Q24" s="38">
        <v>12354</v>
      </c>
      <c r="R24" s="44">
        <v>2678</v>
      </c>
      <c r="S24" s="44">
        <v>827</v>
      </c>
      <c r="T24" s="44">
        <v>132</v>
      </c>
      <c r="U24" s="44">
        <v>2310</v>
      </c>
      <c r="V24" s="44">
        <v>286</v>
      </c>
      <c r="W24" s="44">
        <v>2418</v>
      </c>
      <c r="X24" s="44">
        <v>646</v>
      </c>
      <c r="Y24" s="44">
        <v>513</v>
      </c>
      <c r="Z24" s="44">
        <v>1606</v>
      </c>
      <c r="AA24" s="44">
        <v>712</v>
      </c>
      <c r="AB24" s="44">
        <v>35</v>
      </c>
      <c r="AC24" s="44">
        <v>3</v>
      </c>
      <c r="AD24" s="44">
        <v>188</v>
      </c>
      <c r="AE24" s="38">
        <v>8214</v>
      </c>
      <c r="AF24" s="44">
        <v>1632</v>
      </c>
      <c r="AG24" s="44">
        <v>1108</v>
      </c>
      <c r="AH24" s="44">
        <v>1505</v>
      </c>
      <c r="AI24" s="44">
        <v>1303</v>
      </c>
      <c r="AJ24" s="44">
        <v>192</v>
      </c>
      <c r="AK24" s="44">
        <v>513</v>
      </c>
      <c r="AL24" s="44">
        <v>243</v>
      </c>
      <c r="AM24" s="44">
        <v>38</v>
      </c>
      <c r="AN24" s="44">
        <v>974</v>
      </c>
      <c r="AO24" s="44">
        <v>260</v>
      </c>
      <c r="AP24" s="44">
        <v>13</v>
      </c>
      <c r="AQ24" s="44">
        <v>1</v>
      </c>
      <c r="AR24" s="44">
        <v>432</v>
      </c>
    </row>
    <row r="25" spans="1:45" s="76" customFormat="1" ht="25.5" customHeight="1" x14ac:dyDescent="0.2">
      <c r="A25" s="158">
        <v>2013</v>
      </c>
      <c r="B25" s="158" t="s">
        <v>85</v>
      </c>
      <c r="C25" s="38">
        <v>19701</v>
      </c>
      <c r="D25" s="44">
        <v>3940</v>
      </c>
      <c r="E25" s="44">
        <v>1731</v>
      </c>
      <c r="F25" s="44">
        <v>1629</v>
      </c>
      <c r="G25" s="44">
        <v>3453</v>
      </c>
      <c r="H25" s="44">
        <v>434</v>
      </c>
      <c r="I25" s="44">
        <v>2929</v>
      </c>
      <c r="J25" s="44">
        <v>826</v>
      </c>
      <c r="K25" s="44">
        <v>519</v>
      </c>
      <c r="L25" s="44">
        <v>2609</v>
      </c>
      <c r="M25" s="44">
        <v>1061</v>
      </c>
      <c r="N25" s="44">
        <v>59</v>
      </c>
      <c r="O25" s="44">
        <v>1</v>
      </c>
      <c r="P25" s="44">
        <v>510</v>
      </c>
      <c r="Q25" s="38">
        <v>11398</v>
      </c>
      <c r="R25" s="44">
        <v>2305</v>
      </c>
      <c r="S25" s="44">
        <v>657</v>
      </c>
      <c r="T25" s="44">
        <v>151</v>
      </c>
      <c r="U25" s="44">
        <v>2103</v>
      </c>
      <c r="V25" s="44">
        <v>253</v>
      </c>
      <c r="W25" s="44">
        <v>2379</v>
      </c>
      <c r="X25" s="44">
        <v>511</v>
      </c>
      <c r="Y25" s="44">
        <v>478</v>
      </c>
      <c r="Z25" s="44">
        <v>1512</v>
      </c>
      <c r="AA25" s="44">
        <v>808</v>
      </c>
      <c r="AB25" s="44">
        <v>40</v>
      </c>
      <c r="AC25" s="44">
        <v>1</v>
      </c>
      <c r="AD25" s="44">
        <v>200</v>
      </c>
      <c r="AE25" s="38">
        <v>8303</v>
      </c>
      <c r="AF25" s="44">
        <v>1635</v>
      </c>
      <c r="AG25" s="44">
        <v>1074</v>
      </c>
      <c r="AH25" s="44">
        <v>1478</v>
      </c>
      <c r="AI25" s="44">
        <v>1350</v>
      </c>
      <c r="AJ25" s="44">
        <v>181</v>
      </c>
      <c r="AK25" s="44">
        <v>550</v>
      </c>
      <c r="AL25" s="44">
        <v>315</v>
      </c>
      <c r="AM25" s="44">
        <v>41</v>
      </c>
      <c r="AN25" s="44">
        <v>1097</v>
      </c>
      <c r="AO25" s="44">
        <v>253</v>
      </c>
      <c r="AP25" s="44">
        <v>19</v>
      </c>
      <c r="AQ25" s="44">
        <v>0</v>
      </c>
      <c r="AR25" s="44">
        <v>310</v>
      </c>
    </row>
    <row r="26" spans="1:45" s="76" customFormat="1" x14ac:dyDescent="0.2">
      <c r="A26" s="158"/>
      <c r="B26" s="158" t="s">
        <v>415</v>
      </c>
      <c r="C26" s="38">
        <v>23820</v>
      </c>
      <c r="D26" s="44">
        <v>4783</v>
      </c>
      <c r="E26" s="44">
        <v>2165</v>
      </c>
      <c r="F26" s="44">
        <v>1646</v>
      </c>
      <c r="G26" s="44">
        <v>4084</v>
      </c>
      <c r="H26" s="44">
        <v>524</v>
      </c>
      <c r="I26" s="44">
        <v>3558</v>
      </c>
      <c r="J26" s="44">
        <v>974</v>
      </c>
      <c r="K26" s="44">
        <v>749</v>
      </c>
      <c r="L26" s="44">
        <v>3189</v>
      </c>
      <c r="M26" s="44">
        <v>1225</v>
      </c>
      <c r="N26" s="44">
        <v>87</v>
      </c>
      <c r="O26" s="44">
        <v>2</v>
      </c>
      <c r="P26" s="44">
        <v>834</v>
      </c>
      <c r="Q26" s="38">
        <v>14474</v>
      </c>
      <c r="R26" s="44">
        <v>2946</v>
      </c>
      <c r="S26" s="44">
        <v>904</v>
      </c>
      <c r="T26" s="44">
        <v>139</v>
      </c>
      <c r="U26" s="44">
        <v>2635</v>
      </c>
      <c r="V26" s="44">
        <v>280</v>
      </c>
      <c r="W26" s="44">
        <v>2896</v>
      </c>
      <c r="X26" s="44">
        <v>645</v>
      </c>
      <c r="Y26" s="44">
        <v>653</v>
      </c>
      <c r="Z26" s="44">
        <v>1976</v>
      </c>
      <c r="AA26" s="44">
        <v>917</v>
      </c>
      <c r="AB26" s="44">
        <v>61</v>
      </c>
      <c r="AC26" s="44">
        <v>1</v>
      </c>
      <c r="AD26" s="44">
        <v>421</v>
      </c>
      <c r="AE26" s="38">
        <v>9346</v>
      </c>
      <c r="AF26" s="44">
        <v>1837</v>
      </c>
      <c r="AG26" s="44">
        <v>1261</v>
      </c>
      <c r="AH26" s="44">
        <v>1507</v>
      </c>
      <c r="AI26" s="44">
        <v>1449</v>
      </c>
      <c r="AJ26" s="44">
        <v>244</v>
      </c>
      <c r="AK26" s="44">
        <v>662</v>
      </c>
      <c r="AL26" s="44">
        <v>329</v>
      </c>
      <c r="AM26" s="44">
        <v>96</v>
      </c>
      <c r="AN26" s="44">
        <v>1213</v>
      </c>
      <c r="AO26" s="44">
        <v>308</v>
      </c>
      <c r="AP26" s="44">
        <v>26</v>
      </c>
      <c r="AQ26" s="44">
        <v>1</v>
      </c>
      <c r="AR26" s="44">
        <v>413</v>
      </c>
    </row>
    <row r="27" spans="1:45" s="76" customFormat="1" ht="12.75" x14ac:dyDescent="0.2">
      <c r="A27" s="158"/>
      <c r="B27" s="158" t="s">
        <v>87</v>
      </c>
      <c r="C27" s="38">
        <v>24579</v>
      </c>
      <c r="D27" s="44">
        <v>4914</v>
      </c>
      <c r="E27" s="44">
        <v>2357</v>
      </c>
      <c r="F27" s="44">
        <v>1707</v>
      </c>
      <c r="G27" s="44">
        <v>4288</v>
      </c>
      <c r="H27" s="44">
        <v>572</v>
      </c>
      <c r="I27" s="44">
        <v>3331</v>
      </c>
      <c r="J27" s="44">
        <v>1102</v>
      </c>
      <c r="K27" s="44">
        <v>853</v>
      </c>
      <c r="L27" s="44">
        <v>3189</v>
      </c>
      <c r="M27" s="44">
        <v>1141</v>
      </c>
      <c r="N27" s="44">
        <v>94</v>
      </c>
      <c r="O27" s="44">
        <v>8</v>
      </c>
      <c r="P27" s="44">
        <v>1023</v>
      </c>
      <c r="Q27" s="38">
        <v>15408</v>
      </c>
      <c r="R27" s="44">
        <v>3052</v>
      </c>
      <c r="S27" s="44">
        <v>946</v>
      </c>
      <c r="T27" s="44">
        <v>107</v>
      </c>
      <c r="U27" s="44">
        <v>2919</v>
      </c>
      <c r="V27" s="44">
        <v>353</v>
      </c>
      <c r="W27" s="44">
        <v>2754</v>
      </c>
      <c r="X27" s="44">
        <v>777</v>
      </c>
      <c r="Y27" s="44">
        <v>768</v>
      </c>
      <c r="Z27" s="44">
        <v>2072</v>
      </c>
      <c r="AA27" s="44">
        <v>882</v>
      </c>
      <c r="AB27" s="44">
        <v>73</v>
      </c>
      <c r="AC27" s="44">
        <v>8</v>
      </c>
      <c r="AD27" s="44">
        <v>697</v>
      </c>
      <c r="AE27" s="38">
        <v>9171</v>
      </c>
      <c r="AF27" s="44">
        <v>1862</v>
      </c>
      <c r="AG27" s="44">
        <v>1411</v>
      </c>
      <c r="AH27" s="44">
        <v>1600</v>
      </c>
      <c r="AI27" s="44">
        <v>1369</v>
      </c>
      <c r="AJ27" s="44">
        <v>219</v>
      </c>
      <c r="AK27" s="44">
        <v>577</v>
      </c>
      <c r="AL27" s="44">
        <v>325</v>
      </c>
      <c r="AM27" s="44">
        <v>85</v>
      </c>
      <c r="AN27" s="44">
        <v>1117</v>
      </c>
      <c r="AO27" s="44">
        <v>259</v>
      </c>
      <c r="AP27" s="44">
        <v>21</v>
      </c>
      <c r="AQ27" s="44">
        <v>0</v>
      </c>
      <c r="AR27" s="44">
        <v>326</v>
      </c>
    </row>
    <row r="28" spans="1:45" s="76" customFormat="1" ht="12.75" x14ac:dyDescent="0.2">
      <c r="A28" s="158"/>
      <c r="B28" s="158" t="s">
        <v>88</v>
      </c>
      <c r="C28" s="38">
        <v>24030</v>
      </c>
      <c r="D28" s="44">
        <v>4805</v>
      </c>
      <c r="E28" s="44">
        <v>2220</v>
      </c>
      <c r="F28" s="44">
        <v>1655</v>
      </c>
      <c r="G28" s="44">
        <v>4009</v>
      </c>
      <c r="H28" s="44">
        <v>552</v>
      </c>
      <c r="I28" s="44">
        <v>3498</v>
      </c>
      <c r="J28" s="44">
        <v>941</v>
      </c>
      <c r="K28" s="44">
        <v>756</v>
      </c>
      <c r="L28" s="44">
        <v>3029</v>
      </c>
      <c r="M28" s="44">
        <v>1151</v>
      </c>
      <c r="N28" s="44">
        <v>84</v>
      </c>
      <c r="O28" s="44">
        <v>3</v>
      </c>
      <c r="P28" s="44">
        <v>1327</v>
      </c>
      <c r="Q28" s="38">
        <v>15071</v>
      </c>
      <c r="R28" s="44">
        <v>3044</v>
      </c>
      <c r="S28" s="44">
        <v>901</v>
      </c>
      <c r="T28" s="44">
        <v>86</v>
      </c>
      <c r="U28" s="44">
        <v>2719</v>
      </c>
      <c r="V28" s="44">
        <v>337</v>
      </c>
      <c r="W28" s="44">
        <v>2931</v>
      </c>
      <c r="X28" s="44">
        <v>675</v>
      </c>
      <c r="Y28" s="44">
        <v>671</v>
      </c>
      <c r="Z28" s="44">
        <v>1963</v>
      </c>
      <c r="AA28" s="44">
        <v>839</v>
      </c>
      <c r="AB28" s="44">
        <v>70</v>
      </c>
      <c r="AC28" s="44">
        <v>2</v>
      </c>
      <c r="AD28" s="44">
        <v>833</v>
      </c>
      <c r="AE28" s="38">
        <v>8959</v>
      </c>
      <c r="AF28" s="44">
        <v>1761</v>
      </c>
      <c r="AG28" s="44">
        <v>1319</v>
      </c>
      <c r="AH28" s="44">
        <v>1569</v>
      </c>
      <c r="AI28" s="44">
        <v>1290</v>
      </c>
      <c r="AJ28" s="44">
        <v>215</v>
      </c>
      <c r="AK28" s="44">
        <v>567</v>
      </c>
      <c r="AL28" s="44">
        <v>266</v>
      </c>
      <c r="AM28" s="44">
        <v>85</v>
      </c>
      <c r="AN28" s="44">
        <v>1066</v>
      </c>
      <c r="AO28" s="44">
        <v>312</v>
      </c>
      <c r="AP28" s="44">
        <v>14</v>
      </c>
      <c r="AQ28" s="44">
        <v>1</v>
      </c>
      <c r="AR28" s="44">
        <v>494</v>
      </c>
    </row>
    <row r="29" spans="1:45" s="76" customFormat="1" ht="26.25" customHeight="1" x14ac:dyDescent="0.2">
      <c r="A29" s="158">
        <v>2014</v>
      </c>
      <c r="B29" s="158" t="s">
        <v>416</v>
      </c>
      <c r="C29" s="38">
        <v>23870</v>
      </c>
      <c r="D29" s="44">
        <v>4762</v>
      </c>
      <c r="E29" s="44">
        <v>2317</v>
      </c>
      <c r="F29" s="44">
        <v>1612</v>
      </c>
      <c r="G29" s="44">
        <v>3861</v>
      </c>
      <c r="H29" s="44">
        <v>670</v>
      </c>
      <c r="I29" s="44">
        <v>3585</v>
      </c>
      <c r="J29" s="44">
        <v>937</v>
      </c>
      <c r="K29" s="44">
        <v>718</v>
      </c>
      <c r="L29" s="44">
        <v>3127</v>
      </c>
      <c r="M29" s="44">
        <v>1242</v>
      </c>
      <c r="N29" s="44">
        <v>76</v>
      </c>
      <c r="O29" s="44">
        <v>3</v>
      </c>
      <c r="P29" s="44">
        <v>960</v>
      </c>
      <c r="Q29" s="38">
        <v>15420</v>
      </c>
      <c r="R29" s="44">
        <v>3084</v>
      </c>
      <c r="S29" s="44">
        <v>969</v>
      </c>
      <c r="T29" s="44">
        <v>62</v>
      </c>
      <c r="U29" s="44">
        <v>2575</v>
      </c>
      <c r="V29" s="44">
        <v>469</v>
      </c>
      <c r="W29" s="44">
        <v>3085</v>
      </c>
      <c r="X29" s="44">
        <v>669</v>
      </c>
      <c r="Y29" s="44">
        <v>677</v>
      </c>
      <c r="Z29" s="44">
        <v>2064</v>
      </c>
      <c r="AA29" s="44">
        <v>1046</v>
      </c>
      <c r="AB29" s="44">
        <v>73</v>
      </c>
      <c r="AC29" s="44">
        <v>2</v>
      </c>
      <c r="AD29" s="44">
        <v>645</v>
      </c>
      <c r="AE29" s="38">
        <v>8450</v>
      </c>
      <c r="AF29" s="44">
        <v>1678</v>
      </c>
      <c r="AG29" s="44">
        <v>1348</v>
      </c>
      <c r="AH29" s="44">
        <v>1550</v>
      </c>
      <c r="AI29" s="44">
        <v>1286</v>
      </c>
      <c r="AJ29" s="44">
        <v>201</v>
      </c>
      <c r="AK29" s="44">
        <v>500</v>
      </c>
      <c r="AL29" s="44">
        <v>268</v>
      </c>
      <c r="AM29" s="44">
        <v>41</v>
      </c>
      <c r="AN29" s="44">
        <v>1063</v>
      </c>
      <c r="AO29" s="44">
        <v>196</v>
      </c>
      <c r="AP29" s="44">
        <v>3</v>
      </c>
      <c r="AQ29" s="44">
        <v>1</v>
      </c>
      <c r="AR29" s="44">
        <v>315</v>
      </c>
    </row>
    <row r="30" spans="1:45" s="76" customFormat="1" ht="12.75" x14ac:dyDescent="0.2">
      <c r="A30" s="158"/>
      <c r="B30" s="158" t="s">
        <v>86</v>
      </c>
      <c r="C30" s="38">
        <v>23614</v>
      </c>
      <c r="D30" s="44">
        <v>4888</v>
      </c>
      <c r="E30" s="44">
        <v>2311</v>
      </c>
      <c r="F30" s="44">
        <v>1565</v>
      </c>
      <c r="G30" s="44">
        <v>3805</v>
      </c>
      <c r="H30" s="44">
        <v>770</v>
      </c>
      <c r="I30" s="44">
        <v>3457</v>
      </c>
      <c r="J30" s="44">
        <v>992</v>
      </c>
      <c r="K30" s="44">
        <v>690</v>
      </c>
      <c r="L30" s="44">
        <v>2982</v>
      </c>
      <c r="M30" s="44">
        <v>1097</v>
      </c>
      <c r="N30" s="44">
        <v>52</v>
      </c>
      <c r="O30" s="44">
        <v>3</v>
      </c>
      <c r="P30" s="44">
        <v>1002</v>
      </c>
      <c r="Q30" s="38">
        <v>15131</v>
      </c>
      <c r="R30" s="44">
        <v>3154</v>
      </c>
      <c r="S30" s="44">
        <v>994</v>
      </c>
      <c r="T30" s="44">
        <v>59</v>
      </c>
      <c r="U30" s="44">
        <v>2536</v>
      </c>
      <c r="V30" s="44">
        <v>531</v>
      </c>
      <c r="W30" s="44">
        <v>2843</v>
      </c>
      <c r="X30" s="44">
        <v>727</v>
      </c>
      <c r="Y30" s="44">
        <v>647</v>
      </c>
      <c r="Z30" s="44">
        <v>1993</v>
      </c>
      <c r="AA30" s="44">
        <v>888</v>
      </c>
      <c r="AB30" s="44">
        <v>46</v>
      </c>
      <c r="AC30" s="44">
        <v>2</v>
      </c>
      <c r="AD30" s="44">
        <v>711</v>
      </c>
      <c r="AE30" s="38">
        <v>8483</v>
      </c>
      <c r="AF30" s="44">
        <v>1734</v>
      </c>
      <c r="AG30" s="44">
        <v>1317</v>
      </c>
      <c r="AH30" s="44">
        <v>1506</v>
      </c>
      <c r="AI30" s="44">
        <v>1269</v>
      </c>
      <c r="AJ30" s="44">
        <v>239</v>
      </c>
      <c r="AK30" s="44">
        <v>614</v>
      </c>
      <c r="AL30" s="44">
        <v>265</v>
      </c>
      <c r="AM30" s="44">
        <v>43</v>
      </c>
      <c r="AN30" s="44">
        <v>989</v>
      </c>
      <c r="AO30" s="44">
        <v>209</v>
      </c>
      <c r="AP30" s="44">
        <v>6</v>
      </c>
      <c r="AQ30" s="44">
        <v>1</v>
      </c>
      <c r="AR30" s="44">
        <v>291</v>
      </c>
    </row>
    <row r="31" spans="1:45" s="76" customFormat="1" ht="12.75" x14ac:dyDescent="0.2">
      <c r="A31" s="158"/>
      <c r="B31" s="158" t="s">
        <v>87</v>
      </c>
      <c r="C31" s="38">
        <v>24122</v>
      </c>
      <c r="D31" s="44">
        <v>4969</v>
      </c>
      <c r="E31" s="44">
        <v>2313</v>
      </c>
      <c r="F31" s="44">
        <v>1403</v>
      </c>
      <c r="G31" s="44">
        <v>3765</v>
      </c>
      <c r="H31" s="44">
        <v>799</v>
      </c>
      <c r="I31" s="44">
        <v>3597</v>
      </c>
      <c r="J31" s="44">
        <v>1067</v>
      </c>
      <c r="K31" s="44">
        <v>822</v>
      </c>
      <c r="L31" s="44">
        <v>3160</v>
      </c>
      <c r="M31" s="44">
        <v>1083</v>
      </c>
      <c r="N31" s="44">
        <v>59</v>
      </c>
      <c r="O31" s="44">
        <v>3</v>
      </c>
      <c r="P31" s="44">
        <v>1082</v>
      </c>
      <c r="Q31" s="38">
        <v>15721</v>
      </c>
      <c r="R31" s="44">
        <v>3162</v>
      </c>
      <c r="S31" s="44">
        <v>1030</v>
      </c>
      <c r="T31" s="44">
        <v>48</v>
      </c>
      <c r="U31" s="44">
        <v>2507</v>
      </c>
      <c r="V31" s="44">
        <v>585</v>
      </c>
      <c r="W31" s="44">
        <v>3008</v>
      </c>
      <c r="X31" s="44">
        <v>803</v>
      </c>
      <c r="Y31" s="44">
        <v>777</v>
      </c>
      <c r="Z31" s="44">
        <v>2129</v>
      </c>
      <c r="AA31" s="44">
        <v>859</v>
      </c>
      <c r="AB31" s="44">
        <v>55</v>
      </c>
      <c r="AC31" s="44">
        <v>3</v>
      </c>
      <c r="AD31" s="44">
        <v>755</v>
      </c>
      <c r="AE31" s="38">
        <v>8401</v>
      </c>
      <c r="AF31" s="44">
        <v>1807</v>
      </c>
      <c r="AG31" s="44">
        <v>1283</v>
      </c>
      <c r="AH31" s="44">
        <v>1355</v>
      </c>
      <c r="AI31" s="44">
        <v>1258</v>
      </c>
      <c r="AJ31" s="44">
        <v>214</v>
      </c>
      <c r="AK31" s="44">
        <v>589</v>
      </c>
      <c r="AL31" s="44">
        <v>264</v>
      </c>
      <c r="AM31" s="44">
        <v>45</v>
      </c>
      <c r="AN31" s="44">
        <v>1031</v>
      </c>
      <c r="AO31" s="44">
        <v>224</v>
      </c>
      <c r="AP31" s="44">
        <v>4</v>
      </c>
      <c r="AQ31" s="44">
        <v>0</v>
      </c>
      <c r="AR31" s="44">
        <v>327</v>
      </c>
    </row>
    <row r="32" spans="1:45" s="76" customFormat="1" ht="12.75" x14ac:dyDescent="0.2">
      <c r="A32" s="158"/>
      <c r="B32" s="158" t="s">
        <v>88</v>
      </c>
      <c r="C32" s="38">
        <v>23408</v>
      </c>
      <c r="D32" s="44">
        <v>4865</v>
      </c>
      <c r="E32" s="44">
        <v>2283</v>
      </c>
      <c r="F32" s="44">
        <v>1296</v>
      </c>
      <c r="G32" s="44">
        <v>3666</v>
      </c>
      <c r="H32" s="44">
        <v>790</v>
      </c>
      <c r="I32" s="44">
        <v>3326</v>
      </c>
      <c r="J32" s="44">
        <v>974</v>
      </c>
      <c r="K32" s="44">
        <v>782</v>
      </c>
      <c r="L32" s="44">
        <v>3081</v>
      </c>
      <c r="M32" s="44">
        <v>1000</v>
      </c>
      <c r="N32" s="44">
        <v>52</v>
      </c>
      <c r="O32" s="44">
        <v>1</v>
      </c>
      <c r="P32" s="44">
        <v>1292</v>
      </c>
      <c r="Q32" s="38">
        <v>15442</v>
      </c>
      <c r="R32" s="44">
        <v>3199</v>
      </c>
      <c r="S32" s="44">
        <v>994</v>
      </c>
      <c r="T32" s="44">
        <v>51</v>
      </c>
      <c r="U32" s="44">
        <v>2522</v>
      </c>
      <c r="V32" s="44">
        <v>566</v>
      </c>
      <c r="W32" s="44">
        <v>2801</v>
      </c>
      <c r="X32" s="44">
        <v>680</v>
      </c>
      <c r="Y32" s="44">
        <v>729</v>
      </c>
      <c r="Z32" s="44">
        <v>2131</v>
      </c>
      <c r="AA32" s="44">
        <v>829</v>
      </c>
      <c r="AB32" s="44">
        <v>48</v>
      </c>
      <c r="AC32" s="44">
        <v>1</v>
      </c>
      <c r="AD32" s="44">
        <v>891</v>
      </c>
      <c r="AE32" s="38">
        <v>7966</v>
      </c>
      <c r="AF32" s="44">
        <v>1666</v>
      </c>
      <c r="AG32" s="44">
        <v>1289</v>
      </c>
      <c r="AH32" s="44">
        <v>1245</v>
      </c>
      <c r="AI32" s="44">
        <v>1144</v>
      </c>
      <c r="AJ32" s="44">
        <v>224</v>
      </c>
      <c r="AK32" s="44">
        <v>525</v>
      </c>
      <c r="AL32" s="44">
        <v>294</v>
      </c>
      <c r="AM32" s="44">
        <v>53</v>
      </c>
      <c r="AN32" s="44">
        <v>950</v>
      </c>
      <c r="AO32" s="44">
        <v>171</v>
      </c>
      <c r="AP32" s="44">
        <v>4</v>
      </c>
      <c r="AQ32" s="44">
        <v>0</v>
      </c>
      <c r="AR32" s="44">
        <v>401</v>
      </c>
      <c r="AS32" s="167"/>
    </row>
    <row r="33" spans="1:45" s="76" customFormat="1" ht="25.5" customHeight="1" x14ac:dyDescent="0.2">
      <c r="A33" s="158">
        <v>2015</v>
      </c>
      <c r="B33" s="158" t="s">
        <v>85</v>
      </c>
      <c r="C33" s="38">
        <v>23251</v>
      </c>
      <c r="D33" s="44">
        <v>4845</v>
      </c>
      <c r="E33" s="44">
        <v>2374</v>
      </c>
      <c r="F33" s="44">
        <v>1289</v>
      </c>
      <c r="G33" s="44">
        <v>3373</v>
      </c>
      <c r="H33" s="44">
        <v>782</v>
      </c>
      <c r="I33" s="44">
        <v>3462</v>
      </c>
      <c r="J33" s="44">
        <v>966</v>
      </c>
      <c r="K33" s="44">
        <v>706</v>
      </c>
      <c r="L33" s="44">
        <v>3193</v>
      </c>
      <c r="M33" s="44">
        <v>1167</v>
      </c>
      <c r="N33" s="44">
        <v>64</v>
      </c>
      <c r="O33" s="44">
        <v>1</v>
      </c>
      <c r="P33" s="44">
        <v>1029</v>
      </c>
      <c r="Q33" s="38">
        <v>15236</v>
      </c>
      <c r="R33" s="44">
        <v>3185</v>
      </c>
      <c r="S33" s="44">
        <v>970</v>
      </c>
      <c r="T33" s="44">
        <v>51</v>
      </c>
      <c r="U33" s="44">
        <v>2282</v>
      </c>
      <c r="V33" s="44">
        <v>538</v>
      </c>
      <c r="W33" s="44">
        <v>2907</v>
      </c>
      <c r="X33" s="44">
        <v>689</v>
      </c>
      <c r="Y33" s="44">
        <v>669</v>
      </c>
      <c r="Z33" s="44">
        <v>2219</v>
      </c>
      <c r="AA33" s="44">
        <v>931</v>
      </c>
      <c r="AB33" s="44">
        <v>61</v>
      </c>
      <c r="AC33" s="44">
        <v>0</v>
      </c>
      <c r="AD33" s="44">
        <v>734</v>
      </c>
      <c r="AE33" s="38">
        <v>8015</v>
      </c>
      <c r="AF33" s="44">
        <v>1660</v>
      </c>
      <c r="AG33" s="44">
        <v>1404</v>
      </c>
      <c r="AH33" s="44">
        <v>1238</v>
      </c>
      <c r="AI33" s="44">
        <v>1091</v>
      </c>
      <c r="AJ33" s="44">
        <v>244</v>
      </c>
      <c r="AK33" s="44">
        <v>555</v>
      </c>
      <c r="AL33" s="44">
        <v>277</v>
      </c>
      <c r="AM33" s="44">
        <v>37</v>
      </c>
      <c r="AN33" s="44">
        <v>974</v>
      </c>
      <c r="AO33" s="44">
        <v>236</v>
      </c>
      <c r="AP33" s="44">
        <v>3</v>
      </c>
      <c r="AQ33" s="44">
        <v>1</v>
      </c>
      <c r="AR33" s="44">
        <v>295</v>
      </c>
      <c r="AS33" s="167"/>
    </row>
    <row r="34" spans="1:45" s="76" customFormat="1" ht="12.75" x14ac:dyDescent="0.2">
      <c r="A34" s="158"/>
      <c r="B34" s="158" t="s">
        <v>86</v>
      </c>
      <c r="C34" s="38">
        <v>21439</v>
      </c>
      <c r="D34" s="44">
        <v>4335</v>
      </c>
      <c r="E34" s="44">
        <v>2279</v>
      </c>
      <c r="F34" s="44">
        <v>1177</v>
      </c>
      <c r="G34" s="44">
        <v>3079</v>
      </c>
      <c r="H34" s="44">
        <v>711</v>
      </c>
      <c r="I34" s="44">
        <v>3232</v>
      </c>
      <c r="J34" s="44">
        <v>930</v>
      </c>
      <c r="K34" s="44">
        <v>656</v>
      </c>
      <c r="L34" s="44">
        <v>2976</v>
      </c>
      <c r="M34" s="44">
        <v>1082</v>
      </c>
      <c r="N34" s="44">
        <v>50</v>
      </c>
      <c r="O34" s="44">
        <v>1</v>
      </c>
      <c r="P34" s="44">
        <v>931</v>
      </c>
      <c r="Q34" s="38">
        <v>14025</v>
      </c>
      <c r="R34" s="44">
        <v>2785</v>
      </c>
      <c r="S34" s="44">
        <v>952</v>
      </c>
      <c r="T34" s="44">
        <v>52</v>
      </c>
      <c r="U34" s="44">
        <v>2161</v>
      </c>
      <c r="V34" s="44">
        <v>508</v>
      </c>
      <c r="W34" s="44">
        <v>2685</v>
      </c>
      <c r="X34" s="44">
        <v>687</v>
      </c>
      <c r="Y34" s="44">
        <v>591</v>
      </c>
      <c r="Z34" s="44">
        <v>2032</v>
      </c>
      <c r="AA34" s="44">
        <v>872</v>
      </c>
      <c r="AB34" s="44">
        <v>45</v>
      </c>
      <c r="AC34" s="44">
        <v>1</v>
      </c>
      <c r="AD34" s="44">
        <v>654</v>
      </c>
      <c r="AE34" s="38">
        <v>7414</v>
      </c>
      <c r="AF34" s="44">
        <v>1550</v>
      </c>
      <c r="AG34" s="44">
        <v>1327</v>
      </c>
      <c r="AH34" s="44">
        <v>1125</v>
      </c>
      <c r="AI34" s="44">
        <v>918</v>
      </c>
      <c r="AJ34" s="44">
        <v>203</v>
      </c>
      <c r="AK34" s="44">
        <v>547</v>
      </c>
      <c r="AL34" s="44">
        <v>243</v>
      </c>
      <c r="AM34" s="44">
        <v>65</v>
      </c>
      <c r="AN34" s="44">
        <v>944</v>
      </c>
      <c r="AO34" s="44">
        <v>210</v>
      </c>
      <c r="AP34" s="44">
        <v>5</v>
      </c>
      <c r="AQ34" s="44">
        <v>0</v>
      </c>
      <c r="AR34" s="44">
        <v>277</v>
      </c>
      <c r="AS34" s="167"/>
    </row>
    <row r="35" spans="1:45" s="76" customFormat="1" ht="12.75" x14ac:dyDescent="0.2">
      <c r="A35" s="158"/>
      <c r="B35" s="158" t="s">
        <v>87</v>
      </c>
      <c r="C35" s="38">
        <v>21335</v>
      </c>
      <c r="D35" s="44">
        <v>4185</v>
      </c>
      <c r="E35" s="44">
        <v>2438</v>
      </c>
      <c r="F35" s="44">
        <v>1171</v>
      </c>
      <c r="G35" s="44">
        <v>3051</v>
      </c>
      <c r="H35" s="44">
        <v>771</v>
      </c>
      <c r="I35" s="44">
        <v>3201</v>
      </c>
      <c r="J35" s="44">
        <v>1060</v>
      </c>
      <c r="K35" s="44">
        <v>640</v>
      </c>
      <c r="L35" s="44">
        <v>2979</v>
      </c>
      <c r="M35" s="44">
        <v>835</v>
      </c>
      <c r="N35" s="44">
        <v>56</v>
      </c>
      <c r="O35" s="44">
        <v>2</v>
      </c>
      <c r="P35" s="44">
        <v>946</v>
      </c>
      <c r="Q35" s="38">
        <v>13986</v>
      </c>
      <c r="R35" s="44">
        <v>2618</v>
      </c>
      <c r="S35" s="44">
        <v>1050</v>
      </c>
      <c r="T35" s="44">
        <v>45</v>
      </c>
      <c r="U35" s="44">
        <v>2150</v>
      </c>
      <c r="V35" s="44">
        <v>545</v>
      </c>
      <c r="W35" s="44">
        <v>2689</v>
      </c>
      <c r="X35" s="44">
        <v>792</v>
      </c>
      <c r="Y35" s="44">
        <v>604</v>
      </c>
      <c r="Z35" s="44">
        <v>2092</v>
      </c>
      <c r="AA35" s="44">
        <v>680</v>
      </c>
      <c r="AB35" s="44">
        <v>50</v>
      </c>
      <c r="AC35" s="44">
        <v>2</v>
      </c>
      <c r="AD35" s="44">
        <v>669</v>
      </c>
      <c r="AE35" s="38">
        <v>7349</v>
      </c>
      <c r="AF35" s="44">
        <v>1567</v>
      </c>
      <c r="AG35" s="44">
        <v>1388</v>
      </c>
      <c r="AH35" s="44">
        <v>1126</v>
      </c>
      <c r="AI35" s="44">
        <v>901</v>
      </c>
      <c r="AJ35" s="44">
        <v>226</v>
      </c>
      <c r="AK35" s="44">
        <v>512</v>
      </c>
      <c r="AL35" s="44">
        <v>268</v>
      </c>
      <c r="AM35" s="44">
        <v>36</v>
      </c>
      <c r="AN35" s="44">
        <v>887</v>
      </c>
      <c r="AO35" s="44">
        <v>155</v>
      </c>
      <c r="AP35" s="44">
        <v>6</v>
      </c>
      <c r="AQ35" s="44">
        <v>0</v>
      </c>
      <c r="AR35" s="44">
        <v>277</v>
      </c>
      <c r="AS35" s="167"/>
    </row>
    <row r="36" spans="1:45" s="76" customFormat="1" ht="12.75" x14ac:dyDescent="0.2">
      <c r="A36" s="158"/>
      <c r="B36" s="158" t="s">
        <v>88</v>
      </c>
      <c r="C36" s="38">
        <v>21574</v>
      </c>
      <c r="D36" s="44">
        <v>4161</v>
      </c>
      <c r="E36" s="44">
        <v>2699</v>
      </c>
      <c r="F36" s="44">
        <v>1252</v>
      </c>
      <c r="G36" s="44">
        <v>2997</v>
      </c>
      <c r="H36" s="44">
        <v>749</v>
      </c>
      <c r="I36" s="44">
        <v>3146</v>
      </c>
      <c r="J36" s="44">
        <v>1043</v>
      </c>
      <c r="K36" s="44">
        <v>630</v>
      </c>
      <c r="L36" s="44">
        <v>3001</v>
      </c>
      <c r="M36" s="44">
        <v>783</v>
      </c>
      <c r="N36" s="44">
        <v>58</v>
      </c>
      <c r="O36" s="44">
        <v>2</v>
      </c>
      <c r="P36" s="44">
        <v>1053</v>
      </c>
      <c r="Q36" s="38">
        <v>13903</v>
      </c>
      <c r="R36" s="44">
        <v>2637</v>
      </c>
      <c r="S36" s="44">
        <v>1106</v>
      </c>
      <c r="T36" s="44">
        <v>44</v>
      </c>
      <c r="U36" s="44">
        <v>2093</v>
      </c>
      <c r="V36" s="44">
        <v>542</v>
      </c>
      <c r="W36" s="44">
        <v>2586</v>
      </c>
      <c r="X36" s="44">
        <v>719</v>
      </c>
      <c r="Y36" s="44">
        <v>607</v>
      </c>
      <c r="Z36" s="44">
        <v>2157</v>
      </c>
      <c r="AA36" s="44">
        <v>618</v>
      </c>
      <c r="AB36" s="44">
        <v>54</v>
      </c>
      <c r="AC36" s="44">
        <v>1</v>
      </c>
      <c r="AD36" s="44">
        <v>739</v>
      </c>
      <c r="AE36" s="38">
        <v>7671</v>
      </c>
      <c r="AF36" s="44">
        <v>1524</v>
      </c>
      <c r="AG36" s="44">
        <v>1593</v>
      </c>
      <c r="AH36" s="44">
        <v>1208</v>
      </c>
      <c r="AI36" s="44">
        <v>904</v>
      </c>
      <c r="AJ36" s="44">
        <v>207</v>
      </c>
      <c r="AK36" s="44">
        <v>560</v>
      </c>
      <c r="AL36" s="44">
        <v>324</v>
      </c>
      <c r="AM36" s="44">
        <v>23</v>
      </c>
      <c r="AN36" s="44">
        <v>844</v>
      </c>
      <c r="AO36" s="44">
        <v>165</v>
      </c>
      <c r="AP36" s="44">
        <v>4</v>
      </c>
      <c r="AQ36" s="44">
        <v>1</v>
      </c>
      <c r="AR36" s="44">
        <v>314</v>
      </c>
      <c r="AS36" s="167"/>
    </row>
    <row r="37" spans="1:45" s="167" customFormat="1" ht="25.5" customHeight="1" x14ac:dyDescent="0.2">
      <c r="A37" s="158">
        <v>2016</v>
      </c>
      <c r="B37" s="50" t="s">
        <v>89</v>
      </c>
      <c r="C37" s="42">
        <f t="shared" ref="C37:P38" si="0">Q37+AE37</f>
        <v>19542</v>
      </c>
      <c r="D37" s="43">
        <f t="shared" si="0"/>
        <v>3977</v>
      </c>
      <c r="E37" s="43">
        <f t="shared" si="0"/>
        <v>2381</v>
      </c>
      <c r="F37" s="43">
        <f t="shared" si="0"/>
        <v>1192</v>
      </c>
      <c r="G37" s="43">
        <f t="shared" si="0"/>
        <v>2654</v>
      </c>
      <c r="H37" s="43">
        <f t="shared" si="0"/>
        <v>671</v>
      </c>
      <c r="I37" s="43">
        <f t="shared" si="0"/>
        <v>2706</v>
      </c>
      <c r="J37" s="43">
        <f t="shared" si="0"/>
        <v>897</v>
      </c>
      <c r="K37" s="43">
        <f t="shared" si="0"/>
        <v>557</v>
      </c>
      <c r="L37" s="43">
        <f t="shared" si="0"/>
        <v>2793</v>
      </c>
      <c r="M37" s="43">
        <f t="shared" si="0"/>
        <v>826</v>
      </c>
      <c r="N37" s="43">
        <f t="shared" si="0"/>
        <v>48</v>
      </c>
      <c r="O37" s="43">
        <f t="shared" si="0"/>
        <v>1</v>
      </c>
      <c r="P37" s="43">
        <f t="shared" si="0"/>
        <v>839</v>
      </c>
      <c r="Q37" s="42">
        <v>12422</v>
      </c>
      <c r="R37" s="43">
        <v>2466</v>
      </c>
      <c r="S37" s="43">
        <v>972</v>
      </c>
      <c r="T37" s="43">
        <v>27</v>
      </c>
      <c r="U37" s="43">
        <v>1811</v>
      </c>
      <c r="V37" s="43">
        <v>459</v>
      </c>
      <c r="W37" s="43">
        <v>2298</v>
      </c>
      <c r="X37" s="43">
        <v>616</v>
      </c>
      <c r="Y37" s="43">
        <v>520</v>
      </c>
      <c r="Z37" s="43">
        <v>1987</v>
      </c>
      <c r="AA37" s="43">
        <v>647</v>
      </c>
      <c r="AB37" s="43">
        <v>41</v>
      </c>
      <c r="AC37" s="43">
        <v>1</v>
      </c>
      <c r="AD37" s="43">
        <v>577</v>
      </c>
      <c r="AE37" s="42">
        <v>7120</v>
      </c>
      <c r="AF37" s="43">
        <v>1511</v>
      </c>
      <c r="AG37" s="43">
        <v>1409</v>
      </c>
      <c r="AH37" s="43">
        <v>1165</v>
      </c>
      <c r="AI37" s="43">
        <v>843</v>
      </c>
      <c r="AJ37" s="43">
        <v>212</v>
      </c>
      <c r="AK37" s="44">
        <v>408</v>
      </c>
      <c r="AL37" s="44">
        <v>281</v>
      </c>
      <c r="AM37" s="44">
        <v>37</v>
      </c>
      <c r="AN37" s="44">
        <v>806</v>
      </c>
      <c r="AO37" s="44">
        <v>179</v>
      </c>
      <c r="AP37" s="44">
        <v>7</v>
      </c>
      <c r="AQ37" s="44">
        <v>0</v>
      </c>
      <c r="AR37" s="44">
        <v>262</v>
      </c>
    </row>
    <row r="38" spans="1:45" s="10" customFormat="1" ht="12.75" x14ac:dyDescent="0.2">
      <c r="A38" s="52"/>
      <c r="B38" s="53" t="s">
        <v>90</v>
      </c>
      <c r="C38" s="78">
        <f t="shared" si="0"/>
        <v>18310</v>
      </c>
      <c r="D38" s="384">
        <f t="shared" si="0"/>
        <v>3628</v>
      </c>
      <c r="E38" s="384">
        <f t="shared" si="0"/>
        <v>2451</v>
      </c>
      <c r="F38" s="384">
        <f t="shared" si="0"/>
        <v>1014</v>
      </c>
      <c r="G38" s="384">
        <f t="shared" si="0"/>
        <v>2346</v>
      </c>
      <c r="H38" s="384">
        <f t="shared" si="0"/>
        <v>555</v>
      </c>
      <c r="I38" s="384">
        <f t="shared" si="0"/>
        <v>2403</v>
      </c>
      <c r="J38" s="384">
        <f t="shared" si="0"/>
        <v>839</v>
      </c>
      <c r="K38" s="384">
        <f t="shared" si="0"/>
        <v>516</v>
      </c>
      <c r="L38" s="384">
        <f t="shared" si="0"/>
        <v>2484</v>
      </c>
      <c r="M38" s="384">
        <f t="shared" si="0"/>
        <v>797</v>
      </c>
      <c r="N38" s="384">
        <f t="shared" si="0"/>
        <v>66</v>
      </c>
      <c r="O38" s="384">
        <f t="shared" si="0"/>
        <v>3</v>
      </c>
      <c r="P38" s="384">
        <f t="shared" si="0"/>
        <v>1208</v>
      </c>
      <c r="Q38" s="78">
        <v>11281</v>
      </c>
      <c r="R38" s="384">
        <v>2162</v>
      </c>
      <c r="S38" s="384">
        <v>1025</v>
      </c>
      <c r="T38" s="384">
        <v>22</v>
      </c>
      <c r="U38" s="384">
        <v>1543</v>
      </c>
      <c r="V38" s="384">
        <v>365</v>
      </c>
      <c r="W38" s="384">
        <v>2038</v>
      </c>
      <c r="X38" s="384">
        <v>583</v>
      </c>
      <c r="Y38" s="384">
        <v>475</v>
      </c>
      <c r="Z38" s="384">
        <v>1697</v>
      </c>
      <c r="AA38" s="384">
        <v>614</v>
      </c>
      <c r="AB38" s="384">
        <v>62</v>
      </c>
      <c r="AC38" s="384">
        <v>3</v>
      </c>
      <c r="AD38" s="384">
        <v>692</v>
      </c>
      <c r="AE38" s="78">
        <v>7029</v>
      </c>
      <c r="AF38" s="384">
        <v>1466</v>
      </c>
      <c r="AG38" s="384">
        <v>1426</v>
      </c>
      <c r="AH38" s="384">
        <v>992</v>
      </c>
      <c r="AI38" s="384">
        <v>803</v>
      </c>
      <c r="AJ38" s="384">
        <v>190</v>
      </c>
      <c r="AK38" s="384">
        <v>365</v>
      </c>
      <c r="AL38" s="384">
        <v>256</v>
      </c>
      <c r="AM38" s="384">
        <v>41</v>
      </c>
      <c r="AN38" s="384">
        <v>787</v>
      </c>
      <c r="AO38" s="384">
        <v>183</v>
      </c>
      <c r="AP38" s="384">
        <v>4</v>
      </c>
      <c r="AQ38" s="384">
        <v>0</v>
      </c>
      <c r="AR38" s="384">
        <v>516</v>
      </c>
    </row>
    <row r="39" spans="1:45" s="167" customFormat="1" ht="12.75" x14ac:dyDescent="0.2">
      <c r="C39" s="69"/>
      <c r="Q39" s="69"/>
    </row>
    <row r="40" spans="1:45" x14ac:dyDescent="0.2">
      <c r="A40" s="55" t="s">
        <v>91</v>
      </c>
      <c r="B40" s="56"/>
      <c r="C40" s="56"/>
      <c r="D40" s="56"/>
      <c r="E40" s="56"/>
      <c r="F40" s="56"/>
      <c r="G40" s="56"/>
      <c r="H40" s="56"/>
      <c r="I40" s="56"/>
      <c r="J40" s="56"/>
      <c r="K40" s="56"/>
      <c r="L40" s="56"/>
      <c r="M40" s="56"/>
      <c r="N40" s="56"/>
      <c r="O40" s="56"/>
      <c r="P40" s="56"/>
      <c r="Q40" s="56"/>
      <c r="R40" s="56"/>
      <c r="AE40" s="74"/>
    </row>
    <row r="41" spans="1:45" x14ac:dyDescent="0.2">
      <c r="A41" s="540" t="s">
        <v>92</v>
      </c>
      <c r="B41" s="540"/>
      <c r="C41" s="540"/>
      <c r="D41" s="540"/>
      <c r="E41" s="540"/>
      <c r="F41" s="540"/>
      <c r="G41" s="540"/>
      <c r="H41" s="540"/>
      <c r="I41" s="540"/>
      <c r="J41" s="540"/>
      <c r="K41" s="540"/>
      <c r="L41" s="540"/>
      <c r="M41" s="540"/>
      <c r="N41" s="540"/>
      <c r="O41" s="540"/>
      <c r="P41" s="540"/>
      <c r="Q41" s="540"/>
      <c r="R41" s="540"/>
      <c r="AE41" s="74"/>
    </row>
    <row r="42" spans="1:45" x14ac:dyDescent="0.2">
      <c r="A42" s="540" t="s">
        <v>123</v>
      </c>
      <c r="B42" s="540"/>
      <c r="C42" s="540"/>
      <c r="D42" s="540"/>
      <c r="E42" s="540"/>
      <c r="F42" s="540"/>
      <c r="G42" s="540"/>
      <c r="H42" s="540"/>
      <c r="I42" s="540"/>
      <c r="J42" s="540"/>
      <c r="K42" s="540"/>
      <c r="L42" s="540"/>
      <c r="M42" s="540"/>
      <c r="N42" s="540"/>
      <c r="O42" s="540"/>
      <c r="P42" s="540"/>
      <c r="Q42" s="540"/>
      <c r="R42" s="540"/>
      <c r="AE42" s="74"/>
    </row>
    <row r="43" spans="1:45" x14ac:dyDescent="0.2">
      <c r="A43" s="56" t="s">
        <v>124</v>
      </c>
      <c r="B43" s="56"/>
      <c r="C43" s="56"/>
      <c r="D43" s="56"/>
      <c r="E43" s="56"/>
      <c r="F43" s="56"/>
      <c r="G43" s="56"/>
      <c r="H43" s="56"/>
      <c r="I43" s="56"/>
      <c r="J43" s="56"/>
      <c r="K43" s="56"/>
      <c r="L43" s="56"/>
      <c r="M43" s="56"/>
      <c r="N43" s="56"/>
      <c r="O43" s="56"/>
      <c r="P43" s="56"/>
      <c r="Q43" s="56"/>
      <c r="R43" s="56"/>
      <c r="AE43" s="74"/>
    </row>
    <row r="44" spans="1:45" x14ac:dyDescent="0.2">
      <c r="A44" s="51" t="s">
        <v>125</v>
      </c>
      <c r="C44" s="74"/>
      <c r="E44" s="30"/>
      <c r="Q44" s="74"/>
      <c r="AE44" s="74"/>
    </row>
    <row r="45" spans="1:45" x14ac:dyDescent="0.2">
      <c r="A45" s="73" t="s">
        <v>598</v>
      </c>
      <c r="C45" s="74"/>
      <c r="E45" s="30"/>
      <c r="Q45" s="74"/>
      <c r="AE45" s="74"/>
    </row>
    <row r="46" spans="1:45" x14ac:dyDescent="0.2">
      <c r="A46" s="51"/>
      <c r="C46" s="74"/>
      <c r="E46" s="30"/>
      <c r="Q46" s="74"/>
      <c r="AE46" s="74"/>
    </row>
    <row r="55" spans="5:19" x14ac:dyDescent="0.2">
      <c r="E55" s="230"/>
      <c r="S55" s="230"/>
    </row>
  </sheetData>
  <mergeCells count="6">
    <mergeCell ref="A4:A6"/>
    <mergeCell ref="B4:B6"/>
    <mergeCell ref="C4:AR4"/>
    <mergeCell ref="C5:P5"/>
    <mergeCell ref="Q5:AD5"/>
    <mergeCell ref="AE5:AR5"/>
  </mergeCells>
  <hyperlinks>
    <hyperlink ref="K1" location="Index!A1" display="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R55"/>
  <sheetViews>
    <sheetView zoomScale="80" zoomScaleNormal="80" workbookViewId="0">
      <pane xSplit="2" ySplit="6" topLeftCell="C7" activePane="bottomRight" state="frozen"/>
      <selection pane="topRight"/>
      <selection pane="bottomLeft"/>
      <selection pane="bottomRight" activeCell="C7" sqref="C7"/>
    </sheetView>
  </sheetViews>
  <sheetFormatPr defaultRowHeight="14.25" x14ac:dyDescent="0.2"/>
  <cols>
    <col min="1" max="1" width="10.5703125" style="74" customWidth="1"/>
    <col min="2" max="2" width="10.140625" style="74" customWidth="1"/>
    <col min="3" max="3" width="10.85546875" style="30" customWidth="1"/>
    <col min="4" max="4" width="16" style="74" customWidth="1"/>
    <col min="5" max="5" width="15.85546875" style="74" customWidth="1"/>
    <col min="6" max="6" width="10.5703125" style="74" customWidth="1"/>
    <col min="7" max="7" width="13.85546875" style="74" customWidth="1"/>
    <col min="8" max="8" width="15.7109375" style="74" customWidth="1"/>
    <col min="9" max="9" width="13.7109375" style="74" customWidth="1"/>
    <col min="10" max="10" width="14.85546875" style="74" customWidth="1"/>
    <col min="11" max="11" width="14.42578125" style="74" customWidth="1"/>
    <col min="12" max="12" width="21.140625" style="74" customWidth="1"/>
    <col min="13" max="13" width="12.140625" style="74" customWidth="1"/>
    <col min="14" max="14" width="14" style="74" customWidth="1"/>
    <col min="15" max="15" width="11.85546875" style="74" customWidth="1"/>
    <col min="16" max="16" width="12.140625" style="74" customWidth="1"/>
    <col min="17" max="17" width="12" style="74" customWidth="1"/>
    <col min="18" max="18" width="16" style="74" customWidth="1"/>
    <col min="19" max="19" width="15.85546875" style="74" customWidth="1"/>
    <col min="20" max="20" width="10.5703125" style="74" customWidth="1"/>
    <col min="21" max="21" width="13.85546875" style="74" customWidth="1"/>
    <col min="22" max="22" width="15.7109375" style="74" customWidth="1"/>
    <col min="23" max="23" width="13.7109375" style="74" customWidth="1"/>
    <col min="24" max="24" width="14.85546875" style="74" customWidth="1"/>
    <col min="25" max="25" width="14.42578125" style="74" customWidth="1"/>
    <col min="26" max="26" width="21.140625" style="74" customWidth="1"/>
    <col min="27" max="27" width="12.140625" style="74" customWidth="1"/>
    <col min="28" max="28" width="14" style="74" customWidth="1"/>
    <col min="29" max="29" width="11.85546875" style="74" customWidth="1"/>
    <col min="30" max="30" width="12.28515625" style="74" customWidth="1"/>
    <col min="31" max="31" width="16.28515625" style="74" customWidth="1"/>
    <col min="32" max="32" width="16" style="74" customWidth="1"/>
    <col min="33" max="33" width="15.85546875" style="74" customWidth="1"/>
    <col min="34" max="34" width="10.5703125" style="74" customWidth="1"/>
    <col min="35" max="35" width="13.85546875" style="74" customWidth="1"/>
    <col min="36" max="36" width="15.7109375" style="74" customWidth="1"/>
    <col min="37" max="37" width="13.7109375" style="74" customWidth="1"/>
    <col min="38" max="38" width="14.85546875" style="74" customWidth="1"/>
    <col min="39" max="39" width="14.42578125" style="74" customWidth="1"/>
    <col min="40" max="40" width="21.140625" style="74" customWidth="1"/>
    <col min="41" max="41" width="12.140625" style="74" customWidth="1"/>
    <col min="42" max="42" width="14" style="74" customWidth="1"/>
    <col min="43" max="43" width="11.85546875" style="74" customWidth="1"/>
    <col min="44" max="44" width="12.28515625" style="74" customWidth="1"/>
    <col min="45" max="16384" width="9.140625" style="74"/>
  </cols>
  <sheetData>
    <row r="1" spans="1:44" s="76" customFormat="1" ht="12.75" x14ac:dyDescent="0.2">
      <c r="A1" s="30" t="s">
        <v>128</v>
      </c>
      <c r="C1" s="30"/>
      <c r="K1" s="373" t="s">
        <v>72</v>
      </c>
    </row>
    <row r="2" spans="1:44" s="76" customFormat="1" ht="12.75" x14ac:dyDescent="0.2">
      <c r="A2" s="10" t="s">
        <v>600</v>
      </c>
      <c r="C2" s="30"/>
    </row>
    <row r="3" spans="1:44" s="76" customFormat="1" ht="12.75" x14ac:dyDescent="0.2">
      <c r="C3" s="30"/>
    </row>
    <row r="4" spans="1:44" s="76" customFormat="1" ht="12.75" customHeight="1" x14ac:dyDescent="0.2">
      <c r="A4" s="605" t="s">
        <v>106</v>
      </c>
      <c r="B4" s="605" t="s">
        <v>74</v>
      </c>
      <c r="C4" s="611" t="s">
        <v>129</v>
      </c>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row>
    <row r="5" spans="1:44" s="76" customFormat="1" x14ac:dyDescent="0.2">
      <c r="A5" s="606"/>
      <c r="B5" s="606"/>
      <c r="C5" s="611" t="s">
        <v>550</v>
      </c>
      <c r="D5" s="611"/>
      <c r="E5" s="611"/>
      <c r="F5" s="611"/>
      <c r="G5" s="611"/>
      <c r="H5" s="611"/>
      <c r="I5" s="611"/>
      <c r="J5" s="611"/>
      <c r="K5" s="611"/>
      <c r="L5" s="611"/>
      <c r="M5" s="611"/>
      <c r="N5" s="611"/>
      <c r="O5" s="611"/>
      <c r="P5" s="611"/>
      <c r="Q5" s="611" t="s">
        <v>419</v>
      </c>
      <c r="R5" s="611"/>
      <c r="S5" s="611"/>
      <c r="T5" s="611"/>
      <c r="U5" s="611"/>
      <c r="V5" s="611"/>
      <c r="W5" s="611"/>
      <c r="X5" s="611"/>
      <c r="Y5" s="611"/>
      <c r="Z5" s="611"/>
      <c r="AA5" s="611"/>
      <c r="AB5" s="611"/>
      <c r="AC5" s="611"/>
      <c r="AD5" s="611"/>
      <c r="AE5" s="611" t="s">
        <v>420</v>
      </c>
      <c r="AF5" s="611"/>
      <c r="AG5" s="611"/>
      <c r="AH5" s="611"/>
      <c r="AI5" s="611"/>
      <c r="AJ5" s="611"/>
      <c r="AK5" s="611"/>
      <c r="AL5" s="611"/>
      <c r="AM5" s="611"/>
      <c r="AN5" s="611"/>
      <c r="AO5" s="611"/>
      <c r="AP5" s="611"/>
      <c r="AQ5" s="611"/>
      <c r="AR5" s="611"/>
    </row>
    <row r="6" spans="1:44" s="76" customFormat="1" ht="27" customHeight="1" x14ac:dyDescent="0.2">
      <c r="A6" s="607"/>
      <c r="B6" s="607"/>
      <c r="C6" s="543" t="s">
        <v>110</v>
      </c>
      <c r="D6" s="75" t="s">
        <v>111</v>
      </c>
      <c r="E6" s="75" t="s">
        <v>112</v>
      </c>
      <c r="F6" s="75" t="s">
        <v>113</v>
      </c>
      <c r="G6" s="75" t="s">
        <v>114</v>
      </c>
      <c r="H6" s="75" t="s">
        <v>115</v>
      </c>
      <c r="I6" s="75" t="s">
        <v>116</v>
      </c>
      <c r="J6" s="75" t="s">
        <v>117</v>
      </c>
      <c r="K6" s="75" t="s">
        <v>118</v>
      </c>
      <c r="L6" s="75" t="s">
        <v>119</v>
      </c>
      <c r="M6" s="75" t="s">
        <v>120</v>
      </c>
      <c r="N6" s="75" t="s">
        <v>121</v>
      </c>
      <c r="O6" s="75" t="s">
        <v>122</v>
      </c>
      <c r="P6" s="542" t="s">
        <v>421</v>
      </c>
      <c r="Q6" s="543" t="s">
        <v>110</v>
      </c>
      <c r="R6" s="75" t="s">
        <v>111</v>
      </c>
      <c r="S6" s="75" t="s">
        <v>112</v>
      </c>
      <c r="T6" s="75" t="s">
        <v>113</v>
      </c>
      <c r="U6" s="75" t="s">
        <v>114</v>
      </c>
      <c r="V6" s="75" t="s">
        <v>115</v>
      </c>
      <c r="W6" s="75" t="s">
        <v>116</v>
      </c>
      <c r="X6" s="75" t="s">
        <v>117</v>
      </c>
      <c r="Y6" s="75" t="s">
        <v>118</v>
      </c>
      <c r="Z6" s="75" t="s">
        <v>119</v>
      </c>
      <c r="AA6" s="75" t="s">
        <v>120</v>
      </c>
      <c r="AB6" s="75" t="s">
        <v>121</v>
      </c>
      <c r="AC6" s="75" t="s">
        <v>122</v>
      </c>
      <c r="AD6" s="542" t="s">
        <v>421</v>
      </c>
      <c r="AE6" s="543" t="s">
        <v>110</v>
      </c>
      <c r="AF6" s="75" t="s">
        <v>111</v>
      </c>
      <c r="AG6" s="75" t="s">
        <v>112</v>
      </c>
      <c r="AH6" s="75" t="s">
        <v>113</v>
      </c>
      <c r="AI6" s="75" t="s">
        <v>114</v>
      </c>
      <c r="AJ6" s="75" t="s">
        <v>115</v>
      </c>
      <c r="AK6" s="75" t="s">
        <v>116</v>
      </c>
      <c r="AL6" s="75" t="s">
        <v>117</v>
      </c>
      <c r="AM6" s="75" t="s">
        <v>118</v>
      </c>
      <c r="AN6" s="75" t="s">
        <v>119</v>
      </c>
      <c r="AO6" s="75" t="s">
        <v>120</v>
      </c>
      <c r="AP6" s="75" t="s">
        <v>121</v>
      </c>
      <c r="AQ6" s="75" t="s">
        <v>122</v>
      </c>
      <c r="AR6" s="542" t="s">
        <v>421</v>
      </c>
    </row>
    <row r="7" spans="1:44" s="76" customFormat="1" ht="27" customHeight="1" x14ac:dyDescent="0.2">
      <c r="A7" s="19">
        <v>2010</v>
      </c>
      <c r="B7" s="533"/>
      <c r="C7" s="38">
        <v>99987</v>
      </c>
      <c r="D7" s="44">
        <v>24590</v>
      </c>
      <c r="E7" s="44">
        <v>7794</v>
      </c>
      <c r="F7" s="44">
        <v>7573</v>
      </c>
      <c r="G7" s="44">
        <v>15779</v>
      </c>
      <c r="H7" s="44">
        <v>3361</v>
      </c>
      <c r="I7" s="44">
        <v>12226</v>
      </c>
      <c r="J7" s="44">
        <v>4697</v>
      </c>
      <c r="K7" s="44">
        <v>3689</v>
      </c>
      <c r="L7" s="44">
        <v>13227</v>
      </c>
      <c r="M7" s="44">
        <v>5183</v>
      </c>
      <c r="N7" s="44">
        <v>253</v>
      </c>
      <c r="O7" s="44">
        <v>38</v>
      </c>
      <c r="P7" s="44">
        <v>1577</v>
      </c>
      <c r="Q7" s="69">
        <v>65420</v>
      </c>
      <c r="R7" s="13">
        <v>16514</v>
      </c>
      <c r="S7" s="13">
        <v>3595</v>
      </c>
      <c r="T7" s="13">
        <v>806</v>
      </c>
      <c r="U7" s="13">
        <v>11307</v>
      </c>
      <c r="V7" s="13">
        <v>2365</v>
      </c>
      <c r="W7" s="13">
        <v>10781</v>
      </c>
      <c r="X7" s="13">
        <v>3574</v>
      </c>
      <c r="Y7" s="13">
        <v>3542</v>
      </c>
      <c r="Z7" s="13">
        <v>8503</v>
      </c>
      <c r="AA7" s="13">
        <v>4169</v>
      </c>
      <c r="AB7" s="13">
        <v>182</v>
      </c>
      <c r="AC7" s="13">
        <v>36</v>
      </c>
      <c r="AD7" s="13">
        <v>46</v>
      </c>
      <c r="AE7" s="38">
        <v>34567</v>
      </c>
      <c r="AF7" s="44">
        <v>8076</v>
      </c>
      <c r="AG7" s="44">
        <v>4199</v>
      </c>
      <c r="AH7" s="44">
        <v>6767</v>
      </c>
      <c r="AI7" s="44">
        <v>4472</v>
      </c>
      <c r="AJ7" s="44">
        <v>996</v>
      </c>
      <c r="AK7" s="44">
        <v>1445</v>
      </c>
      <c r="AL7" s="44">
        <v>1123</v>
      </c>
      <c r="AM7" s="44">
        <v>147</v>
      </c>
      <c r="AN7" s="44">
        <v>4724</v>
      </c>
      <c r="AO7" s="44">
        <v>1014</v>
      </c>
      <c r="AP7" s="44">
        <v>71</v>
      </c>
      <c r="AQ7" s="44">
        <v>2</v>
      </c>
      <c r="AR7" s="44">
        <v>1531</v>
      </c>
    </row>
    <row r="8" spans="1:44" s="76" customFormat="1" ht="14.25" customHeight="1" x14ac:dyDescent="0.2">
      <c r="A8" s="19">
        <v>2011</v>
      </c>
      <c r="B8" s="533"/>
      <c r="C8" s="38">
        <v>93801</v>
      </c>
      <c r="D8" s="44">
        <v>21822</v>
      </c>
      <c r="E8" s="44">
        <v>7641</v>
      </c>
      <c r="F8" s="44">
        <v>7810</v>
      </c>
      <c r="G8" s="44">
        <v>15969</v>
      </c>
      <c r="H8" s="44">
        <v>3034</v>
      </c>
      <c r="I8" s="44">
        <v>11833</v>
      </c>
      <c r="J8" s="44">
        <v>4145</v>
      </c>
      <c r="K8" s="44">
        <v>2999</v>
      </c>
      <c r="L8" s="44">
        <v>11936</v>
      </c>
      <c r="M8" s="44">
        <v>4902</v>
      </c>
      <c r="N8" s="44">
        <v>265</v>
      </c>
      <c r="O8" s="44">
        <v>24</v>
      </c>
      <c r="P8" s="44">
        <v>1421</v>
      </c>
      <c r="Q8" s="38">
        <v>60325</v>
      </c>
      <c r="R8" s="44">
        <v>14385</v>
      </c>
      <c r="S8" s="44">
        <v>3501</v>
      </c>
      <c r="T8" s="44">
        <v>785</v>
      </c>
      <c r="U8" s="44">
        <v>11215</v>
      </c>
      <c r="V8" s="44">
        <v>2063</v>
      </c>
      <c r="W8" s="44">
        <v>10248</v>
      </c>
      <c r="X8" s="44">
        <v>3067</v>
      </c>
      <c r="Y8" s="44">
        <v>2882</v>
      </c>
      <c r="Z8" s="44">
        <v>8010</v>
      </c>
      <c r="AA8" s="44">
        <v>3955</v>
      </c>
      <c r="AB8" s="44">
        <v>172</v>
      </c>
      <c r="AC8" s="44">
        <v>21</v>
      </c>
      <c r="AD8" s="44">
        <v>21</v>
      </c>
      <c r="AE8" s="38">
        <v>33476</v>
      </c>
      <c r="AF8" s="44">
        <v>7437</v>
      </c>
      <c r="AG8" s="44">
        <v>4140</v>
      </c>
      <c r="AH8" s="44">
        <v>7025</v>
      </c>
      <c r="AI8" s="44">
        <v>4754</v>
      </c>
      <c r="AJ8" s="44">
        <v>971</v>
      </c>
      <c r="AK8" s="44">
        <v>1585</v>
      </c>
      <c r="AL8" s="44">
        <v>1078</v>
      </c>
      <c r="AM8" s="44">
        <v>117</v>
      </c>
      <c r="AN8" s="44">
        <v>3926</v>
      </c>
      <c r="AO8" s="44">
        <v>947</v>
      </c>
      <c r="AP8" s="44">
        <v>93</v>
      </c>
      <c r="AQ8" s="44">
        <v>3</v>
      </c>
      <c r="AR8" s="44">
        <v>1400</v>
      </c>
    </row>
    <row r="9" spans="1:44" s="76" customFormat="1" ht="14.25" customHeight="1" x14ac:dyDescent="0.2">
      <c r="A9" s="19">
        <v>2012</v>
      </c>
      <c r="B9" s="533"/>
      <c r="C9" s="38">
        <v>85433</v>
      </c>
      <c r="D9" s="44">
        <v>18450</v>
      </c>
      <c r="E9" s="44">
        <v>7495</v>
      </c>
      <c r="F9" s="44">
        <v>7573</v>
      </c>
      <c r="G9" s="44">
        <v>15136</v>
      </c>
      <c r="H9" s="44">
        <v>2112</v>
      </c>
      <c r="I9" s="44">
        <v>11404</v>
      </c>
      <c r="J9" s="44">
        <v>3650</v>
      </c>
      <c r="K9" s="44">
        <v>2507</v>
      </c>
      <c r="L9" s="44">
        <v>11146</v>
      </c>
      <c r="M9" s="44">
        <v>4266</v>
      </c>
      <c r="N9" s="44">
        <v>208</v>
      </c>
      <c r="O9" s="44">
        <v>12</v>
      </c>
      <c r="P9" s="44">
        <v>1474</v>
      </c>
      <c r="Q9" s="38">
        <v>52007</v>
      </c>
      <c r="R9" s="44">
        <v>11407</v>
      </c>
      <c r="S9" s="44">
        <v>3303</v>
      </c>
      <c r="T9" s="44">
        <v>754</v>
      </c>
      <c r="U9" s="44">
        <v>9898</v>
      </c>
      <c r="V9" s="44">
        <v>1211</v>
      </c>
      <c r="W9" s="44">
        <v>9670</v>
      </c>
      <c r="X9" s="44">
        <v>2628</v>
      </c>
      <c r="Y9" s="44">
        <v>2410</v>
      </c>
      <c r="Z9" s="44">
        <v>7139</v>
      </c>
      <c r="AA9" s="44">
        <v>3337</v>
      </c>
      <c r="AB9" s="44">
        <v>150</v>
      </c>
      <c r="AC9" s="44">
        <v>9</v>
      </c>
      <c r="AD9" s="44">
        <v>91</v>
      </c>
      <c r="AE9" s="38">
        <v>33426</v>
      </c>
      <c r="AF9" s="44">
        <v>7043</v>
      </c>
      <c r="AG9" s="44">
        <v>4192</v>
      </c>
      <c r="AH9" s="44">
        <v>6819</v>
      </c>
      <c r="AI9" s="44">
        <v>5238</v>
      </c>
      <c r="AJ9" s="44">
        <v>901</v>
      </c>
      <c r="AK9" s="44">
        <v>1734</v>
      </c>
      <c r="AL9" s="44">
        <v>1022</v>
      </c>
      <c r="AM9" s="44">
        <v>97</v>
      </c>
      <c r="AN9" s="44">
        <v>4007</v>
      </c>
      <c r="AO9" s="44">
        <v>929</v>
      </c>
      <c r="AP9" s="44">
        <v>58</v>
      </c>
      <c r="AQ9" s="44">
        <v>3</v>
      </c>
      <c r="AR9" s="44">
        <v>1383</v>
      </c>
    </row>
    <row r="10" spans="1:44" s="76" customFormat="1" ht="14.25" customHeight="1" x14ac:dyDescent="0.2">
      <c r="A10" s="19">
        <v>2013</v>
      </c>
      <c r="B10" s="533"/>
      <c r="C10" s="38">
        <v>82759</v>
      </c>
      <c r="D10" s="44">
        <v>16586</v>
      </c>
      <c r="E10" s="44">
        <v>7295</v>
      </c>
      <c r="F10" s="44">
        <v>6545</v>
      </c>
      <c r="G10" s="44">
        <v>14465</v>
      </c>
      <c r="H10" s="44">
        <v>1890</v>
      </c>
      <c r="I10" s="44">
        <v>12027</v>
      </c>
      <c r="J10" s="44">
        <v>3454</v>
      </c>
      <c r="K10" s="44">
        <v>2439</v>
      </c>
      <c r="L10" s="44">
        <v>10889</v>
      </c>
      <c r="M10" s="44">
        <v>4010</v>
      </c>
      <c r="N10" s="44">
        <v>249</v>
      </c>
      <c r="O10" s="44">
        <v>9</v>
      </c>
      <c r="P10" s="44">
        <v>2901</v>
      </c>
      <c r="Q10" s="38">
        <v>48919</v>
      </c>
      <c r="R10" s="44">
        <v>9816</v>
      </c>
      <c r="S10" s="44">
        <v>2846</v>
      </c>
      <c r="T10" s="44">
        <v>510</v>
      </c>
      <c r="U10" s="44">
        <v>9148</v>
      </c>
      <c r="V10" s="44">
        <v>1094</v>
      </c>
      <c r="W10" s="44">
        <v>9758</v>
      </c>
      <c r="X10" s="44">
        <v>2288</v>
      </c>
      <c r="Y10" s="44">
        <v>2199</v>
      </c>
      <c r="Z10" s="44">
        <v>6576</v>
      </c>
      <c r="AA10" s="44">
        <v>2970</v>
      </c>
      <c r="AB10" s="44">
        <v>178</v>
      </c>
      <c r="AC10" s="44">
        <v>7</v>
      </c>
      <c r="AD10" s="44">
        <v>1529</v>
      </c>
      <c r="AE10" s="38">
        <v>33840</v>
      </c>
      <c r="AF10" s="44">
        <v>6770</v>
      </c>
      <c r="AG10" s="44">
        <v>4449</v>
      </c>
      <c r="AH10" s="44">
        <v>6035</v>
      </c>
      <c r="AI10" s="44">
        <v>5317</v>
      </c>
      <c r="AJ10" s="44">
        <v>796</v>
      </c>
      <c r="AK10" s="44">
        <v>2269</v>
      </c>
      <c r="AL10" s="44">
        <v>1166</v>
      </c>
      <c r="AM10" s="44">
        <v>240</v>
      </c>
      <c r="AN10" s="44">
        <v>4313</v>
      </c>
      <c r="AO10" s="44">
        <v>1040</v>
      </c>
      <c r="AP10" s="44">
        <v>71</v>
      </c>
      <c r="AQ10" s="44">
        <v>2</v>
      </c>
      <c r="AR10" s="44">
        <v>1372</v>
      </c>
    </row>
    <row r="11" spans="1:44" s="76" customFormat="1" ht="14.25" customHeight="1" x14ac:dyDescent="0.2">
      <c r="A11" s="158">
        <v>2014</v>
      </c>
      <c r="B11" s="158"/>
      <c r="C11" s="38">
        <v>89407</v>
      </c>
      <c r="D11" s="44">
        <v>17930</v>
      </c>
      <c r="E11" s="44">
        <v>8542</v>
      </c>
      <c r="F11" s="44">
        <v>6040</v>
      </c>
      <c r="G11" s="44">
        <v>14867</v>
      </c>
      <c r="H11" s="44">
        <v>2498</v>
      </c>
      <c r="I11" s="44">
        <v>13130</v>
      </c>
      <c r="J11" s="44">
        <v>3695</v>
      </c>
      <c r="K11" s="44">
        <v>2796</v>
      </c>
      <c r="L11" s="44">
        <v>11594</v>
      </c>
      <c r="M11" s="44">
        <v>4190</v>
      </c>
      <c r="N11" s="44">
        <v>265</v>
      </c>
      <c r="O11" s="44">
        <v>14</v>
      </c>
      <c r="P11" s="44">
        <v>3846</v>
      </c>
      <c r="Q11" s="38">
        <v>56529</v>
      </c>
      <c r="R11" s="44">
        <v>11283</v>
      </c>
      <c r="S11" s="44">
        <v>3526</v>
      </c>
      <c r="T11" s="44">
        <v>284</v>
      </c>
      <c r="U11" s="44">
        <v>9860</v>
      </c>
      <c r="V11" s="44">
        <v>1663</v>
      </c>
      <c r="W11" s="44">
        <v>10949</v>
      </c>
      <c r="X11" s="44">
        <v>2654</v>
      </c>
      <c r="Y11" s="44">
        <v>2564</v>
      </c>
      <c r="Z11" s="44">
        <v>7582</v>
      </c>
      <c r="AA11" s="44">
        <v>3274</v>
      </c>
      <c r="AB11" s="44">
        <v>230</v>
      </c>
      <c r="AC11" s="44">
        <v>10</v>
      </c>
      <c r="AD11" s="44">
        <v>2650</v>
      </c>
      <c r="AE11" s="38">
        <v>32878</v>
      </c>
      <c r="AF11" s="44">
        <v>6647</v>
      </c>
      <c r="AG11" s="44">
        <v>5016</v>
      </c>
      <c r="AH11" s="44">
        <v>5756</v>
      </c>
      <c r="AI11" s="44">
        <v>5007</v>
      </c>
      <c r="AJ11" s="44">
        <v>835</v>
      </c>
      <c r="AK11" s="44">
        <v>2181</v>
      </c>
      <c r="AL11" s="44">
        <v>1041</v>
      </c>
      <c r="AM11" s="44">
        <v>232</v>
      </c>
      <c r="AN11" s="44">
        <v>4012</v>
      </c>
      <c r="AO11" s="44">
        <v>916</v>
      </c>
      <c r="AP11" s="44">
        <v>35</v>
      </c>
      <c r="AQ11" s="44">
        <v>4</v>
      </c>
      <c r="AR11" s="44">
        <v>1196</v>
      </c>
    </row>
    <row r="12" spans="1:44" s="76" customFormat="1" ht="12.75" x14ac:dyDescent="0.2">
      <c r="A12" s="158">
        <v>2015</v>
      </c>
      <c r="B12" s="158"/>
      <c r="C12" s="38">
        <v>92209</v>
      </c>
      <c r="D12" s="44">
        <v>19242</v>
      </c>
      <c r="E12" s="44">
        <v>9399</v>
      </c>
      <c r="F12" s="44">
        <v>5299</v>
      </c>
      <c r="G12" s="44">
        <v>13699</v>
      </c>
      <c r="H12" s="44">
        <v>3120</v>
      </c>
      <c r="I12" s="44">
        <v>13725</v>
      </c>
      <c r="J12" s="44">
        <v>4049</v>
      </c>
      <c r="K12" s="44">
        <v>2911</v>
      </c>
      <c r="L12" s="44">
        <v>12370</v>
      </c>
      <c r="M12" s="44">
        <v>4449</v>
      </c>
      <c r="N12" s="44">
        <v>221</v>
      </c>
      <c r="O12" s="44">
        <v>6</v>
      </c>
      <c r="P12" s="44">
        <v>3719</v>
      </c>
      <c r="Q12" s="38">
        <v>60341</v>
      </c>
      <c r="R12" s="44">
        <v>12404</v>
      </c>
      <c r="S12" s="44">
        <v>4015</v>
      </c>
      <c r="T12" s="44">
        <v>219</v>
      </c>
      <c r="U12" s="44">
        <v>9446</v>
      </c>
      <c r="V12" s="44">
        <v>2200</v>
      </c>
      <c r="W12" s="44">
        <v>11462</v>
      </c>
      <c r="X12" s="44">
        <v>2879</v>
      </c>
      <c r="Y12" s="44">
        <v>2706</v>
      </c>
      <c r="Z12" s="44">
        <v>8585</v>
      </c>
      <c r="AA12" s="44">
        <v>3527</v>
      </c>
      <c r="AB12" s="44">
        <v>206</v>
      </c>
      <c r="AC12" s="44">
        <v>5</v>
      </c>
      <c r="AD12" s="44">
        <v>2687</v>
      </c>
      <c r="AE12" s="38">
        <v>31868</v>
      </c>
      <c r="AF12" s="44">
        <v>6838</v>
      </c>
      <c r="AG12" s="44">
        <v>5384</v>
      </c>
      <c r="AH12" s="44">
        <v>5080</v>
      </c>
      <c r="AI12" s="44">
        <v>4253</v>
      </c>
      <c r="AJ12" s="44">
        <v>920</v>
      </c>
      <c r="AK12" s="44">
        <v>2263</v>
      </c>
      <c r="AL12" s="44">
        <v>1170</v>
      </c>
      <c r="AM12" s="44">
        <v>205</v>
      </c>
      <c r="AN12" s="44">
        <v>3785</v>
      </c>
      <c r="AO12" s="44">
        <v>922</v>
      </c>
      <c r="AP12" s="44">
        <v>15</v>
      </c>
      <c r="AQ12" s="44">
        <v>1</v>
      </c>
      <c r="AR12" s="44">
        <v>1032</v>
      </c>
    </row>
    <row r="13" spans="1:44" s="76" customFormat="1" ht="24.75" customHeight="1" x14ac:dyDescent="0.2">
      <c r="A13" s="158">
        <v>2010</v>
      </c>
      <c r="B13" s="158" t="s">
        <v>85</v>
      </c>
      <c r="C13" s="38">
        <v>25259</v>
      </c>
      <c r="D13" s="44">
        <v>6248</v>
      </c>
      <c r="E13" s="44">
        <v>1842</v>
      </c>
      <c r="F13" s="44">
        <v>1886</v>
      </c>
      <c r="G13" s="44">
        <v>3925</v>
      </c>
      <c r="H13" s="44">
        <v>852</v>
      </c>
      <c r="I13" s="44">
        <v>3114</v>
      </c>
      <c r="J13" s="44">
        <v>1233</v>
      </c>
      <c r="K13" s="44">
        <v>928</v>
      </c>
      <c r="L13" s="44">
        <v>3474</v>
      </c>
      <c r="M13" s="44">
        <v>1334</v>
      </c>
      <c r="N13" s="44">
        <v>66</v>
      </c>
      <c r="O13" s="44">
        <v>5</v>
      </c>
      <c r="P13" s="44">
        <v>352</v>
      </c>
      <c r="Q13" s="38">
        <v>16489</v>
      </c>
      <c r="R13" s="44">
        <v>4122</v>
      </c>
      <c r="S13" s="44">
        <v>825</v>
      </c>
      <c r="T13" s="44">
        <v>205</v>
      </c>
      <c r="U13" s="44">
        <v>2865</v>
      </c>
      <c r="V13" s="44">
        <v>589</v>
      </c>
      <c r="W13" s="44">
        <v>2708</v>
      </c>
      <c r="X13" s="44">
        <v>940</v>
      </c>
      <c r="Y13" s="44">
        <v>891</v>
      </c>
      <c r="Z13" s="44">
        <v>2205</v>
      </c>
      <c r="AA13" s="44">
        <v>1079</v>
      </c>
      <c r="AB13" s="44">
        <v>48</v>
      </c>
      <c r="AC13" s="44">
        <v>5</v>
      </c>
      <c r="AD13" s="44">
        <v>7</v>
      </c>
      <c r="AE13" s="38">
        <v>8770</v>
      </c>
      <c r="AF13" s="44">
        <v>2126</v>
      </c>
      <c r="AG13" s="44">
        <v>1017</v>
      </c>
      <c r="AH13" s="44">
        <v>1681</v>
      </c>
      <c r="AI13" s="44">
        <v>1060</v>
      </c>
      <c r="AJ13" s="44">
        <v>263</v>
      </c>
      <c r="AK13" s="44">
        <v>406</v>
      </c>
      <c r="AL13" s="44">
        <v>293</v>
      </c>
      <c r="AM13" s="44">
        <v>37</v>
      </c>
      <c r="AN13" s="44">
        <v>1269</v>
      </c>
      <c r="AO13" s="44">
        <v>255</v>
      </c>
      <c r="AP13" s="44">
        <v>18</v>
      </c>
      <c r="AQ13" s="44">
        <v>0</v>
      </c>
      <c r="AR13" s="44">
        <v>345</v>
      </c>
    </row>
    <row r="14" spans="1:44" s="76" customFormat="1" ht="12.75" x14ac:dyDescent="0.2">
      <c r="A14" s="158"/>
      <c r="B14" s="158" t="s">
        <v>86</v>
      </c>
      <c r="C14" s="38">
        <v>24450</v>
      </c>
      <c r="D14" s="44">
        <v>6010</v>
      </c>
      <c r="E14" s="44">
        <v>1889</v>
      </c>
      <c r="F14" s="44">
        <v>1807</v>
      </c>
      <c r="G14" s="44">
        <v>3789</v>
      </c>
      <c r="H14" s="44">
        <v>827</v>
      </c>
      <c r="I14" s="44">
        <v>3132</v>
      </c>
      <c r="J14" s="44">
        <v>1106</v>
      </c>
      <c r="K14" s="44">
        <v>934</v>
      </c>
      <c r="L14" s="44">
        <v>3211</v>
      </c>
      <c r="M14" s="44">
        <v>1250</v>
      </c>
      <c r="N14" s="44">
        <v>66</v>
      </c>
      <c r="O14" s="44">
        <v>12</v>
      </c>
      <c r="P14" s="44">
        <v>417</v>
      </c>
      <c r="Q14" s="38">
        <v>16278</v>
      </c>
      <c r="R14" s="44">
        <v>4127</v>
      </c>
      <c r="S14" s="44">
        <v>891</v>
      </c>
      <c r="T14" s="44">
        <v>195</v>
      </c>
      <c r="U14" s="44">
        <v>2751</v>
      </c>
      <c r="V14" s="44">
        <v>613</v>
      </c>
      <c r="W14" s="44">
        <v>2760</v>
      </c>
      <c r="X14" s="44">
        <v>868</v>
      </c>
      <c r="Y14" s="44">
        <v>898</v>
      </c>
      <c r="Z14" s="44">
        <v>2097</v>
      </c>
      <c r="AA14" s="44">
        <v>1002</v>
      </c>
      <c r="AB14" s="44">
        <v>50</v>
      </c>
      <c r="AC14" s="44">
        <v>11</v>
      </c>
      <c r="AD14" s="44">
        <v>15</v>
      </c>
      <c r="AE14" s="38">
        <v>8172</v>
      </c>
      <c r="AF14" s="44">
        <v>1883</v>
      </c>
      <c r="AG14" s="44">
        <v>998</v>
      </c>
      <c r="AH14" s="44">
        <v>1612</v>
      </c>
      <c r="AI14" s="44">
        <v>1038</v>
      </c>
      <c r="AJ14" s="44">
        <v>214</v>
      </c>
      <c r="AK14" s="44">
        <v>372</v>
      </c>
      <c r="AL14" s="44">
        <v>238</v>
      </c>
      <c r="AM14" s="44">
        <v>36</v>
      </c>
      <c r="AN14" s="44">
        <v>1114</v>
      </c>
      <c r="AO14" s="44">
        <v>248</v>
      </c>
      <c r="AP14" s="44">
        <v>16</v>
      </c>
      <c r="AQ14" s="44">
        <v>1</v>
      </c>
      <c r="AR14" s="44">
        <v>402</v>
      </c>
    </row>
    <row r="15" spans="1:44" s="76" customFormat="1" ht="12.75" x14ac:dyDescent="0.2">
      <c r="A15" s="158"/>
      <c r="B15" s="158" t="s">
        <v>87</v>
      </c>
      <c r="C15" s="38">
        <v>25731</v>
      </c>
      <c r="D15" s="44">
        <v>6242</v>
      </c>
      <c r="E15" s="44">
        <v>2048</v>
      </c>
      <c r="F15" s="44">
        <v>1961</v>
      </c>
      <c r="G15" s="44">
        <v>4118</v>
      </c>
      <c r="H15" s="44">
        <v>876</v>
      </c>
      <c r="I15" s="44">
        <v>3073</v>
      </c>
      <c r="J15" s="44">
        <v>1220</v>
      </c>
      <c r="K15" s="44">
        <v>972</v>
      </c>
      <c r="L15" s="44">
        <v>3369</v>
      </c>
      <c r="M15" s="44">
        <v>1389</v>
      </c>
      <c r="N15" s="44">
        <v>68</v>
      </c>
      <c r="O15" s="44">
        <v>15</v>
      </c>
      <c r="P15" s="44">
        <v>380</v>
      </c>
      <c r="Q15" s="38">
        <v>16850</v>
      </c>
      <c r="R15" s="44">
        <v>4241</v>
      </c>
      <c r="S15" s="44">
        <v>961</v>
      </c>
      <c r="T15" s="44">
        <v>210</v>
      </c>
      <c r="U15" s="44">
        <v>2926</v>
      </c>
      <c r="V15" s="44">
        <v>616</v>
      </c>
      <c r="W15" s="44">
        <v>2725</v>
      </c>
      <c r="X15" s="44">
        <v>918</v>
      </c>
      <c r="Y15" s="44">
        <v>924</v>
      </c>
      <c r="Z15" s="44">
        <v>2142</v>
      </c>
      <c r="AA15" s="44">
        <v>1117</v>
      </c>
      <c r="AB15" s="44">
        <v>48</v>
      </c>
      <c r="AC15" s="44">
        <v>15</v>
      </c>
      <c r="AD15" s="44">
        <v>7</v>
      </c>
      <c r="AE15" s="38">
        <v>8881</v>
      </c>
      <c r="AF15" s="44">
        <v>2001</v>
      </c>
      <c r="AG15" s="44">
        <v>1087</v>
      </c>
      <c r="AH15" s="44">
        <v>1751</v>
      </c>
      <c r="AI15" s="44">
        <v>1192</v>
      </c>
      <c r="AJ15" s="44">
        <v>260</v>
      </c>
      <c r="AK15" s="44">
        <v>348</v>
      </c>
      <c r="AL15" s="44">
        <v>302</v>
      </c>
      <c r="AM15" s="44">
        <v>48</v>
      </c>
      <c r="AN15" s="44">
        <v>1227</v>
      </c>
      <c r="AO15" s="44">
        <v>272</v>
      </c>
      <c r="AP15" s="44">
        <v>20</v>
      </c>
      <c r="AQ15" s="44">
        <v>0</v>
      </c>
      <c r="AR15" s="44">
        <v>373</v>
      </c>
    </row>
    <row r="16" spans="1:44" s="76" customFormat="1" ht="12.75" x14ac:dyDescent="0.2">
      <c r="A16" s="158"/>
      <c r="B16" s="158" t="s">
        <v>88</v>
      </c>
      <c r="C16" s="38">
        <v>24547</v>
      </c>
      <c r="D16" s="44">
        <v>6090</v>
      </c>
      <c r="E16" s="44">
        <v>2015</v>
      </c>
      <c r="F16" s="44">
        <v>1919</v>
      </c>
      <c r="G16" s="44">
        <v>3947</v>
      </c>
      <c r="H16" s="44">
        <v>806</v>
      </c>
      <c r="I16" s="44">
        <v>2907</v>
      </c>
      <c r="J16" s="44">
        <v>1138</v>
      </c>
      <c r="K16" s="44">
        <v>855</v>
      </c>
      <c r="L16" s="44">
        <v>3173</v>
      </c>
      <c r="M16" s="44">
        <v>1210</v>
      </c>
      <c r="N16" s="44">
        <v>53</v>
      </c>
      <c r="O16" s="44">
        <v>6</v>
      </c>
      <c r="P16" s="44">
        <v>428</v>
      </c>
      <c r="Q16" s="38">
        <v>15803</v>
      </c>
      <c r="R16" s="44">
        <v>4024</v>
      </c>
      <c r="S16" s="44">
        <v>918</v>
      </c>
      <c r="T16" s="44">
        <v>196</v>
      </c>
      <c r="U16" s="44">
        <v>2765</v>
      </c>
      <c r="V16" s="44">
        <v>547</v>
      </c>
      <c r="W16" s="44">
        <v>2588</v>
      </c>
      <c r="X16" s="44">
        <v>848</v>
      </c>
      <c r="Y16" s="44">
        <v>829</v>
      </c>
      <c r="Z16" s="44">
        <v>2059</v>
      </c>
      <c r="AA16" s="44">
        <v>971</v>
      </c>
      <c r="AB16" s="44">
        <v>36</v>
      </c>
      <c r="AC16" s="44">
        <v>5</v>
      </c>
      <c r="AD16" s="44">
        <v>17</v>
      </c>
      <c r="AE16" s="38">
        <v>8744</v>
      </c>
      <c r="AF16" s="44">
        <v>2066</v>
      </c>
      <c r="AG16" s="44">
        <v>1097</v>
      </c>
      <c r="AH16" s="44">
        <v>1723</v>
      </c>
      <c r="AI16" s="44">
        <v>1182</v>
      </c>
      <c r="AJ16" s="44">
        <v>259</v>
      </c>
      <c r="AK16" s="44">
        <v>319</v>
      </c>
      <c r="AL16" s="44">
        <v>290</v>
      </c>
      <c r="AM16" s="44">
        <v>26</v>
      </c>
      <c r="AN16" s="44">
        <v>1114</v>
      </c>
      <c r="AO16" s="44">
        <v>239</v>
      </c>
      <c r="AP16" s="44">
        <v>17</v>
      </c>
      <c r="AQ16" s="44">
        <v>1</v>
      </c>
      <c r="AR16" s="44">
        <v>411</v>
      </c>
    </row>
    <row r="17" spans="1:44" s="76" customFormat="1" ht="24.75" customHeight="1" x14ac:dyDescent="0.2">
      <c r="A17" s="158">
        <v>2011</v>
      </c>
      <c r="B17" s="158" t="s">
        <v>85</v>
      </c>
      <c r="C17" s="38">
        <v>25383</v>
      </c>
      <c r="D17" s="44">
        <v>6040</v>
      </c>
      <c r="E17" s="44">
        <v>2091</v>
      </c>
      <c r="F17" s="44">
        <v>2006</v>
      </c>
      <c r="G17" s="44">
        <v>4272</v>
      </c>
      <c r="H17" s="44">
        <v>828</v>
      </c>
      <c r="I17" s="44">
        <v>3054</v>
      </c>
      <c r="J17" s="44">
        <v>1149</v>
      </c>
      <c r="K17" s="44">
        <v>797</v>
      </c>
      <c r="L17" s="44">
        <v>3293</v>
      </c>
      <c r="M17" s="44">
        <v>1340</v>
      </c>
      <c r="N17" s="44">
        <v>77</v>
      </c>
      <c r="O17" s="44">
        <v>6</v>
      </c>
      <c r="P17" s="44">
        <v>430</v>
      </c>
      <c r="Q17" s="38">
        <v>16305</v>
      </c>
      <c r="R17" s="44">
        <v>4036</v>
      </c>
      <c r="S17" s="44">
        <v>943</v>
      </c>
      <c r="T17" s="44">
        <v>183</v>
      </c>
      <c r="U17" s="44">
        <v>3072</v>
      </c>
      <c r="V17" s="44">
        <v>567</v>
      </c>
      <c r="W17" s="44">
        <v>2636</v>
      </c>
      <c r="X17" s="44">
        <v>833</v>
      </c>
      <c r="Y17" s="44">
        <v>768</v>
      </c>
      <c r="Z17" s="44">
        <v>2142</v>
      </c>
      <c r="AA17" s="44">
        <v>1067</v>
      </c>
      <c r="AB17" s="44">
        <v>46</v>
      </c>
      <c r="AC17" s="44">
        <v>5</v>
      </c>
      <c r="AD17" s="44">
        <v>7</v>
      </c>
      <c r="AE17" s="38">
        <v>9078</v>
      </c>
      <c r="AF17" s="44">
        <v>2004</v>
      </c>
      <c r="AG17" s="44">
        <v>1148</v>
      </c>
      <c r="AH17" s="44">
        <v>1823</v>
      </c>
      <c r="AI17" s="44">
        <v>1200</v>
      </c>
      <c r="AJ17" s="44">
        <v>261</v>
      </c>
      <c r="AK17" s="44">
        <v>418</v>
      </c>
      <c r="AL17" s="44">
        <v>316</v>
      </c>
      <c r="AM17" s="44">
        <v>29</v>
      </c>
      <c r="AN17" s="44">
        <v>1151</v>
      </c>
      <c r="AO17" s="44">
        <v>273</v>
      </c>
      <c r="AP17" s="44">
        <v>31</v>
      </c>
      <c r="AQ17" s="44">
        <v>1</v>
      </c>
      <c r="AR17" s="44">
        <v>423</v>
      </c>
    </row>
    <row r="18" spans="1:44" s="76" customFormat="1" ht="12.75" x14ac:dyDescent="0.2">
      <c r="A18" s="158"/>
      <c r="B18" s="158" t="s">
        <v>86</v>
      </c>
      <c r="C18" s="38">
        <v>22311</v>
      </c>
      <c r="D18" s="44">
        <v>5283</v>
      </c>
      <c r="E18" s="44">
        <v>1842</v>
      </c>
      <c r="F18" s="44">
        <v>1902</v>
      </c>
      <c r="G18" s="44">
        <v>3672</v>
      </c>
      <c r="H18" s="44">
        <v>786</v>
      </c>
      <c r="I18" s="44">
        <v>2795</v>
      </c>
      <c r="J18" s="44">
        <v>927</v>
      </c>
      <c r="K18" s="44">
        <v>728</v>
      </c>
      <c r="L18" s="44">
        <v>2803</v>
      </c>
      <c r="M18" s="44">
        <v>1163</v>
      </c>
      <c r="N18" s="44">
        <v>58</v>
      </c>
      <c r="O18" s="44">
        <v>5</v>
      </c>
      <c r="P18" s="44">
        <v>347</v>
      </c>
      <c r="Q18" s="38">
        <v>14355</v>
      </c>
      <c r="R18" s="44">
        <v>3495</v>
      </c>
      <c r="S18" s="44">
        <v>856</v>
      </c>
      <c r="T18" s="44">
        <v>218</v>
      </c>
      <c r="U18" s="44">
        <v>2589</v>
      </c>
      <c r="V18" s="44">
        <v>529</v>
      </c>
      <c r="W18" s="44">
        <v>2450</v>
      </c>
      <c r="X18" s="44">
        <v>680</v>
      </c>
      <c r="Y18" s="44">
        <v>699</v>
      </c>
      <c r="Z18" s="44">
        <v>1842</v>
      </c>
      <c r="AA18" s="44">
        <v>953</v>
      </c>
      <c r="AB18" s="44">
        <v>35</v>
      </c>
      <c r="AC18" s="44">
        <v>4</v>
      </c>
      <c r="AD18" s="44">
        <v>5</v>
      </c>
      <c r="AE18" s="38">
        <v>7956</v>
      </c>
      <c r="AF18" s="44">
        <v>1788</v>
      </c>
      <c r="AG18" s="44">
        <v>986</v>
      </c>
      <c r="AH18" s="44">
        <v>1684</v>
      </c>
      <c r="AI18" s="44">
        <v>1083</v>
      </c>
      <c r="AJ18" s="44">
        <v>257</v>
      </c>
      <c r="AK18" s="44">
        <v>345</v>
      </c>
      <c r="AL18" s="44">
        <v>247</v>
      </c>
      <c r="AM18" s="44">
        <v>29</v>
      </c>
      <c r="AN18" s="44">
        <v>961</v>
      </c>
      <c r="AO18" s="44">
        <v>210</v>
      </c>
      <c r="AP18" s="44">
        <v>23</v>
      </c>
      <c r="AQ18" s="44">
        <v>1</v>
      </c>
      <c r="AR18" s="44">
        <v>342</v>
      </c>
    </row>
    <row r="19" spans="1:44" s="76" customFormat="1" ht="12.75" x14ac:dyDescent="0.2">
      <c r="A19" s="158"/>
      <c r="B19" s="158" t="s">
        <v>87</v>
      </c>
      <c r="C19" s="38">
        <v>23414</v>
      </c>
      <c r="D19" s="44">
        <v>5368</v>
      </c>
      <c r="E19" s="44">
        <v>1879</v>
      </c>
      <c r="F19" s="44">
        <v>1910</v>
      </c>
      <c r="G19" s="44">
        <v>3968</v>
      </c>
      <c r="H19" s="44">
        <v>711</v>
      </c>
      <c r="I19" s="44">
        <v>3110</v>
      </c>
      <c r="J19" s="44">
        <v>1045</v>
      </c>
      <c r="K19" s="44">
        <v>728</v>
      </c>
      <c r="L19" s="44">
        <v>3014</v>
      </c>
      <c r="M19" s="44">
        <v>1297</v>
      </c>
      <c r="N19" s="44">
        <v>59</v>
      </c>
      <c r="O19" s="44">
        <v>10</v>
      </c>
      <c r="P19" s="44">
        <v>315</v>
      </c>
      <c r="Q19" s="38">
        <v>15238</v>
      </c>
      <c r="R19" s="44">
        <v>3628</v>
      </c>
      <c r="S19" s="44">
        <v>854</v>
      </c>
      <c r="T19" s="44">
        <v>187</v>
      </c>
      <c r="U19" s="44">
        <v>2745</v>
      </c>
      <c r="V19" s="44">
        <v>467</v>
      </c>
      <c r="W19" s="44">
        <v>2678</v>
      </c>
      <c r="X19" s="44">
        <v>794</v>
      </c>
      <c r="Y19" s="44">
        <v>697</v>
      </c>
      <c r="Z19" s="44">
        <v>2083</v>
      </c>
      <c r="AA19" s="44">
        <v>1049</v>
      </c>
      <c r="AB19" s="44">
        <v>45</v>
      </c>
      <c r="AC19" s="44">
        <v>9</v>
      </c>
      <c r="AD19" s="44">
        <v>2</v>
      </c>
      <c r="AE19" s="38">
        <v>8176</v>
      </c>
      <c r="AF19" s="44">
        <v>1740</v>
      </c>
      <c r="AG19" s="44">
        <v>1025</v>
      </c>
      <c r="AH19" s="44">
        <v>1723</v>
      </c>
      <c r="AI19" s="44">
        <v>1223</v>
      </c>
      <c r="AJ19" s="44">
        <v>244</v>
      </c>
      <c r="AK19" s="44">
        <v>432</v>
      </c>
      <c r="AL19" s="44">
        <v>251</v>
      </c>
      <c r="AM19" s="44">
        <v>31</v>
      </c>
      <c r="AN19" s="44">
        <v>931</v>
      </c>
      <c r="AO19" s="44">
        <v>248</v>
      </c>
      <c r="AP19" s="44">
        <v>14</v>
      </c>
      <c r="AQ19" s="44">
        <v>1</v>
      </c>
      <c r="AR19" s="44">
        <v>313</v>
      </c>
    </row>
    <row r="20" spans="1:44" s="76" customFormat="1" ht="12.75" x14ac:dyDescent="0.2">
      <c r="A20" s="158"/>
      <c r="B20" s="158" t="s">
        <v>88</v>
      </c>
      <c r="C20" s="38">
        <v>22693</v>
      </c>
      <c r="D20" s="44">
        <v>5131</v>
      </c>
      <c r="E20" s="44">
        <v>1829</v>
      </c>
      <c r="F20" s="44">
        <v>1992</v>
      </c>
      <c r="G20" s="44">
        <v>4057</v>
      </c>
      <c r="H20" s="44">
        <v>709</v>
      </c>
      <c r="I20" s="44">
        <v>2874</v>
      </c>
      <c r="J20" s="44">
        <v>1024</v>
      </c>
      <c r="K20" s="44">
        <v>746</v>
      </c>
      <c r="L20" s="44">
        <v>2826</v>
      </c>
      <c r="M20" s="44">
        <v>1102</v>
      </c>
      <c r="N20" s="44">
        <v>71</v>
      </c>
      <c r="O20" s="44">
        <v>3</v>
      </c>
      <c r="P20" s="44">
        <v>329</v>
      </c>
      <c r="Q20" s="38">
        <v>14427</v>
      </c>
      <c r="R20" s="44">
        <v>3226</v>
      </c>
      <c r="S20" s="44">
        <v>848</v>
      </c>
      <c r="T20" s="44">
        <v>197</v>
      </c>
      <c r="U20" s="44">
        <v>2809</v>
      </c>
      <c r="V20" s="44">
        <v>500</v>
      </c>
      <c r="W20" s="44">
        <v>2484</v>
      </c>
      <c r="X20" s="44">
        <v>760</v>
      </c>
      <c r="Y20" s="44">
        <v>718</v>
      </c>
      <c r="Z20" s="44">
        <v>1943</v>
      </c>
      <c r="AA20" s="44">
        <v>886</v>
      </c>
      <c r="AB20" s="44">
        <v>46</v>
      </c>
      <c r="AC20" s="44">
        <v>3</v>
      </c>
      <c r="AD20" s="44">
        <v>7</v>
      </c>
      <c r="AE20" s="38">
        <v>8266</v>
      </c>
      <c r="AF20" s="44">
        <v>1905</v>
      </c>
      <c r="AG20" s="44">
        <v>981</v>
      </c>
      <c r="AH20" s="44">
        <v>1795</v>
      </c>
      <c r="AI20" s="44">
        <v>1248</v>
      </c>
      <c r="AJ20" s="44">
        <v>209</v>
      </c>
      <c r="AK20" s="44">
        <v>390</v>
      </c>
      <c r="AL20" s="44">
        <v>264</v>
      </c>
      <c r="AM20" s="44">
        <v>28</v>
      </c>
      <c r="AN20" s="44">
        <v>883</v>
      </c>
      <c r="AO20" s="44">
        <v>216</v>
      </c>
      <c r="AP20" s="44">
        <v>25</v>
      </c>
      <c r="AQ20" s="44">
        <v>0</v>
      </c>
      <c r="AR20" s="44">
        <v>322</v>
      </c>
    </row>
    <row r="21" spans="1:44" s="76" customFormat="1" ht="24.75" customHeight="1" x14ac:dyDescent="0.2">
      <c r="A21" s="158">
        <v>2012</v>
      </c>
      <c r="B21" s="158" t="s">
        <v>85</v>
      </c>
      <c r="C21" s="38">
        <v>23627</v>
      </c>
      <c r="D21" s="44">
        <v>5155</v>
      </c>
      <c r="E21" s="44">
        <v>2019</v>
      </c>
      <c r="F21" s="44">
        <v>2092</v>
      </c>
      <c r="G21" s="44">
        <v>4174</v>
      </c>
      <c r="H21" s="44">
        <v>584</v>
      </c>
      <c r="I21" s="44">
        <v>3180</v>
      </c>
      <c r="J21" s="44">
        <v>1072</v>
      </c>
      <c r="K21" s="44">
        <v>740</v>
      </c>
      <c r="L21" s="44">
        <v>3008</v>
      </c>
      <c r="M21" s="44">
        <v>1195</v>
      </c>
      <c r="N21" s="44">
        <v>67</v>
      </c>
      <c r="O21" s="44">
        <v>4</v>
      </c>
      <c r="P21" s="44">
        <v>337</v>
      </c>
      <c r="Q21" s="38">
        <v>15120</v>
      </c>
      <c r="R21" s="44">
        <v>3353</v>
      </c>
      <c r="S21" s="44">
        <v>926</v>
      </c>
      <c r="T21" s="44">
        <v>231</v>
      </c>
      <c r="U21" s="44">
        <v>2863</v>
      </c>
      <c r="V21" s="44">
        <v>371</v>
      </c>
      <c r="W21" s="44">
        <v>2825</v>
      </c>
      <c r="X21" s="44">
        <v>801</v>
      </c>
      <c r="Y21" s="44">
        <v>724</v>
      </c>
      <c r="Z21" s="44">
        <v>2015</v>
      </c>
      <c r="AA21" s="44">
        <v>954</v>
      </c>
      <c r="AB21" s="44">
        <v>43</v>
      </c>
      <c r="AC21" s="44">
        <v>3</v>
      </c>
      <c r="AD21" s="44">
        <v>11</v>
      </c>
      <c r="AE21" s="38">
        <v>8507</v>
      </c>
      <c r="AF21" s="44">
        <v>1802</v>
      </c>
      <c r="AG21" s="44">
        <v>1093</v>
      </c>
      <c r="AH21" s="44">
        <v>1861</v>
      </c>
      <c r="AI21" s="44">
        <v>1311</v>
      </c>
      <c r="AJ21" s="44">
        <v>213</v>
      </c>
      <c r="AK21" s="44">
        <v>355</v>
      </c>
      <c r="AL21" s="44">
        <v>271</v>
      </c>
      <c r="AM21" s="44">
        <v>16</v>
      </c>
      <c r="AN21" s="44">
        <v>993</v>
      </c>
      <c r="AO21" s="44">
        <v>241</v>
      </c>
      <c r="AP21" s="44">
        <v>24</v>
      </c>
      <c r="AQ21" s="44">
        <v>1</v>
      </c>
      <c r="AR21" s="44">
        <v>326</v>
      </c>
    </row>
    <row r="22" spans="1:44" s="76" customFormat="1" ht="12.75" x14ac:dyDescent="0.2">
      <c r="A22" s="158"/>
      <c r="B22" s="158" t="s">
        <v>86</v>
      </c>
      <c r="C22" s="38">
        <v>20887</v>
      </c>
      <c r="D22" s="44">
        <v>4468</v>
      </c>
      <c r="E22" s="44">
        <v>1810</v>
      </c>
      <c r="F22" s="44">
        <v>1687</v>
      </c>
      <c r="G22" s="44">
        <v>3715</v>
      </c>
      <c r="H22" s="44">
        <v>563</v>
      </c>
      <c r="I22" s="44">
        <v>2902</v>
      </c>
      <c r="J22" s="44">
        <v>865</v>
      </c>
      <c r="K22" s="44">
        <v>643</v>
      </c>
      <c r="L22" s="44">
        <v>2801</v>
      </c>
      <c r="M22" s="44">
        <v>1065</v>
      </c>
      <c r="N22" s="44">
        <v>46</v>
      </c>
      <c r="O22" s="44">
        <v>2</v>
      </c>
      <c r="P22" s="44">
        <v>320</v>
      </c>
      <c r="Q22" s="38">
        <v>12919</v>
      </c>
      <c r="R22" s="44">
        <v>2789</v>
      </c>
      <c r="S22" s="44">
        <v>806</v>
      </c>
      <c r="T22" s="44">
        <v>168</v>
      </c>
      <c r="U22" s="44">
        <v>2445</v>
      </c>
      <c r="V22" s="44">
        <v>314</v>
      </c>
      <c r="W22" s="44">
        <v>2456</v>
      </c>
      <c r="X22" s="44">
        <v>623</v>
      </c>
      <c r="Y22" s="44">
        <v>620</v>
      </c>
      <c r="Z22" s="44">
        <v>1831</v>
      </c>
      <c r="AA22" s="44">
        <v>824</v>
      </c>
      <c r="AB22" s="44">
        <v>40</v>
      </c>
      <c r="AC22" s="44">
        <v>2</v>
      </c>
      <c r="AD22" s="44">
        <v>1</v>
      </c>
      <c r="AE22" s="38">
        <v>7968</v>
      </c>
      <c r="AF22" s="44">
        <v>1679</v>
      </c>
      <c r="AG22" s="44">
        <v>1004</v>
      </c>
      <c r="AH22" s="44">
        <v>1519</v>
      </c>
      <c r="AI22" s="44">
        <v>1270</v>
      </c>
      <c r="AJ22" s="44">
        <v>249</v>
      </c>
      <c r="AK22" s="44">
        <v>446</v>
      </c>
      <c r="AL22" s="44">
        <v>242</v>
      </c>
      <c r="AM22" s="44">
        <v>23</v>
      </c>
      <c r="AN22" s="44">
        <v>970</v>
      </c>
      <c r="AO22" s="44">
        <v>241</v>
      </c>
      <c r="AP22" s="44">
        <v>6</v>
      </c>
      <c r="AQ22" s="44">
        <v>0</v>
      </c>
      <c r="AR22" s="44">
        <v>319</v>
      </c>
    </row>
    <row r="23" spans="1:44" s="76" customFormat="1" ht="12.75" x14ac:dyDescent="0.2">
      <c r="A23" s="158"/>
      <c r="B23" s="158" t="s">
        <v>87</v>
      </c>
      <c r="C23" s="38">
        <v>20407</v>
      </c>
      <c r="D23" s="44">
        <v>4435</v>
      </c>
      <c r="E23" s="44">
        <v>1820</v>
      </c>
      <c r="F23" s="44">
        <v>1912</v>
      </c>
      <c r="G23" s="44">
        <v>3650</v>
      </c>
      <c r="H23" s="44">
        <v>487</v>
      </c>
      <c r="I23" s="44">
        <v>2657</v>
      </c>
      <c r="J23" s="44">
        <v>824</v>
      </c>
      <c r="K23" s="44">
        <v>579</v>
      </c>
      <c r="L23" s="44">
        <v>2641</v>
      </c>
      <c r="M23" s="44">
        <v>1004</v>
      </c>
      <c r="N23" s="44">
        <v>45</v>
      </c>
      <c r="O23" s="44">
        <v>3</v>
      </c>
      <c r="P23" s="44">
        <v>350</v>
      </c>
      <c r="Q23" s="38">
        <v>12126</v>
      </c>
      <c r="R23" s="44">
        <v>2712</v>
      </c>
      <c r="S23" s="44">
        <v>795</v>
      </c>
      <c r="T23" s="44">
        <v>198</v>
      </c>
      <c r="U23" s="44">
        <v>2343</v>
      </c>
      <c r="V23" s="44">
        <v>273</v>
      </c>
      <c r="W23" s="44">
        <v>2235</v>
      </c>
      <c r="X23" s="44">
        <v>575</v>
      </c>
      <c r="Y23" s="44">
        <v>542</v>
      </c>
      <c r="Z23" s="44">
        <v>1636</v>
      </c>
      <c r="AA23" s="44">
        <v>777</v>
      </c>
      <c r="AB23" s="44">
        <v>30</v>
      </c>
      <c r="AC23" s="44">
        <v>2</v>
      </c>
      <c r="AD23" s="44">
        <v>8</v>
      </c>
      <c r="AE23" s="38">
        <v>8281</v>
      </c>
      <c r="AF23" s="44">
        <v>1723</v>
      </c>
      <c r="AG23" s="44">
        <v>1025</v>
      </c>
      <c r="AH23" s="44">
        <v>1714</v>
      </c>
      <c r="AI23" s="44">
        <v>1307</v>
      </c>
      <c r="AJ23" s="44">
        <v>214</v>
      </c>
      <c r="AK23" s="44">
        <v>422</v>
      </c>
      <c r="AL23" s="44">
        <v>249</v>
      </c>
      <c r="AM23" s="44">
        <v>37</v>
      </c>
      <c r="AN23" s="44">
        <v>1005</v>
      </c>
      <c r="AO23" s="44">
        <v>227</v>
      </c>
      <c r="AP23" s="44">
        <v>15</v>
      </c>
      <c r="AQ23" s="44">
        <v>1</v>
      </c>
      <c r="AR23" s="44">
        <v>342</v>
      </c>
    </row>
    <row r="24" spans="1:44" s="76" customFormat="1" ht="12.75" x14ac:dyDescent="0.2">
      <c r="A24" s="158"/>
      <c r="B24" s="158" t="s">
        <v>88</v>
      </c>
      <c r="C24" s="38">
        <v>20512</v>
      </c>
      <c r="D24" s="44">
        <v>4392</v>
      </c>
      <c r="E24" s="44">
        <v>1846</v>
      </c>
      <c r="F24" s="44">
        <v>1882</v>
      </c>
      <c r="G24" s="44">
        <v>3597</v>
      </c>
      <c r="H24" s="44">
        <v>478</v>
      </c>
      <c r="I24" s="44">
        <v>2665</v>
      </c>
      <c r="J24" s="44">
        <v>889</v>
      </c>
      <c r="K24" s="44">
        <v>545</v>
      </c>
      <c r="L24" s="44">
        <v>2696</v>
      </c>
      <c r="M24" s="44">
        <v>1002</v>
      </c>
      <c r="N24" s="44">
        <v>50</v>
      </c>
      <c r="O24" s="44">
        <v>3</v>
      </c>
      <c r="P24" s="44">
        <v>467</v>
      </c>
      <c r="Q24" s="38">
        <v>11842</v>
      </c>
      <c r="R24" s="44">
        <v>2553</v>
      </c>
      <c r="S24" s="44">
        <v>776</v>
      </c>
      <c r="T24" s="44">
        <v>157</v>
      </c>
      <c r="U24" s="44">
        <v>2247</v>
      </c>
      <c r="V24" s="44">
        <v>253</v>
      </c>
      <c r="W24" s="44">
        <v>2154</v>
      </c>
      <c r="X24" s="44">
        <v>629</v>
      </c>
      <c r="Y24" s="44">
        <v>524</v>
      </c>
      <c r="Z24" s="44">
        <v>1657</v>
      </c>
      <c r="AA24" s="44">
        <v>782</v>
      </c>
      <c r="AB24" s="44">
        <v>37</v>
      </c>
      <c r="AC24" s="44">
        <v>2</v>
      </c>
      <c r="AD24" s="44">
        <v>71</v>
      </c>
      <c r="AE24" s="38">
        <v>8670</v>
      </c>
      <c r="AF24" s="44">
        <v>1839</v>
      </c>
      <c r="AG24" s="44">
        <v>1070</v>
      </c>
      <c r="AH24" s="44">
        <v>1725</v>
      </c>
      <c r="AI24" s="44">
        <v>1350</v>
      </c>
      <c r="AJ24" s="44">
        <v>225</v>
      </c>
      <c r="AK24" s="44">
        <v>511</v>
      </c>
      <c r="AL24" s="44">
        <v>260</v>
      </c>
      <c r="AM24" s="44">
        <v>21</v>
      </c>
      <c r="AN24" s="44">
        <v>1039</v>
      </c>
      <c r="AO24" s="44">
        <v>220</v>
      </c>
      <c r="AP24" s="44">
        <v>13</v>
      </c>
      <c r="AQ24" s="44">
        <v>1</v>
      </c>
      <c r="AR24" s="44">
        <v>396</v>
      </c>
    </row>
    <row r="25" spans="1:44" s="76" customFormat="1" ht="25.5" customHeight="1" x14ac:dyDescent="0.2">
      <c r="A25" s="158">
        <v>2013</v>
      </c>
      <c r="B25" s="158" t="s">
        <v>85</v>
      </c>
      <c r="C25" s="38">
        <v>20234</v>
      </c>
      <c r="D25" s="44">
        <v>4179</v>
      </c>
      <c r="E25" s="44">
        <v>1782</v>
      </c>
      <c r="F25" s="44">
        <v>1693</v>
      </c>
      <c r="G25" s="44">
        <v>3563</v>
      </c>
      <c r="H25" s="44">
        <v>455</v>
      </c>
      <c r="I25" s="44">
        <v>2947</v>
      </c>
      <c r="J25" s="44">
        <v>884</v>
      </c>
      <c r="K25" s="44">
        <v>581</v>
      </c>
      <c r="L25" s="44">
        <v>2586</v>
      </c>
      <c r="M25" s="44">
        <v>969</v>
      </c>
      <c r="N25" s="44">
        <v>45</v>
      </c>
      <c r="O25" s="44">
        <v>3</v>
      </c>
      <c r="P25" s="44">
        <v>547</v>
      </c>
      <c r="Q25" s="38">
        <v>11868</v>
      </c>
      <c r="R25" s="44">
        <v>2514</v>
      </c>
      <c r="S25" s="44">
        <v>720</v>
      </c>
      <c r="T25" s="44">
        <v>141</v>
      </c>
      <c r="U25" s="44">
        <v>2222</v>
      </c>
      <c r="V25" s="44">
        <v>260</v>
      </c>
      <c r="W25" s="44">
        <v>2383</v>
      </c>
      <c r="X25" s="44">
        <v>603</v>
      </c>
      <c r="Y25" s="44">
        <v>540</v>
      </c>
      <c r="Z25" s="44">
        <v>1580</v>
      </c>
      <c r="AA25" s="44">
        <v>695</v>
      </c>
      <c r="AB25" s="44">
        <v>33</v>
      </c>
      <c r="AC25" s="44">
        <v>3</v>
      </c>
      <c r="AD25" s="44">
        <v>174</v>
      </c>
      <c r="AE25" s="38">
        <v>8366</v>
      </c>
      <c r="AF25" s="44">
        <v>1665</v>
      </c>
      <c r="AG25" s="44">
        <v>1062</v>
      </c>
      <c r="AH25" s="44">
        <v>1552</v>
      </c>
      <c r="AI25" s="44">
        <v>1341</v>
      </c>
      <c r="AJ25" s="44">
        <v>195</v>
      </c>
      <c r="AK25" s="44">
        <v>564</v>
      </c>
      <c r="AL25" s="44">
        <v>281</v>
      </c>
      <c r="AM25" s="44">
        <v>41</v>
      </c>
      <c r="AN25" s="44">
        <v>1006</v>
      </c>
      <c r="AO25" s="44">
        <v>274</v>
      </c>
      <c r="AP25" s="44">
        <v>12</v>
      </c>
      <c r="AQ25" s="44">
        <v>0</v>
      </c>
      <c r="AR25" s="44">
        <v>373</v>
      </c>
    </row>
    <row r="26" spans="1:44" s="76" customFormat="1" ht="12.75" x14ac:dyDescent="0.2">
      <c r="A26" s="158"/>
      <c r="B26" s="158" t="s">
        <v>86</v>
      </c>
      <c r="C26" s="38">
        <v>20109</v>
      </c>
      <c r="D26" s="44">
        <v>4120</v>
      </c>
      <c r="E26" s="44">
        <v>1839</v>
      </c>
      <c r="F26" s="44">
        <v>1734</v>
      </c>
      <c r="G26" s="44">
        <v>3422</v>
      </c>
      <c r="H26" s="44">
        <v>448</v>
      </c>
      <c r="I26" s="44">
        <v>2915</v>
      </c>
      <c r="J26" s="44">
        <v>778</v>
      </c>
      <c r="K26" s="44">
        <v>539</v>
      </c>
      <c r="L26" s="44">
        <v>2682</v>
      </c>
      <c r="M26" s="44">
        <v>999</v>
      </c>
      <c r="N26" s="44">
        <v>62</v>
      </c>
      <c r="O26" s="44">
        <v>0</v>
      </c>
      <c r="P26" s="44">
        <v>571</v>
      </c>
      <c r="Q26" s="38">
        <v>11609</v>
      </c>
      <c r="R26" s="44">
        <v>2436</v>
      </c>
      <c r="S26" s="44">
        <v>704</v>
      </c>
      <c r="T26" s="44">
        <v>140</v>
      </c>
      <c r="U26" s="44">
        <v>2068</v>
      </c>
      <c r="V26" s="44">
        <v>259</v>
      </c>
      <c r="W26" s="44">
        <v>2360</v>
      </c>
      <c r="X26" s="44">
        <v>525</v>
      </c>
      <c r="Y26" s="44">
        <v>488</v>
      </c>
      <c r="Z26" s="44">
        <v>1597</v>
      </c>
      <c r="AA26" s="44">
        <v>748</v>
      </c>
      <c r="AB26" s="44">
        <v>40</v>
      </c>
      <c r="AC26" s="44">
        <v>0</v>
      </c>
      <c r="AD26" s="44">
        <v>244</v>
      </c>
      <c r="AE26" s="38">
        <v>8500</v>
      </c>
      <c r="AF26" s="44">
        <v>1684</v>
      </c>
      <c r="AG26" s="44">
        <v>1135</v>
      </c>
      <c r="AH26" s="44">
        <v>1594</v>
      </c>
      <c r="AI26" s="44">
        <v>1354</v>
      </c>
      <c r="AJ26" s="44">
        <v>189</v>
      </c>
      <c r="AK26" s="44">
        <v>555</v>
      </c>
      <c r="AL26" s="44">
        <v>253</v>
      </c>
      <c r="AM26" s="44">
        <v>51</v>
      </c>
      <c r="AN26" s="44">
        <v>1085</v>
      </c>
      <c r="AO26" s="44">
        <v>251</v>
      </c>
      <c r="AP26" s="44">
        <v>22</v>
      </c>
      <c r="AQ26" s="44">
        <v>0</v>
      </c>
      <c r="AR26" s="44">
        <v>327</v>
      </c>
    </row>
    <row r="27" spans="1:44" s="76" customFormat="1" ht="12.75" x14ac:dyDescent="0.2">
      <c r="A27" s="158"/>
      <c r="B27" s="158" t="s">
        <v>87</v>
      </c>
      <c r="C27" s="38">
        <v>21251</v>
      </c>
      <c r="D27" s="44">
        <v>4089</v>
      </c>
      <c r="E27" s="44">
        <v>1816</v>
      </c>
      <c r="F27" s="44">
        <v>1608</v>
      </c>
      <c r="G27" s="44">
        <v>3686</v>
      </c>
      <c r="H27" s="44">
        <v>508</v>
      </c>
      <c r="I27" s="44">
        <v>3160</v>
      </c>
      <c r="J27" s="44">
        <v>904</v>
      </c>
      <c r="K27" s="44">
        <v>598</v>
      </c>
      <c r="L27" s="44">
        <v>2849</v>
      </c>
      <c r="M27" s="44">
        <v>1079</v>
      </c>
      <c r="N27" s="44">
        <v>72</v>
      </c>
      <c r="O27" s="44">
        <v>2</v>
      </c>
      <c r="P27" s="44">
        <v>880</v>
      </c>
      <c r="Q27" s="38">
        <v>12667</v>
      </c>
      <c r="R27" s="44">
        <v>2414</v>
      </c>
      <c r="S27" s="44">
        <v>705</v>
      </c>
      <c r="T27" s="44">
        <v>132</v>
      </c>
      <c r="U27" s="44">
        <v>2330</v>
      </c>
      <c r="V27" s="44">
        <v>312</v>
      </c>
      <c r="W27" s="44">
        <v>2575</v>
      </c>
      <c r="X27" s="44">
        <v>581</v>
      </c>
      <c r="Y27" s="44">
        <v>539</v>
      </c>
      <c r="Z27" s="44">
        <v>1698</v>
      </c>
      <c r="AA27" s="44">
        <v>817</v>
      </c>
      <c r="AB27" s="44">
        <v>54</v>
      </c>
      <c r="AC27" s="44">
        <v>1</v>
      </c>
      <c r="AD27" s="44">
        <v>509</v>
      </c>
      <c r="AE27" s="38">
        <v>8584</v>
      </c>
      <c r="AF27" s="44">
        <v>1675</v>
      </c>
      <c r="AG27" s="44">
        <v>1111</v>
      </c>
      <c r="AH27" s="44">
        <v>1476</v>
      </c>
      <c r="AI27" s="44">
        <v>1356</v>
      </c>
      <c r="AJ27" s="44">
        <v>196</v>
      </c>
      <c r="AK27" s="44">
        <v>585</v>
      </c>
      <c r="AL27" s="44">
        <v>323</v>
      </c>
      <c r="AM27" s="44">
        <v>59</v>
      </c>
      <c r="AN27" s="44">
        <v>1151</v>
      </c>
      <c r="AO27" s="44">
        <v>262</v>
      </c>
      <c r="AP27" s="44">
        <v>18</v>
      </c>
      <c r="AQ27" s="44">
        <v>1</v>
      </c>
      <c r="AR27" s="44">
        <v>371</v>
      </c>
    </row>
    <row r="28" spans="1:44" s="76" customFormat="1" ht="12.75" x14ac:dyDescent="0.2">
      <c r="A28" s="158"/>
      <c r="B28" s="158" t="s">
        <v>88</v>
      </c>
      <c r="C28" s="38">
        <v>21165</v>
      </c>
      <c r="D28" s="44">
        <v>4198</v>
      </c>
      <c r="E28" s="44">
        <v>1858</v>
      </c>
      <c r="F28" s="44">
        <v>1510</v>
      </c>
      <c r="G28" s="44">
        <v>3794</v>
      </c>
      <c r="H28" s="44">
        <v>479</v>
      </c>
      <c r="I28" s="44">
        <v>3005</v>
      </c>
      <c r="J28" s="44">
        <v>888</v>
      </c>
      <c r="K28" s="44">
        <v>721</v>
      </c>
      <c r="L28" s="44">
        <v>2772</v>
      </c>
      <c r="M28" s="44">
        <v>963</v>
      </c>
      <c r="N28" s="44">
        <v>70</v>
      </c>
      <c r="O28" s="44">
        <v>4</v>
      </c>
      <c r="P28" s="44">
        <v>903</v>
      </c>
      <c r="Q28" s="38">
        <v>12775</v>
      </c>
      <c r="R28" s="44">
        <v>2452</v>
      </c>
      <c r="S28" s="44">
        <v>717</v>
      </c>
      <c r="T28" s="44">
        <v>97</v>
      </c>
      <c r="U28" s="44">
        <v>2528</v>
      </c>
      <c r="V28" s="44">
        <v>263</v>
      </c>
      <c r="W28" s="44">
        <v>2440</v>
      </c>
      <c r="X28" s="44">
        <v>579</v>
      </c>
      <c r="Y28" s="44">
        <v>632</v>
      </c>
      <c r="Z28" s="44">
        <v>1701</v>
      </c>
      <c r="AA28" s="44">
        <v>710</v>
      </c>
      <c r="AB28" s="44">
        <v>51</v>
      </c>
      <c r="AC28" s="44">
        <v>3</v>
      </c>
      <c r="AD28" s="44">
        <v>602</v>
      </c>
      <c r="AE28" s="38">
        <v>8390</v>
      </c>
      <c r="AF28" s="44">
        <v>1746</v>
      </c>
      <c r="AG28" s="44">
        <v>1141</v>
      </c>
      <c r="AH28" s="44">
        <v>1413</v>
      </c>
      <c r="AI28" s="44">
        <v>1266</v>
      </c>
      <c r="AJ28" s="44">
        <v>216</v>
      </c>
      <c r="AK28" s="44">
        <v>565</v>
      </c>
      <c r="AL28" s="44">
        <v>309</v>
      </c>
      <c r="AM28" s="44">
        <v>89</v>
      </c>
      <c r="AN28" s="44">
        <v>1071</v>
      </c>
      <c r="AO28" s="44">
        <v>253</v>
      </c>
      <c r="AP28" s="44">
        <v>19</v>
      </c>
      <c r="AQ28" s="44">
        <v>1</v>
      </c>
      <c r="AR28" s="44">
        <v>301</v>
      </c>
    </row>
    <row r="29" spans="1:44" s="76" customFormat="1" ht="27.75" customHeight="1" x14ac:dyDescent="0.2">
      <c r="A29" s="158">
        <v>2014</v>
      </c>
      <c r="B29" s="158" t="s">
        <v>601</v>
      </c>
      <c r="C29" s="38">
        <v>21847</v>
      </c>
      <c r="D29" s="44">
        <v>4263</v>
      </c>
      <c r="E29" s="44">
        <v>1930</v>
      </c>
      <c r="F29" s="44">
        <v>1490</v>
      </c>
      <c r="G29" s="44">
        <v>3777</v>
      </c>
      <c r="H29" s="44">
        <v>540</v>
      </c>
      <c r="I29" s="44">
        <v>3220</v>
      </c>
      <c r="J29" s="44">
        <v>946</v>
      </c>
      <c r="K29" s="44">
        <v>738</v>
      </c>
      <c r="L29" s="44">
        <v>2831</v>
      </c>
      <c r="M29" s="44">
        <v>1066</v>
      </c>
      <c r="N29" s="44">
        <v>81</v>
      </c>
      <c r="O29" s="44">
        <v>6</v>
      </c>
      <c r="P29" s="44">
        <v>959</v>
      </c>
      <c r="Q29" s="38">
        <v>13725</v>
      </c>
      <c r="R29" s="44">
        <v>2679</v>
      </c>
      <c r="S29" s="44">
        <v>755</v>
      </c>
      <c r="T29" s="44">
        <v>82</v>
      </c>
      <c r="U29" s="44">
        <v>2527</v>
      </c>
      <c r="V29" s="44">
        <v>332</v>
      </c>
      <c r="W29" s="44">
        <v>2668</v>
      </c>
      <c r="X29" s="44">
        <v>648</v>
      </c>
      <c r="Y29" s="44">
        <v>665</v>
      </c>
      <c r="Z29" s="44">
        <v>1828</v>
      </c>
      <c r="AA29" s="44">
        <v>814</v>
      </c>
      <c r="AB29" s="44">
        <v>66</v>
      </c>
      <c r="AC29" s="44">
        <v>5</v>
      </c>
      <c r="AD29" s="44">
        <v>656</v>
      </c>
      <c r="AE29" s="38">
        <v>8122</v>
      </c>
      <c r="AF29" s="44">
        <v>1584</v>
      </c>
      <c r="AG29" s="44">
        <v>1175</v>
      </c>
      <c r="AH29" s="44">
        <v>1408</v>
      </c>
      <c r="AI29" s="44">
        <v>1250</v>
      </c>
      <c r="AJ29" s="44">
        <v>208</v>
      </c>
      <c r="AK29" s="44">
        <v>552</v>
      </c>
      <c r="AL29" s="44">
        <v>298</v>
      </c>
      <c r="AM29" s="44">
        <v>73</v>
      </c>
      <c r="AN29" s="44">
        <v>1003</v>
      </c>
      <c r="AO29" s="44">
        <v>252</v>
      </c>
      <c r="AP29" s="44">
        <v>15</v>
      </c>
      <c r="AQ29" s="44">
        <v>1</v>
      </c>
      <c r="AR29" s="44">
        <v>303</v>
      </c>
    </row>
    <row r="30" spans="1:44" s="76" customFormat="1" ht="12.75" x14ac:dyDescent="0.2">
      <c r="A30" s="158"/>
      <c r="B30" s="158" t="s">
        <v>86</v>
      </c>
      <c r="C30" s="38">
        <v>21692</v>
      </c>
      <c r="D30" s="44">
        <v>4384</v>
      </c>
      <c r="E30" s="44">
        <v>2118</v>
      </c>
      <c r="F30" s="44">
        <v>1514</v>
      </c>
      <c r="G30" s="44">
        <v>3641</v>
      </c>
      <c r="H30" s="44">
        <v>554</v>
      </c>
      <c r="I30" s="44">
        <v>3258</v>
      </c>
      <c r="J30" s="44">
        <v>832</v>
      </c>
      <c r="K30" s="44">
        <v>661</v>
      </c>
      <c r="L30" s="44">
        <v>2796</v>
      </c>
      <c r="M30" s="44">
        <v>992</v>
      </c>
      <c r="N30" s="44">
        <v>46</v>
      </c>
      <c r="O30" s="44">
        <v>2</v>
      </c>
      <c r="P30" s="44">
        <v>894</v>
      </c>
      <c r="Q30" s="38">
        <v>13584</v>
      </c>
      <c r="R30" s="44">
        <v>2731</v>
      </c>
      <c r="S30" s="44">
        <v>870</v>
      </c>
      <c r="T30" s="44">
        <v>82</v>
      </c>
      <c r="U30" s="44">
        <v>2410</v>
      </c>
      <c r="V30" s="44">
        <v>358</v>
      </c>
      <c r="W30" s="44">
        <v>2725</v>
      </c>
      <c r="X30" s="44">
        <v>600</v>
      </c>
      <c r="Y30" s="44">
        <v>591</v>
      </c>
      <c r="Z30" s="44">
        <v>1792</v>
      </c>
      <c r="AA30" s="44">
        <v>769</v>
      </c>
      <c r="AB30" s="44">
        <v>42</v>
      </c>
      <c r="AC30" s="44">
        <v>0</v>
      </c>
      <c r="AD30" s="44">
        <v>614</v>
      </c>
      <c r="AE30" s="38">
        <v>8108</v>
      </c>
      <c r="AF30" s="44">
        <v>1653</v>
      </c>
      <c r="AG30" s="44">
        <v>1248</v>
      </c>
      <c r="AH30" s="44">
        <v>1432</v>
      </c>
      <c r="AI30" s="44">
        <v>1231</v>
      </c>
      <c r="AJ30" s="44">
        <v>196</v>
      </c>
      <c r="AK30" s="44">
        <v>533</v>
      </c>
      <c r="AL30" s="44">
        <v>232</v>
      </c>
      <c r="AM30" s="44">
        <v>70</v>
      </c>
      <c r="AN30" s="44">
        <v>1004</v>
      </c>
      <c r="AO30" s="44">
        <v>223</v>
      </c>
      <c r="AP30" s="44">
        <v>4</v>
      </c>
      <c r="AQ30" s="44">
        <v>2</v>
      </c>
      <c r="AR30" s="44">
        <v>280</v>
      </c>
    </row>
    <row r="31" spans="1:44" s="76" customFormat="1" ht="12.75" x14ac:dyDescent="0.2">
      <c r="A31" s="158"/>
      <c r="B31" s="158" t="s">
        <v>87</v>
      </c>
      <c r="C31" s="38">
        <v>23007</v>
      </c>
      <c r="D31" s="44">
        <v>4592</v>
      </c>
      <c r="E31" s="44">
        <v>2184</v>
      </c>
      <c r="F31" s="44">
        <v>1587</v>
      </c>
      <c r="G31" s="44">
        <v>3730</v>
      </c>
      <c r="H31" s="44">
        <v>684</v>
      </c>
      <c r="I31" s="44">
        <v>3348</v>
      </c>
      <c r="J31" s="44">
        <v>960</v>
      </c>
      <c r="K31" s="44">
        <v>685</v>
      </c>
      <c r="L31" s="44">
        <v>3048</v>
      </c>
      <c r="M31" s="44">
        <v>1111</v>
      </c>
      <c r="N31" s="44">
        <v>76</v>
      </c>
      <c r="O31" s="44">
        <v>5</v>
      </c>
      <c r="P31" s="44">
        <v>997</v>
      </c>
      <c r="Q31" s="38">
        <v>14652</v>
      </c>
      <c r="R31" s="44">
        <v>2902</v>
      </c>
      <c r="S31" s="44">
        <v>941</v>
      </c>
      <c r="T31" s="44">
        <v>61</v>
      </c>
      <c r="U31" s="44">
        <v>2451</v>
      </c>
      <c r="V31" s="44">
        <v>473</v>
      </c>
      <c r="W31" s="44">
        <v>2814</v>
      </c>
      <c r="X31" s="44">
        <v>694</v>
      </c>
      <c r="Y31" s="44">
        <v>645</v>
      </c>
      <c r="Z31" s="44">
        <v>2023</v>
      </c>
      <c r="AA31" s="44">
        <v>883</v>
      </c>
      <c r="AB31" s="44">
        <v>66</v>
      </c>
      <c r="AC31" s="44">
        <v>4</v>
      </c>
      <c r="AD31" s="44">
        <v>695</v>
      </c>
      <c r="AE31" s="38">
        <v>8355</v>
      </c>
      <c r="AF31" s="44">
        <v>1690</v>
      </c>
      <c r="AG31" s="44">
        <v>1243</v>
      </c>
      <c r="AH31" s="44">
        <v>1526</v>
      </c>
      <c r="AI31" s="44">
        <v>1279</v>
      </c>
      <c r="AJ31" s="44">
        <v>211</v>
      </c>
      <c r="AK31" s="44">
        <v>534</v>
      </c>
      <c r="AL31" s="44">
        <v>266</v>
      </c>
      <c r="AM31" s="44">
        <v>40</v>
      </c>
      <c r="AN31" s="44">
        <v>1025</v>
      </c>
      <c r="AO31" s="44">
        <v>228</v>
      </c>
      <c r="AP31" s="44">
        <v>10</v>
      </c>
      <c r="AQ31" s="44">
        <v>1</v>
      </c>
      <c r="AR31" s="44">
        <v>302</v>
      </c>
    </row>
    <row r="32" spans="1:44" s="76" customFormat="1" ht="12.75" x14ac:dyDescent="0.2">
      <c r="A32" s="158"/>
      <c r="B32" s="158" t="s">
        <v>88</v>
      </c>
      <c r="C32" s="38">
        <v>22861</v>
      </c>
      <c r="D32" s="44">
        <v>4691</v>
      </c>
      <c r="E32" s="44">
        <v>2310</v>
      </c>
      <c r="F32" s="44">
        <v>1449</v>
      </c>
      <c r="G32" s="44">
        <v>3719</v>
      </c>
      <c r="H32" s="44">
        <v>720</v>
      </c>
      <c r="I32" s="44">
        <v>3304</v>
      </c>
      <c r="J32" s="44">
        <v>957</v>
      </c>
      <c r="K32" s="44">
        <v>712</v>
      </c>
      <c r="L32" s="44">
        <v>2919</v>
      </c>
      <c r="M32" s="44">
        <v>1021</v>
      </c>
      <c r="N32" s="44">
        <v>62</v>
      </c>
      <c r="O32" s="44">
        <v>1</v>
      </c>
      <c r="P32" s="44">
        <v>996</v>
      </c>
      <c r="Q32" s="38">
        <v>14568</v>
      </c>
      <c r="R32" s="44">
        <v>2971</v>
      </c>
      <c r="S32" s="44">
        <v>960</v>
      </c>
      <c r="T32" s="44">
        <v>59</v>
      </c>
      <c r="U32" s="44">
        <v>2472</v>
      </c>
      <c r="V32" s="44">
        <v>500</v>
      </c>
      <c r="W32" s="44">
        <v>2742</v>
      </c>
      <c r="X32" s="44">
        <v>712</v>
      </c>
      <c r="Y32" s="44">
        <v>663</v>
      </c>
      <c r="Z32" s="44">
        <v>1939</v>
      </c>
      <c r="AA32" s="44">
        <v>808</v>
      </c>
      <c r="AB32" s="44">
        <v>56</v>
      </c>
      <c r="AC32" s="44">
        <v>1</v>
      </c>
      <c r="AD32" s="44">
        <v>685</v>
      </c>
      <c r="AE32" s="38">
        <v>8293</v>
      </c>
      <c r="AF32" s="44">
        <v>1720</v>
      </c>
      <c r="AG32" s="44">
        <v>1350</v>
      </c>
      <c r="AH32" s="44">
        <v>1390</v>
      </c>
      <c r="AI32" s="44">
        <v>1247</v>
      </c>
      <c r="AJ32" s="44">
        <v>220</v>
      </c>
      <c r="AK32" s="44">
        <v>562</v>
      </c>
      <c r="AL32" s="44">
        <v>245</v>
      </c>
      <c r="AM32" s="44">
        <v>49</v>
      </c>
      <c r="AN32" s="44">
        <v>980</v>
      </c>
      <c r="AO32" s="44">
        <v>213</v>
      </c>
      <c r="AP32" s="44">
        <v>6</v>
      </c>
      <c r="AQ32" s="44">
        <v>0</v>
      </c>
      <c r="AR32" s="44">
        <v>311</v>
      </c>
    </row>
    <row r="33" spans="1:44" s="76" customFormat="1" ht="24.75" customHeight="1" x14ac:dyDescent="0.2">
      <c r="A33" s="158">
        <v>2015</v>
      </c>
      <c r="B33" s="158" t="s">
        <v>85</v>
      </c>
      <c r="C33" s="38">
        <v>24067</v>
      </c>
      <c r="D33" s="44">
        <v>4988</v>
      </c>
      <c r="E33" s="44">
        <v>2290</v>
      </c>
      <c r="F33" s="44">
        <v>1443</v>
      </c>
      <c r="G33" s="44">
        <v>3819</v>
      </c>
      <c r="H33" s="44">
        <v>790</v>
      </c>
      <c r="I33" s="44">
        <v>3556</v>
      </c>
      <c r="J33" s="44">
        <v>1067</v>
      </c>
      <c r="K33" s="44">
        <v>755</v>
      </c>
      <c r="L33" s="44">
        <v>3093</v>
      </c>
      <c r="M33" s="44">
        <v>1159</v>
      </c>
      <c r="N33" s="44">
        <v>55</v>
      </c>
      <c r="O33" s="44">
        <v>2</v>
      </c>
      <c r="P33" s="44">
        <v>1050</v>
      </c>
      <c r="Q33" s="38">
        <v>15726</v>
      </c>
      <c r="R33" s="44">
        <v>3229</v>
      </c>
      <c r="S33" s="44">
        <v>927</v>
      </c>
      <c r="T33" s="44">
        <v>57</v>
      </c>
      <c r="U33" s="44">
        <v>2592</v>
      </c>
      <c r="V33" s="44">
        <v>553</v>
      </c>
      <c r="W33" s="44">
        <v>3008</v>
      </c>
      <c r="X33" s="44">
        <v>739</v>
      </c>
      <c r="Y33" s="44">
        <v>710</v>
      </c>
      <c r="Z33" s="44">
        <v>2185</v>
      </c>
      <c r="AA33" s="44">
        <v>923</v>
      </c>
      <c r="AB33" s="44">
        <v>52</v>
      </c>
      <c r="AC33" s="44">
        <v>2</v>
      </c>
      <c r="AD33" s="44">
        <v>749</v>
      </c>
      <c r="AE33" s="38">
        <v>8341</v>
      </c>
      <c r="AF33" s="44">
        <v>1759</v>
      </c>
      <c r="AG33" s="44">
        <v>1363</v>
      </c>
      <c r="AH33" s="44">
        <v>1386</v>
      </c>
      <c r="AI33" s="44">
        <v>1227</v>
      </c>
      <c r="AJ33" s="44">
        <v>237</v>
      </c>
      <c r="AK33" s="44">
        <v>548</v>
      </c>
      <c r="AL33" s="44">
        <v>328</v>
      </c>
      <c r="AM33" s="44">
        <v>45</v>
      </c>
      <c r="AN33" s="44">
        <v>908</v>
      </c>
      <c r="AO33" s="44">
        <v>236</v>
      </c>
      <c r="AP33" s="44">
        <v>3</v>
      </c>
      <c r="AQ33" s="44">
        <v>0</v>
      </c>
      <c r="AR33" s="44">
        <v>301</v>
      </c>
    </row>
    <row r="34" spans="1:44" s="76" customFormat="1" ht="12.75" x14ac:dyDescent="0.2">
      <c r="A34" s="158"/>
      <c r="B34" s="158" t="s">
        <v>86</v>
      </c>
      <c r="C34" s="38">
        <v>23126</v>
      </c>
      <c r="D34" s="44">
        <v>4894</v>
      </c>
      <c r="E34" s="44">
        <v>2274</v>
      </c>
      <c r="F34" s="44">
        <v>1369</v>
      </c>
      <c r="G34" s="44">
        <v>3395</v>
      </c>
      <c r="H34" s="44">
        <v>714</v>
      </c>
      <c r="I34" s="44">
        <v>3535</v>
      </c>
      <c r="J34" s="44">
        <v>933</v>
      </c>
      <c r="K34" s="44">
        <v>750</v>
      </c>
      <c r="L34" s="44">
        <v>3146</v>
      </c>
      <c r="M34" s="44">
        <v>1144</v>
      </c>
      <c r="N34" s="44">
        <v>56</v>
      </c>
      <c r="O34" s="44">
        <v>2</v>
      </c>
      <c r="P34" s="44">
        <v>914</v>
      </c>
      <c r="Q34" s="38">
        <v>15134</v>
      </c>
      <c r="R34" s="44">
        <v>3160</v>
      </c>
      <c r="S34" s="44">
        <v>1016</v>
      </c>
      <c r="T34" s="44">
        <v>57</v>
      </c>
      <c r="U34" s="44">
        <v>2323</v>
      </c>
      <c r="V34" s="44">
        <v>504</v>
      </c>
      <c r="W34" s="44">
        <v>2947</v>
      </c>
      <c r="X34" s="44">
        <v>658</v>
      </c>
      <c r="Y34" s="44">
        <v>708</v>
      </c>
      <c r="Z34" s="44">
        <v>2132</v>
      </c>
      <c r="AA34" s="44">
        <v>894</v>
      </c>
      <c r="AB34" s="44">
        <v>55</v>
      </c>
      <c r="AC34" s="44">
        <v>2</v>
      </c>
      <c r="AD34" s="44">
        <v>678</v>
      </c>
      <c r="AE34" s="38">
        <v>7992</v>
      </c>
      <c r="AF34" s="44">
        <v>1734</v>
      </c>
      <c r="AG34" s="44">
        <v>1258</v>
      </c>
      <c r="AH34" s="44">
        <v>1312</v>
      </c>
      <c r="AI34" s="44">
        <v>1072</v>
      </c>
      <c r="AJ34" s="44">
        <v>210</v>
      </c>
      <c r="AK34" s="44">
        <v>588</v>
      </c>
      <c r="AL34" s="44">
        <v>275</v>
      </c>
      <c r="AM34" s="44">
        <v>42</v>
      </c>
      <c r="AN34" s="44">
        <v>1014</v>
      </c>
      <c r="AO34" s="44">
        <v>250</v>
      </c>
      <c r="AP34" s="44">
        <v>1</v>
      </c>
      <c r="AQ34" s="44">
        <v>0</v>
      </c>
      <c r="AR34" s="44">
        <v>236</v>
      </c>
    </row>
    <row r="35" spans="1:44" s="76" customFormat="1" ht="12.75" x14ac:dyDescent="0.2">
      <c r="A35" s="158"/>
      <c r="B35" s="158" t="s">
        <v>87</v>
      </c>
      <c r="C35" s="38">
        <v>22284</v>
      </c>
      <c r="D35" s="44">
        <v>4663</v>
      </c>
      <c r="E35" s="44">
        <v>2376</v>
      </c>
      <c r="F35" s="44">
        <v>1235</v>
      </c>
      <c r="G35" s="44">
        <v>3226</v>
      </c>
      <c r="H35" s="44">
        <v>780</v>
      </c>
      <c r="I35" s="44">
        <v>3238</v>
      </c>
      <c r="J35" s="44">
        <v>1011</v>
      </c>
      <c r="K35" s="44">
        <v>672</v>
      </c>
      <c r="L35" s="44">
        <v>3023</v>
      </c>
      <c r="M35" s="44">
        <v>1133</v>
      </c>
      <c r="N35" s="44">
        <v>51</v>
      </c>
      <c r="O35" s="44">
        <v>1</v>
      </c>
      <c r="P35" s="44">
        <v>875</v>
      </c>
      <c r="Q35" s="38">
        <v>14594</v>
      </c>
      <c r="R35" s="44">
        <v>3029</v>
      </c>
      <c r="S35" s="44">
        <v>1023</v>
      </c>
      <c r="T35" s="44">
        <v>56</v>
      </c>
      <c r="U35" s="44">
        <v>2250</v>
      </c>
      <c r="V35" s="44">
        <v>556</v>
      </c>
      <c r="W35" s="44">
        <v>2685</v>
      </c>
      <c r="X35" s="44">
        <v>714</v>
      </c>
      <c r="Y35" s="44">
        <v>620</v>
      </c>
      <c r="Z35" s="44">
        <v>2112</v>
      </c>
      <c r="AA35" s="44">
        <v>887</v>
      </c>
      <c r="AB35" s="44">
        <v>45</v>
      </c>
      <c r="AC35" s="44">
        <v>0</v>
      </c>
      <c r="AD35" s="44">
        <v>617</v>
      </c>
      <c r="AE35" s="38">
        <v>7690</v>
      </c>
      <c r="AF35" s="44">
        <v>1634</v>
      </c>
      <c r="AG35" s="44">
        <v>1353</v>
      </c>
      <c r="AH35" s="44">
        <v>1179</v>
      </c>
      <c r="AI35" s="44">
        <v>976</v>
      </c>
      <c r="AJ35" s="44">
        <v>224</v>
      </c>
      <c r="AK35" s="44">
        <v>553</v>
      </c>
      <c r="AL35" s="44">
        <v>297</v>
      </c>
      <c r="AM35" s="44">
        <v>52</v>
      </c>
      <c r="AN35" s="44">
        <v>911</v>
      </c>
      <c r="AO35" s="44">
        <v>246</v>
      </c>
      <c r="AP35" s="44">
        <v>6</v>
      </c>
      <c r="AQ35" s="44">
        <v>1</v>
      </c>
      <c r="AR35" s="44">
        <v>258</v>
      </c>
    </row>
    <row r="36" spans="1:44" s="76" customFormat="1" ht="12.75" x14ac:dyDescent="0.2">
      <c r="A36" s="158"/>
      <c r="B36" s="158" t="s">
        <v>88</v>
      </c>
      <c r="C36" s="38">
        <v>22732</v>
      </c>
      <c r="D36" s="44">
        <v>4697</v>
      </c>
      <c r="E36" s="44">
        <v>2459</v>
      </c>
      <c r="F36" s="44">
        <v>1252</v>
      </c>
      <c r="G36" s="44">
        <v>3259</v>
      </c>
      <c r="H36" s="44">
        <v>836</v>
      </c>
      <c r="I36" s="44">
        <v>3396</v>
      </c>
      <c r="J36" s="44">
        <v>1038</v>
      </c>
      <c r="K36" s="44">
        <v>734</v>
      </c>
      <c r="L36" s="44">
        <v>3108</v>
      </c>
      <c r="M36" s="44">
        <v>1013</v>
      </c>
      <c r="N36" s="44">
        <v>59</v>
      </c>
      <c r="O36" s="44">
        <v>1</v>
      </c>
      <c r="P36" s="44">
        <v>880</v>
      </c>
      <c r="Q36" s="38">
        <v>14887</v>
      </c>
      <c r="R36" s="44">
        <v>2986</v>
      </c>
      <c r="S36" s="44">
        <v>1049</v>
      </c>
      <c r="T36" s="44">
        <v>49</v>
      </c>
      <c r="U36" s="44">
        <v>2281</v>
      </c>
      <c r="V36" s="44">
        <v>587</v>
      </c>
      <c r="W36" s="44">
        <v>2822</v>
      </c>
      <c r="X36" s="44">
        <v>768</v>
      </c>
      <c r="Y36" s="44">
        <v>668</v>
      </c>
      <c r="Z36" s="44">
        <v>2156</v>
      </c>
      <c r="AA36" s="44">
        <v>823</v>
      </c>
      <c r="AB36" s="44">
        <v>54</v>
      </c>
      <c r="AC36" s="44">
        <v>1</v>
      </c>
      <c r="AD36" s="44">
        <v>643</v>
      </c>
      <c r="AE36" s="38">
        <v>7845</v>
      </c>
      <c r="AF36" s="44">
        <v>1711</v>
      </c>
      <c r="AG36" s="44">
        <v>1410</v>
      </c>
      <c r="AH36" s="44">
        <v>1203</v>
      </c>
      <c r="AI36" s="44">
        <v>978</v>
      </c>
      <c r="AJ36" s="44">
        <v>249</v>
      </c>
      <c r="AK36" s="44">
        <v>574</v>
      </c>
      <c r="AL36" s="44">
        <v>270</v>
      </c>
      <c r="AM36" s="44">
        <v>66</v>
      </c>
      <c r="AN36" s="44">
        <v>952</v>
      </c>
      <c r="AO36" s="44">
        <v>190</v>
      </c>
      <c r="AP36" s="44">
        <v>5</v>
      </c>
      <c r="AQ36" s="44">
        <v>0</v>
      </c>
      <c r="AR36" s="44">
        <v>237</v>
      </c>
    </row>
    <row r="37" spans="1:44" s="167" customFormat="1" ht="27.75" customHeight="1" x14ac:dyDescent="0.2">
      <c r="A37" s="158">
        <v>2016</v>
      </c>
      <c r="B37" s="50" t="s">
        <v>89</v>
      </c>
      <c r="C37" s="42">
        <v>23171</v>
      </c>
      <c r="D37" s="43">
        <v>4695</v>
      </c>
      <c r="E37" s="43">
        <v>2422</v>
      </c>
      <c r="F37" s="43">
        <v>1362</v>
      </c>
      <c r="G37" s="43">
        <v>3253</v>
      </c>
      <c r="H37" s="43">
        <v>781</v>
      </c>
      <c r="I37" s="43">
        <v>3467</v>
      </c>
      <c r="J37" s="43">
        <v>1090</v>
      </c>
      <c r="K37" s="43">
        <v>687</v>
      </c>
      <c r="L37" s="43">
        <v>3399</v>
      </c>
      <c r="M37" s="43">
        <v>1042</v>
      </c>
      <c r="N37" s="43">
        <v>66</v>
      </c>
      <c r="O37" s="43">
        <v>2</v>
      </c>
      <c r="P37" s="13">
        <v>905</v>
      </c>
      <c r="Q37" s="42">
        <v>15196</v>
      </c>
      <c r="R37" s="43">
        <v>2954</v>
      </c>
      <c r="S37" s="43">
        <v>1043</v>
      </c>
      <c r="T37" s="43">
        <v>50</v>
      </c>
      <c r="U37" s="43">
        <v>2294</v>
      </c>
      <c r="V37" s="43">
        <v>568</v>
      </c>
      <c r="W37" s="43">
        <v>2885</v>
      </c>
      <c r="X37" s="43">
        <v>778</v>
      </c>
      <c r="Y37" s="43">
        <v>654</v>
      </c>
      <c r="Z37" s="43">
        <v>2406</v>
      </c>
      <c r="AA37" s="43">
        <v>845</v>
      </c>
      <c r="AB37" s="43">
        <v>56</v>
      </c>
      <c r="AC37" s="43">
        <v>2</v>
      </c>
      <c r="AD37" s="43">
        <v>661</v>
      </c>
      <c r="AE37" s="42">
        <v>7975</v>
      </c>
      <c r="AF37" s="43">
        <v>1741</v>
      </c>
      <c r="AG37" s="43">
        <v>1379</v>
      </c>
      <c r="AH37" s="43">
        <v>1312</v>
      </c>
      <c r="AI37" s="43">
        <v>959</v>
      </c>
      <c r="AJ37" s="43">
        <v>213</v>
      </c>
      <c r="AK37" s="43">
        <v>582</v>
      </c>
      <c r="AL37" s="43">
        <v>312</v>
      </c>
      <c r="AM37" s="43">
        <v>33</v>
      </c>
      <c r="AN37" s="43">
        <v>993</v>
      </c>
      <c r="AO37" s="43">
        <v>197</v>
      </c>
      <c r="AP37" s="43">
        <v>10</v>
      </c>
      <c r="AQ37" s="43">
        <v>0</v>
      </c>
      <c r="AR37" s="43">
        <v>244</v>
      </c>
    </row>
    <row r="38" spans="1:44" s="10" customFormat="1" ht="12.75" x14ac:dyDescent="0.2">
      <c r="A38" s="52"/>
      <c r="B38" s="53" t="s">
        <v>90</v>
      </c>
      <c r="C38" s="78">
        <v>21885</v>
      </c>
      <c r="D38" s="384">
        <v>4394</v>
      </c>
      <c r="E38" s="384">
        <v>2648</v>
      </c>
      <c r="F38" s="384">
        <v>1294</v>
      </c>
      <c r="G38" s="384">
        <v>2978</v>
      </c>
      <c r="H38" s="384">
        <v>776</v>
      </c>
      <c r="I38" s="384">
        <v>3166</v>
      </c>
      <c r="J38" s="384">
        <v>1080</v>
      </c>
      <c r="K38" s="384">
        <v>684</v>
      </c>
      <c r="L38" s="384">
        <v>3257</v>
      </c>
      <c r="M38" s="384">
        <v>994</v>
      </c>
      <c r="N38" s="384">
        <v>65</v>
      </c>
      <c r="O38" s="384">
        <v>0</v>
      </c>
      <c r="P38" s="72">
        <v>549</v>
      </c>
      <c r="Q38" s="78">
        <v>13865</v>
      </c>
      <c r="R38" s="384">
        <v>2698</v>
      </c>
      <c r="S38" s="384">
        <v>1071</v>
      </c>
      <c r="T38" s="384">
        <v>50</v>
      </c>
      <c r="U38" s="384">
        <v>2024</v>
      </c>
      <c r="V38" s="384">
        <v>535</v>
      </c>
      <c r="W38" s="384">
        <v>2652</v>
      </c>
      <c r="X38" s="384">
        <v>768</v>
      </c>
      <c r="Y38" s="384">
        <v>630</v>
      </c>
      <c r="Z38" s="384">
        <v>2227</v>
      </c>
      <c r="AA38" s="384">
        <v>757</v>
      </c>
      <c r="AB38" s="384">
        <v>60</v>
      </c>
      <c r="AC38" s="384">
        <v>0</v>
      </c>
      <c r="AD38" s="384">
        <v>393</v>
      </c>
      <c r="AE38" s="78">
        <v>8020</v>
      </c>
      <c r="AF38" s="384">
        <v>1696</v>
      </c>
      <c r="AG38" s="384">
        <v>1577</v>
      </c>
      <c r="AH38" s="384">
        <v>1244</v>
      </c>
      <c r="AI38" s="384">
        <v>954</v>
      </c>
      <c r="AJ38" s="384">
        <v>241</v>
      </c>
      <c r="AK38" s="384">
        <v>514</v>
      </c>
      <c r="AL38" s="384">
        <v>312</v>
      </c>
      <c r="AM38" s="384">
        <v>54</v>
      </c>
      <c r="AN38" s="384">
        <v>1030</v>
      </c>
      <c r="AO38" s="384">
        <v>237</v>
      </c>
      <c r="AP38" s="384">
        <v>5</v>
      </c>
      <c r="AQ38" s="384">
        <v>0</v>
      </c>
      <c r="AR38" s="384">
        <v>156</v>
      </c>
    </row>
    <row r="39" spans="1:44" x14ac:dyDescent="0.2">
      <c r="C39" s="69"/>
      <c r="D39" s="230"/>
      <c r="E39" s="230"/>
      <c r="F39" s="230"/>
      <c r="G39" s="230"/>
      <c r="H39" s="230"/>
      <c r="I39" s="230"/>
      <c r="J39" s="230"/>
      <c r="K39" s="230"/>
      <c r="L39" s="230"/>
      <c r="M39" s="230"/>
      <c r="N39" s="230"/>
      <c r="O39" s="230"/>
      <c r="P39" s="230"/>
    </row>
    <row r="41" spans="1:44" x14ac:dyDescent="0.2">
      <c r="A41" s="55" t="s">
        <v>91</v>
      </c>
      <c r="B41" s="56"/>
      <c r="C41" s="74"/>
    </row>
    <row r="42" spans="1:44" x14ac:dyDescent="0.2">
      <c r="A42" s="540" t="s">
        <v>417</v>
      </c>
      <c r="B42" s="540"/>
      <c r="C42" s="74"/>
    </row>
    <row r="43" spans="1:44" x14ac:dyDescent="0.2">
      <c r="A43" s="56" t="s">
        <v>280</v>
      </c>
      <c r="B43" s="540"/>
      <c r="C43" s="74"/>
    </row>
    <row r="44" spans="1:44" x14ac:dyDescent="0.2">
      <c r="A44" s="51" t="s">
        <v>418</v>
      </c>
      <c r="B44" s="56"/>
      <c r="C44" s="74"/>
    </row>
    <row r="45" spans="1:44" x14ac:dyDescent="0.2">
      <c r="A45" s="57" t="s">
        <v>599</v>
      </c>
      <c r="C45" s="74"/>
    </row>
    <row r="46" spans="1:44" x14ac:dyDescent="0.2">
      <c r="A46" s="51"/>
      <c r="C46" s="74"/>
    </row>
    <row r="55" spans="5:5" x14ac:dyDescent="0.2">
      <c r="E55" s="230"/>
    </row>
  </sheetData>
  <mergeCells count="6">
    <mergeCell ref="A4:A6"/>
    <mergeCell ref="B4:B6"/>
    <mergeCell ref="C4:AR4"/>
    <mergeCell ref="C5:P5"/>
    <mergeCell ref="Q5:AD5"/>
    <mergeCell ref="AE5:AR5"/>
  </mergeCells>
  <hyperlinks>
    <hyperlink ref="K1"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R56"/>
  <sheetViews>
    <sheetView zoomScale="80" zoomScaleNormal="80" workbookViewId="0">
      <pane xSplit="2" ySplit="6" topLeftCell="C7" activePane="bottomRight" state="frozen"/>
      <selection pane="topRight"/>
      <selection pane="bottomLeft"/>
      <selection pane="bottomRight" activeCell="C7" sqref="C7"/>
    </sheetView>
  </sheetViews>
  <sheetFormatPr defaultRowHeight="14.25" x14ac:dyDescent="0.2"/>
  <cols>
    <col min="1" max="1" width="10.5703125" style="74" customWidth="1"/>
    <col min="2" max="2" width="13.42578125" style="74" customWidth="1"/>
    <col min="3" max="3" width="10.85546875" style="30" customWidth="1"/>
    <col min="4" max="4" width="16" style="74" customWidth="1"/>
    <col min="5" max="5" width="15.85546875" style="74" customWidth="1"/>
    <col min="6" max="6" width="10.5703125" style="74" customWidth="1"/>
    <col min="7" max="7" width="13.85546875" style="74" customWidth="1"/>
    <col min="8" max="8" width="15.7109375" style="74" customWidth="1"/>
    <col min="9" max="9" width="13.7109375" style="74" customWidth="1"/>
    <col min="10" max="10" width="14.85546875" style="74" customWidth="1"/>
    <col min="11" max="11" width="14.42578125" style="74" customWidth="1"/>
    <col min="12" max="12" width="21.140625" style="74" customWidth="1"/>
    <col min="13" max="13" width="12.140625" style="74" customWidth="1"/>
    <col min="14" max="14" width="14" style="74" customWidth="1"/>
    <col min="15" max="15" width="11.85546875" style="74" customWidth="1"/>
    <col min="16" max="16" width="12.140625" style="74" customWidth="1"/>
    <col min="17" max="17" width="12" style="74" customWidth="1"/>
    <col min="18" max="18" width="17.140625" style="74" customWidth="1"/>
    <col min="19" max="19" width="15.85546875" style="74" customWidth="1"/>
    <col min="20" max="20" width="10.5703125" style="74" customWidth="1"/>
    <col min="21" max="21" width="13.85546875" style="74" customWidth="1"/>
    <col min="22" max="22" width="17.140625" style="74" customWidth="1"/>
    <col min="23" max="23" width="13.7109375" style="74" customWidth="1"/>
    <col min="24" max="24" width="14.85546875" style="74" customWidth="1"/>
    <col min="25" max="25" width="14.42578125" style="74" customWidth="1"/>
    <col min="26" max="26" width="21.140625" style="74" customWidth="1"/>
    <col min="27" max="27" width="12.140625" style="74" customWidth="1"/>
    <col min="28" max="28" width="14" style="74" customWidth="1"/>
    <col min="29" max="29" width="11.85546875" style="74" customWidth="1"/>
    <col min="30" max="30" width="12.28515625" style="74" customWidth="1"/>
    <col min="31" max="31" width="17" style="74" customWidth="1"/>
    <col min="32" max="32" width="17.85546875" style="74" customWidth="1"/>
    <col min="33" max="33" width="15.85546875" style="74" customWidth="1"/>
    <col min="34" max="34" width="11.42578125" style="74" customWidth="1"/>
    <col min="35" max="35" width="12.28515625" style="74" customWidth="1"/>
    <col min="36" max="36" width="18.5703125" style="74" customWidth="1"/>
    <col min="37" max="37" width="13.42578125" style="74" customWidth="1"/>
    <col min="38" max="38" width="14.28515625" style="74" customWidth="1"/>
    <col min="39" max="39" width="13.140625" style="74" customWidth="1"/>
    <col min="40" max="40" width="20.5703125" style="74" customWidth="1"/>
    <col min="41" max="41" width="11.7109375" style="74" customWidth="1"/>
    <col min="42" max="42" width="15.140625" style="74" customWidth="1"/>
    <col min="43" max="43" width="13.7109375" style="74" customWidth="1"/>
    <col min="44" max="44" width="12.85546875" style="74" customWidth="1"/>
    <col min="45" max="16384" width="9.140625" style="74"/>
  </cols>
  <sheetData>
    <row r="1" spans="1:44" s="76" customFormat="1" ht="12.75" x14ac:dyDescent="0.2">
      <c r="A1" s="30" t="s">
        <v>130</v>
      </c>
      <c r="C1" s="30"/>
      <c r="K1" s="373" t="s">
        <v>72</v>
      </c>
    </row>
    <row r="2" spans="1:44" s="76" customFormat="1" x14ac:dyDescent="0.2">
      <c r="A2" s="10" t="s">
        <v>422</v>
      </c>
      <c r="C2" s="30"/>
    </row>
    <row r="3" spans="1:44" s="76" customFormat="1" ht="12.75" x14ac:dyDescent="0.2">
      <c r="C3" s="30"/>
    </row>
    <row r="4" spans="1:44" s="76" customFormat="1" ht="12.75" customHeight="1" x14ac:dyDescent="0.2">
      <c r="A4" s="605" t="s">
        <v>106</v>
      </c>
      <c r="B4" s="605" t="s">
        <v>74</v>
      </c>
      <c r="C4" s="611" t="s">
        <v>131</v>
      </c>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row>
    <row r="5" spans="1:44" s="76" customFormat="1" x14ac:dyDescent="0.2">
      <c r="A5" s="606"/>
      <c r="B5" s="606"/>
      <c r="C5" s="611" t="s">
        <v>423</v>
      </c>
      <c r="D5" s="611"/>
      <c r="E5" s="611"/>
      <c r="F5" s="611"/>
      <c r="G5" s="611"/>
      <c r="H5" s="611"/>
      <c r="I5" s="611"/>
      <c r="J5" s="611"/>
      <c r="K5" s="611"/>
      <c r="L5" s="611"/>
      <c r="M5" s="611"/>
      <c r="N5" s="611"/>
      <c r="O5" s="611"/>
      <c r="P5" s="611"/>
      <c r="Q5" s="611" t="s">
        <v>108</v>
      </c>
      <c r="R5" s="611"/>
      <c r="S5" s="611"/>
      <c r="T5" s="611"/>
      <c r="U5" s="611"/>
      <c r="V5" s="611"/>
      <c r="W5" s="611"/>
      <c r="X5" s="611"/>
      <c r="Y5" s="611"/>
      <c r="Z5" s="611"/>
      <c r="AA5" s="611"/>
      <c r="AB5" s="611"/>
      <c r="AC5" s="611"/>
      <c r="AD5" s="611"/>
      <c r="AE5" s="611" t="s">
        <v>109</v>
      </c>
      <c r="AF5" s="611"/>
      <c r="AG5" s="611"/>
      <c r="AH5" s="611"/>
      <c r="AI5" s="611"/>
      <c r="AJ5" s="611"/>
      <c r="AK5" s="611"/>
      <c r="AL5" s="611"/>
      <c r="AM5" s="611"/>
      <c r="AN5" s="611"/>
      <c r="AO5" s="611"/>
      <c r="AP5" s="611"/>
      <c r="AQ5" s="611"/>
      <c r="AR5" s="611"/>
    </row>
    <row r="6" spans="1:44" s="76" customFormat="1" ht="27" customHeight="1" x14ac:dyDescent="0.2">
      <c r="A6" s="607"/>
      <c r="B6" s="607"/>
      <c r="C6" s="543" t="s">
        <v>110</v>
      </c>
      <c r="D6" s="75" t="s">
        <v>111</v>
      </c>
      <c r="E6" s="75" t="s">
        <v>112</v>
      </c>
      <c r="F6" s="75" t="s">
        <v>113</v>
      </c>
      <c r="G6" s="75" t="s">
        <v>114</v>
      </c>
      <c r="H6" s="75" t="s">
        <v>115</v>
      </c>
      <c r="I6" s="75" t="s">
        <v>116</v>
      </c>
      <c r="J6" s="75" t="s">
        <v>117</v>
      </c>
      <c r="K6" s="75" t="s">
        <v>118</v>
      </c>
      <c r="L6" s="75" t="s">
        <v>119</v>
      </c>
      <c r="M6" s="75" t="s">
        <v>120</v>
      </c>
      <c r="N6" s="75" t="s">
        <v>121</v>
      </c>
      <c r="O6" s="75" t="s">
        <v>122</v>
      </c>
      <c r="P6" s="542" t="s">
        <v>133</v>
      </c>
      <c r="Q6" s="543" t="s">
        <v>110</v>
      </c>
      <c r="R6" s="75" t="s">
        <v>111</v>
      </c>
      <c r="S6" s="75" t="s">
        <v>112</v>
      </c>
      <c r="T6" s="75" t="s">
        <v>113</v>
      </c>
      <c r="U6" s="75" t="s">
        <v>114</v>
      </c>
      <c r="V6" s="75" t="s">
        <v>115</v>
      </c>
      <c r="W6" s="75" t="s">
        <v>116</v>
      </c>
      <c r="X6" s="75" t="s">
        <v>117</v>
      </c>
      <c r="Y6" s="75" t="s">
        <v>118</v>
      </c>
      <c r="Z6" s="75" t="s">
        <v>119</v>
      </c>
      <c r="AA6" s="75" t="s">
        <v>120</v>
      </c>
      <c r="AB6" s="75" t="s">
        <v>121</v>
      </c>
      <c r="AC6" s="75" t="s">
        <v>122</v>
      </c>
      <c r="AD6" s="542" t="s">
        <v>133</v>
      </c>
      <c r="AE6" s="543" t="s">
        <v>110</v>
      </c>
      <c r="AF6" s="75" t="s">
        <v>111</v>
      </c>
      <c r="AG6" s="75" t="s">
        <v>112</v>
      </c>
      <c r="AH6" s="75" t="s">
        <v>113</v>
      </c>
      <c r="AI6" s="75" t="s">
        <v>114</v>
      </c>
      <c r="AJ6" s="75" t="s">
        <v>115</v>
      </c>
      <c r="AK6" s="75" t="s">
        <v>116</v>
      </c>
      <c r="AL6" s="75" t="s">
        <v>117</v>
      </c>
      <c r="AM6" s="75" t="s">
        <v>118</v>
      </c>
      <c r="AN6" s="75" t="s">
        <v>119</v>
      </c>
      <c r="AO6" s="75" t="s">
        <v>120</v>
      </c>
      <c r="AP6" s="75" t="s">
        <v>121</v>
      </c>
      <c r="AQ6" s="75" t="s">
        <v>122</v>
      </c>
      <c r="AR6" s="542" t="s">
        <v>133</v>
      </c>
    </row>
    <row r="7" spans="1:44" s="76" customFormat="1" ht="27" customHeight="1" x14ac:dyDescent="0.2">
      <c r="A7" s="19">
        <v>2010</v>
      </c>
      <c r="B7" s="79"/>
      <c r="C7" s="38">
        <v>38340</v>
      </c>
      <c r="D7" s="44">
        <v>10028</v>
      </c>
      <c r="E7" s="44">
        <v>4406</v>
      </c>
      <c r="F7" s="44">
        <v>3243</v>
      </c>
      <c r="G7" s="44">
        <v>5014</v>
      </c>
      <c r="H7" s="44">
        <v>1241</v>
      </c>
      <c r="I7" s="44">
        <v>4205</v>
      </c>
      <c r="J7" s="44">
        <v>1592</v>
      </c>
      <c r="K7" s="44">
        <v>1168</v>
      </c>
      <c r="L7" s="44">
        <v>4720</v>
      </c>
      <c r="M7" s="44">
        <v>2199</v>
      </c>
      <c r="N7" s="44">
        <v>91</v>
      </c>
      <c r="O7" s="44">
        <v>5</v>
      </c>
      <c r="P7" s="44">
        <v>428</v>
      </c>
      <c r="Q7" s="38">
        <v>22239</v>
      </c>
      <c r="R7" s="44">
        <v>5859</v>
      </c>
      <c r="S7" s="44">
        <v>1749</v>
      </c>
      <c r="T7" s="44">
        <v>267</v>
      </c>
      <c r="U7" s="44">
        <v>3484</v>
      </c>
      <c r="V7" s="44">
        <v>730</v>
      </c>
      <c r="W7" s="44">
        <v>3184</v>
      </c>
      <c r="X7" s="44">
        <v>1051</v>
      </c>
      <c r="Y7" s="44">
        <v>1122</v>
      </c>
      <c r="Z7" s="44">
        <v>3108</v>
      </c>
      <c r="AA7" s="44">
        <v>1581</v>
      </c>
      <c r="AB7" s="44">
        <v>68</v>
      </c>
      <c r="AC7" s="44">
        <v>5</v>
      </c>
      <c r="AD7" s="44">
        <v>31</v>
      </c>
      <c r="AE7" s="38">
        <v>16101</v>
      </c>
      <c r="AF7" s="44">
        <v>4169</v>
      </c>
      <c r="AG7" s="44">
        <v>2657</v>
      </c>
      <c r="AH7" s="44">
        <v>2976</v>
      </c>
      <c r="AI7" s="44">
        <v>1530</v>
      </c>
      <c r="AJ7" s="44">
        <v>511</v>
      </c>
      <c r="AK7" s="44">
        <v>1021</v>
      </c>
      <c r="AL7" s="44">
        <v>541</v>
      </c>
      <c r="AM7" s="44">
        <v>46</v>
      </c>
      <c r="AN7" s="44">
        <v>1612</v>
      </c>
      <c r="AO7" s="44">
        <v>618</v>
      </c>
      <c r="AP7" s="44">
        <v>23</v>
      </c>
      <c r="AQ7" s="44">
        <v>0</v>
      </c>
      <c r="AR7" s="44">
        <v>397</v>
      </c>
    </row>
    <row r="8" spans="1:44" s="76" customFormat="1" ht="14.25" customHeight="1" x14ac:dyDescent="0.2">
      <c r="A8" s="19">
        <v>2011</v>
      </c>
      <c r="B8" s="80"/>
      <c r="C8" s="38">
        <v>36500</v>
      </c>
      <c r="D8" s="44">
        <v>8755</v>
      </c>
      <c r="E8" s="44">
        <v>4348</v>
      </c>
      <c r="F8" s="44">
        <v>3271</v>
      </c>
      <c r="G8" s="44">
        <v>5141</v>
      </c>
      <c r="H8" s="44">
        <v>999</v>
      </c>
      <c r="I8" s="44">
        <v>4195</v>
      </c>
      <c r="J8" s="44">
        <v>1544</v>
      </c>
      <c r="K8" s="44">
        <v>1081</v>
      </c>
      <c r="L8" s="44">
        <v>4593</v>
      </c>
      <c r="M8" s="44">
        <v>2126</v>
      </c>
      <c r="N8" s="44">
        <v>74</v>
      </c>
      <c r="O8" s="44">
        <v>3</v>
      </c>
      <c r="P8" s="44">
        <v>370</v>
      </c>
      <c r="Q8" s="38">
        <v>20852</v>
      </c>
      <c r="R8" s="44">
        <v>4898</v>
      </c>
      <c r="S8" s="44">
        <v>1731</v>
      </c>
      <c r="T8" s="44">
        <v>324</v>
      </c>
      <c r="U8" s="44">
        <v>3363</v>
      </c>
      <c r="V8" s="44">
        <v>554</v>
      </c>
      <c r="W8" s="44">
        <v>3223</v>
      </c>
      <c r="X8" s="44">
        <v>1037</v>
      </c>
      <c r="Y8" s="44">
        <v>1037</v>
      </c>
      <c r="Z8" s="44">
        <v>3064</v>
      </c>
      <c r="AA8" s="44">
        <v>1532</v>
      </c>
      <c r="AB8" s="44">
        <v>53</v>
      </c>
      <c r="AC8" s="44">
        <v>3</v>
      </c>
      <c r="AD8" s="44">
        <v>33</v>
      </c>
      <c r="AE8" s="38">
        <v>15648</v>
      </c>
      <c r="AF8" s="44">
        <v>3857</v>
      </c>
      <c r="AG8" s="44">
        <v>2617</v>
      </c>
      <c r="AH8" s="44">
        <v>2947</v>
      </c>
      <c r="AI8" s="44">
        <v>1778</v>
      </c>
      <c r="AJ8" s="44">
        <v>445</v>
      </c>
      <c r="AK8" s="44">
        <v>972</v>
      </c>
      <c r="AL8" s="44">
        <v>507</v>
      </c>
      <c r="AM8" s="44">
        <v>44</v>
      </c>
      <c r="AN8" s="44">
        <v>1529</v>
      </c>
      <c r="AO8" s="44">
        <v>594</v>
      </c>
      <c r="AP8" s="44">
        <v>21</v>
      </c>
      <c r="AQ8" s="44">
        <v>0</v>
      </c>
      <c r="AR8" s="44">
        <v>337</v>
      </c>
    </row>
    <row r="9" spans="1:44" s="76" customFormat="1" ht="14.25" customHeight="1" x14ac:dyDescent="0.2">
      <c r="A9" s="19">
        <v>2012</v>
      </c>
      <c r="B9" s="80"/>
      <c r="C9" s="38">
        <v>32150</v>
      </c>
      <c r="D9" s="44">
        <v>7399</v>
      </c>
      <c r="E9" s="44">
        <v>4078</v>
      </c>
      <c r="F9" s="44">
        <v>2623</v>
      </c>
      <c r="G9" s="44">
        <v>4392</v>
      </c>
      <c r="H9" s="44">
        <v>763</v>
      </c>
      <c r="I9" s="44">
        <v>4078</v>
      </c>
      <c r="J9" s="44">
        <v>1250</v>
      </c>
      <c r="K9" s="44">
        <v>839</v>
      </c>
      <c r="L9" s="44">
        <v>4087</v>
      </c>
      <c r="M9" s="44">
        <v>1904</v>
      </c>
      <c r="N9" s="44">
        <v>68</v>
      </c>
      <c r="O9" s="44">
        <v>3</v>
      </c>
      <c r="P9" s="44">
        <v>666</v>
      </c>
      <c r="Q9" s="38">
        <v>17282</v>
      </c>
      <c r="R9" s="44">
        <v>3928</v>
      </c>
      <c r="S9" s="44">
        <v>1472</v>
      </c>
      <c r="T9" s="44">
        <v>207</v>
      </c>
      <c r="U9" s="44">
        <v>2680</v>
      </c>
      <c r="V9" s="44">
        <v>400</v>
      </c>
      <c r="W9" s="44">
        <v>2922</v>
      </c>
      <c r="X9" s="44">
        <v>796</v>
      </c>
      <c r="Y9" s="44">
        <v>765</v>
      </c>
      <c r="Z9" s="44">
        <v>2572</v>
      </c>
      <c r="AA9" s="44">
        <v>1299</v>
      </c>
      <c r="AB9" s="44">
        <v>50</v>
      </c>
      <c r="AC9" s="44">
        <v>3</v>
      </c>
      <c r="AD9" s="44">
        <v>188</v>
      </c>
      <c r="AE9" s="38">
        <v>14868</v>
      </c>
      <c r="AF9" s="44">
        <v>3471</v>
      </c>
      <c r="AG9" s="44">
        <v>2606</v>
      </c>
      <c r="AH9" s="44">
        <v>2416</v>
      </c>
      <c r="AI9" s="44">
        <v>1712</v>
      </c>
      <c r="AJ9" s="44">
        <v>363</v>
      </c>
      <c r="AK9" s="44">
        <v>1156</v>
      </c>
      <c r="AL9" s="44">
        <v>454</v>
      </c>
      <c r="AM9" s="44">
        <v>74</v>
      </c>
      <c r="AN9" s="44">
        <v>1515</v>
      </c>
      <c r="AO9" s="44">
        <v>605</v>
      </c>
      <c r="AP9" s="44">
        <v>18</v>
      </c>
      <c r="AQ9" s="44">
        <v>0</v>
      </c>
      <c r="AR9" s="44">
        <v>478</v>
      </c>
    </row>
    <row r="10" spans="1:44" s="76" customFormat="1" ht="14.25" customHeight="1" x14ac:dyDescent="0.2">
      <c r="A10" s="19">
        <v>2013</v>
      </c>
      <c r="B10" s="80"/>
      <c r="C10" s="38">
        <v>41782</v>
      </c>
      <c r="D10" s="44">
        <v>9335</v>
      </c>
      <c r="E10" s="44">
        <v>5311</v>
      </c>
      <c r="F10" s="44">
        <v>2759</v>
      </c>
      <c r="G10" s="44">
        <v>5762</v>
      </c>
      <c r="H10" s="44">
        <v>966</v>
      </c>
      <c r="I10" s="44">
        <v>5426</v>
      </c>
      <c r="J10" s="44">
        <v>1648</v>
      </c>
      <c r="K10" s="44">
        <v>1296</v>
      </c>
      <c r="L10" s="44">
        <v>5325</v>
      </c>
      <c r="M10" s="44">
        <v>2521</v>
      </c>
      <c r="N10" s="44">
        <v>139</v>
      </c>
      <c r="O10" s="44">
        <v>8</v>
      </c>
      <c r="P10" s="44">
        <v>1286</v>
      </c>
      <c r="Q10" s="38">
        <v>24820</v>
      </c>
      <c r="R10" s="44">
        <v>5491</v>
      </c>
      <c r="S10" s="44">
        <v>2050</v>
      </c>
      <c r="T10" s="44">
        <v>189</v>
      </c>
      <c r="U10" s="44">
        <v>3903</v>
      </c>
      <c r="V10" s="44">
        <v>541</v>
      </c>
      <c r="W10" s="44">
        <v>4149</v>
      </c>
      <c r="X10" s="44">
        <v>1121</v>
      </c>
      <c r="Y10" s="44">
        <v>1149</v>
      </c>
      <c r="Z10" s="44">
        <v>3571</v>
      </c>
      <c r="AA10" s="44">
        <v>1788</v>
      </c>
      <c r="AB10" s="44">
        <v>113</v>
      </c>
      <c r="AC10" s="44">
        <v>8</v>
      </c>
      <c r="AD10" s="44">
        <v>747</v>
      </c>
      <c r="AE10" s="38">
        <v>16962</v>
      </c>
      <c r="AF10" s="44">
        <v>3844</v>
      </c>
      <c r="AG10" s="44">
        <v>3261</v>
      </c>
      <c r="AH10" s="44">
        <v>2570</v>
      </c>
      <c r="AI10" s="44">
        <v>1859</v>
      </c>
      <c r="AJ10" s="44">
        <v>425</v>
      </c>
      <c r="AK10" s="44">
        <v>1277</v>
      </c>
      <c r="AL10" s="44">
        <v>527</v>
      </c>
      <c r="AM10" s="44">
        <v>147</v>
      </c>
      <c r="AN10" s="44">
        <v>1754</v>
      </c>
      <c r="AO10" s="44">
        <v>733</v>
      </c>
      <c r="AP10" s="44">
        <v>26</v>
      </c>
      <c r="AQ10" s="44">
        <v>0</v>
      </c>
      <c r="AR10" s="44">
        <v>539</v>
      </c>
    </row>
    <row r="11" spans="1:44" s="76" customFormat="1" ht="12.75" customHeight="1" x14ac:dyDescent="0.2">
      <c r="A11" s="158">
        <v>2014</v>
      </c>
      <c r="B11" s="80"/>
      <c r="C11" s="38">
        <v>47497</v>
      </c>
      <c r="D11" s="44">
        <v>10984</v>
      </c>
      <c r="E11" s="44">
        <v>6048</v>
      </c>
      <c r="F11" s="44">
        <v>2621</v>
      </c>
      <c r="G11" s="44">
        <v>6058</v>
      </c>
      <c r="H11" s="44">
        <v>1522</v>
      </c>
      <c r="I11" s="44">
        <v>6297</v>
      </c>
      <c r="J11" s="44">
        <v>1955</v>
      </c>
      <c r="K11" s="44">
        <v>1541</v>
      </c>
      <c r="L11" s="44">
        <v>6158</v>
      </c>
      <c r="M11" s="44">
        <v>2826</v>
      </c>
      <c r="N11" s="44">
        <v>113</v>
      </c>
      <c r="O11" s="44">
        <v>5</v>
      </c>
      <c r="P11" s="44">
        <v>1369</v>
      </c>
      <c r="Q11" s="38">
        <v>30062</v>
      </c>
      <c r="R11" s="44">
        <v>6842</v>
      </c>
      <c r="S11" s="44">
        <v>2536</v>
      </c>
      <c r="T11" s="44">
        <v>120</v>
      </c>
      <c r="U11" s="44">
        <v>4213</v>
      </c>
      <c r="V11" s="44">
        <v>1052</v>
      </c>
      <c r="W11" s="44">
        <v>4976</v>
      </c>
      <c r="X11" s="44">
        <v>1358</v>
      </c>
      <c r="Y11" s="44">
        <v>1437</v>
      </c>
      <c r="Z11" s="44">
        <v>4371</v>
      </c>
      <c r="AA11" s="44">
        <v>2171</v>
      </c>
      <c r="AB11" s="44">
        <v>106</v>
      </c>
      <c r="AC11" s="44">
        <v>5</v>
      </c>
      <c r="AD11" s="44">
        <v>875</v>
      </c>
      <c r="AE11" s="38">
        <v>17435</v>
      </c>
      <c r="AF11" s="44">
        <v>4142</v>
      </c>
      <c r="AG11" s="44">
        <v>3512</v>
      </c>
      <c r="AH11" s="44">
        <v>2501</v>
      </c>
      <c r="AI11" s="44">
        <v>1845</v>
      </c>
      <c r="AJ11" s="44">
        <v>470</v>
      </c>
      <c r="AK11" s="44">
        <v>1321</v>
      </c>
      <c r="AL11" s="44">
        <v>597</v>
      </c>
      <c r="AM11" s="44">
        <v>104</v>
      </c>
      <c r="AN11" s="44">
        <v>1787</v>
      </c>
      <c r="AO11" s="44">
        <v>655</v>
      </c>
      <c r="AP11" s="44">
        <v>7</v>
      </c>
      <c r="AQ11" s="44">
        <v>0</v>
      </c>
      <c r="AR11" s="44">
        <v>494</v>
      </c>
    </row>
    <row r="12" spans="1:44" s="76" customFormat="1" ht="13.5" customHeight="1" x14ac:dyDescent="0.2">
      <c r="A12" s="158">
        <v>2015</v>
      </c>
      <c r="B12" s="80"/>
      <c r="C12" s="38">
        <v>43175</v>
      </c>
      <c r="D12" s="44">
        <v>9387</v>
      </c>
      <c r="E12" s="44">
        <v>6511</v>
      </c>
      <c r="F12" s="44">
        <v>2227</v>
      </c>
      <c r="G12" s="44">
        <v>4928</v>
      </c>
      <c r="H12" s="44">
        <v>1416</v>
      </c>
      <c r="I12" s="44">
        <v>5730</v>
      </c>
      <c r="J12" s="44">
        <v>1928</v>
      </c>
      <c r="K12" s="44">
        <v>1298</v>
      </c>
      <c r="L12" s="44">
        <v>6122</v>
      </c>
      <c r="M12" s="44">
        <v>2349</v>
      </c>
      <c r="N12" s="44">
        <v>122</v>
      </c>
      <c r="O12" s="44">
        <v>3</v>
      </c>
      <c r="P12" s="44">
        <v>1154</v>
      </c>
      <c r="Q12" s="38">
        <v>27022</v>
      </c>
      <c r="R12" s="44">
        <v>5734</v>
      </c>
      <c r="S12" s="44">
        <v>2630</v>
      </c>
      <c r="T12" s="44">
        <v>94</v>
      </c>
      <c r="U12" s="44">
        <v>3487</v>
      </c>
      <c r="V12" s="44">
        <v>990</v>
      </c>
      <c r="W12" s="44">
        <v>4453</v>
      </c>
      <c r="X12" s="44">
        <v>1381</v>
      </c>
      <c r="Y12" s="44">
        <v>1231</v>
      </c>
      <c r="Z12" s="44">
        <v>4392</v>
      </c>
      <c r="AA12" s="44">
        <v>1806</v>
      </c>
      <c r="AB12" s="44">
        <v>112</v>
      </c>
      <c r="AC12" s="44">
        <v>2</v>
      </c>
      <c r="AD12" s="44">
        <v>710</v>
      </c>
      <c r="AE12" s="38">
        <v>16153</v>
      </c>
      <c r="AF12" s="44">
        <v>3653</v>
      </c>
      <c r="AG12" s="44">
        <v>3881</v>
      </c>
      <c r="AH12" s="44">
        <v>2133</v>
      </c>
      <c r="AI12" s="44">
        <v>1441</v>
      </c>
      <c r="AJ12" s="44">
        <v>426</v>
      </c>
      <c r="AK12" s="44">
        <v>1277</v>
      </c>
      <c r="AL12" s="44">
        <v>547</v>
      </c>
      <c r="AM12" s="44">
        <v>67</v>
      </c>
      <c r="AN12" s="44">
        <v>1730</v>
      </c>
      <c r="AO12" s="44">
        <v>543</v>
      </c>
      <c r="AP12" s="44">
        <v>10</v>
      </c>
      <c r="AQ12" s="44">
        <v>1</v>
      </c>
      <c r="AR12" s="44">
        <v>444</v>
      </c>
    </row>
    <row r="13" spans="1:44" s="76" customFormat="1" ht="24.75" customHeight="1" x14ac:dyDescent="0.2">
      <c r="A13" s="40">
        <v>2010</v>
      </c>
      <c r="B13" s="158" t="s">
        <v>85</v>
      </c>
      <c r="C13" s="38">
        <v>40247</v>
      </c>
      <c r="D13" s="44">
        <v>10942</v>
      </c>
      <c r="E13" s="44">
        <v>4420</v>
      </c>
      <c r="F13" s="44">
        <v>3227</v>
      </c>
      <c r="G13" s="44">
        <v>4991</v>
      </c>
      <c r="H13" s="44">
        <v>1328</v>
      </c>
      <c r="I13" s="44">
        <v>4374</v>
      </c>
      <c r="J13" s="44">
        <v>1755</v>
      </c>
      <c r="K13" s="44">
        <v>1385</v>
      </c>
      <c r="L13" s="44">
        <v>4990</v>
      </c>
      <c r="M13" s="44">
        <v>2216</v>
      </c>
      <c r="N13" s="44">
        <v>95</v>
      </c>
      <c r="O13" s="44">
        <v>19</v>
      </c>
      <c r="P13" s="44">
        <v>505</v>
      </c>
      <c r="Q13" s="38">
        <v>24275</v>
      </c>
      <c r="R13" s="44">
        <v>6621</v>
      </c>
      <c r="S13" s="44">
        <v>1811</v>
      </c>
      <c r="T13" s="44">
        <v>317</v>
      </c>
      <c r="U13" s="44">
        <v>3525</v>
      </c>
      <c r="V13" s="44">
        <v>852</v>
      </c>
      <c r="W13" s="44">
        <v>3511</v>
      </c>
      <c r="X13" s="44">
        <v>1231</v>
      </c>
      <c r="Y13" s="44">
        <v>1303</v>
      </c>
      <c r="Z13" s="44">
        <v>3337</v>
      </c>
      <c r="AA13" s="44">
        <v>1634</v>
      </c>
      <c r="AB13" s="44">
        <v>71</v>
      </c>
      <c r="AC13" s="44">
        <v>18</v>
      </c>
      <c r="AD13" s="44">
        <v>44</v>
      </c>
      <c r="AE13" s="38">
        <v>15972</v>
      </c>
      <c r="AF13" s="44">
        <v>4321</v>
      </c>
      <c r="AG13" s="44">
        <v>2609</v>
      </c>
      <c r="AH13" s="44">
        <v>2910</v>
      </c>
      <c r="AI13" s="44">
        <v>1466</v>
      </c>
      <c r="AJ13" s="44">
        <v>476</v>
      </c>
      <c r="AK13" s="44">
        <v>863</v>
      </c>
      <c r="AL13" s="44">
        <v>524</v>
      </c>
      <c r="AM13" s="44">
        <v>82</v>
      </c>
      <c r="AN13" s="44">
        <v>1653</v>
      </c>
      <c r="AO13" s="44">
        <v>582</v>
      </c>
      <c r="AP13" s="44">
        <v>24</v>
      </c>
      <c r="AQ13" s="44">
        <v>1</v>
      </c>
      <c r="AR13" s="44">
        <v>461</v>
      </c>
    </row>
    <row r="14" spans="1:44" s="76" customFormat="1" ht="12.75" x14ac:dyDescent="0.2">
      <c r="A14" s="40"/>
      <c r="B14" s="158" t="s">
        <v>86</v>
      </c>
      <c r="C14" s="38">
        <v>40634</v>
      </c>
      <c r="D14" s="44">
        <v>10823</v>
      </c>
      <c r="E14" s="44">
        <v>4566</v>
      </c>
      <c r="F14" s="44">
        <v>3332</v>
      </c>
      <c r="G14" s="44">
        <v>5150</v>
      </c>
      <c r="H14" s="44">
        <v>1329</v>
      </c>
      <c r="I14" s="44">
        <v>4346</v>
      </c>
      <c r="J14" s="44">
        <v>1771</v>
      </c>
      <c r="K14" s="44">
        <v>1384</v>
      </c>
      <c r="L14" s="44">
        <v>5039</v>
      </c>
      <c r="M14" s="44">
        <v>2344</v>
      </c>
      <c r="N14" s="44">
        <v>90</v>
      </c>
      <c r="O14" s="44">
        <v>15</v>
      </c>
      <c r="P14" s="44">
        <v>445</v>
      </c>
      <c r="Q14" s="38">
        <v>24048</v>
      </c>
      <c r="R14" s="44">
        <v>6365</v>
      </c>
      <c r="S14" s="44">
        <v>1846</v>
      </c>
      <c r="T14" s="44">
        <v>313</v>
      </c>
      <c r="U14" s="44">
        <v>3568</v>
      </c>
      <c r="V14" s="44">
        <v>832</v>
      </c>
      <c r="W14" s="44">
        <v>3464</v>
      </c>
      <c r="X14" s="44">
        <v>1193</v>
      </c>
      <c r="Y14" s="44">
        <v>1307</v>
      </c>
      <c r="Z14" s="44">
        <v>3313</v>
      </c>
      <c r="AA14" s="44">
        <v>1733</v>
      </c>
      <c r="AB14" s="44">
        <v>60</v>
      </c>
      <c r="AC14" s="44">
        <v>15</v>
      </c>
      <c r="AD14" s="44">
        <v>39</v>
      </c>
      <c r="AE14" s="38">
        <v>16586</v>
      </c>
      <c r="AF14" s="44">
        <v>4458</v>
      </c>
      <c r="AG14" s="44">
        <v>2720</v>
      </c>
      <c r="AH14" s="44">
        <v>3019</v>
      </c>
      <c r="AI14" s="44">
        <v>1582</v>
      </c>
      <c r="AJ14" s="44">
        <v>497</v>
      </c>
      <c r="AK14" s="44">
        <v>882</v>
      </c>
      <c r="AL14" s="44">
        <v>578</v>
      </c>
      <c r="AM14" s="44">
        <v>77</v>
      </c>
      <c r="AN14" s="44">
        <v>1726</v>
      </c>
      <c r="AO14" s="44">
        <v>611</v>
      </c>
      <c r="AP14" s="44">
        <v>30</v>
      </c>
      <c r="AQ14" s="44">
        <v>0</v>
      </c>
      <c r="AR14" s="44">
        <v>406</v>
      </c>
    </row>
    <row r="15" spans="1:44" s="76" customFormat="1" ht="12.75" x14ac:dyDescent="0.2">
      <c r="A15" s="40"/>
      <c r="B15" s="158" t="s">
        <v>87</v>
      </c>
      <c r="C15" s="38">
        <v>39768</v>
      </c>
      <c r="D15" s="44">
        <v>10610</v>
      </c>
      <c r="E15" s="44">
        <v>4560</v>
      </c>
      <c r="F15" s="44">
        <v>3336</v>
      </c>
      <c r="G15" s="44">
        <v>5068</v>
      </c>
      <c r="H15" s="44">
        <v>1269</v>
      </c>
      <c r="I15" s="44">
        <v>4255</v>
      </c>
      <c r="J15" s="44">
        <v>1728</v>
      </c>
      <c r="K15" s="44">
        <v>1276</v>
      </c>
      <c r="L15" s="44">
        <v>4883</v>
      </c>
      <c r="M15" s="44">
        <v>2236</v>
      </c>
      <c r="N15" s="44">
        <v>86</v>
      </c>
      <c r="O15" s="44">
        <v>9</v>
      </c>
      <c r="P15" s="44">
        <v>452</v>
      </c>
      <c r="Q15" s="38">
        <v>23229</v>
      </c>
      <c r="R15" s="44">
        <v>6183</v>
      </c>
      <c r="S15" s="44">
        <v>1819</v>
      </c>
      <c r="T15" s="44">
        <v>300</v>
      </c>
      <c r="U15" s="44">
        <v>3481</v>
      </c>
      <c r="V15" s="44">
        <v>777</v>
      </c>
      <c r="W15" s="44">
        <v>3352</v>
      </c>
      <c r="X15" s="44">
        <v>1145</v>
      </c>
      <c r="Y15" s="44">
        <v>1225</v>
      </c>
      <c r="Z15" s="44">
        <v>3224</v>
      </c>
      <c r="AA15" s="44">
        <v>1616</v>
      </c>
      <c r="AB15" s="44">
        <v>59</v>
      </c>
      <c r="AC15" s="44">
        <v>8</v>
      </c>
      <c r="AD15" s="44">
        <v>40</v>
      </c>
      <c r="AE15" s="38">
        <v>16539</v>
      </c>
      <c r="AF15" s="44">
        <v>4427</v>
      </c>
      <c r="AG15" s="44">
        <v>2741</v>
      </c>
      <c r="AH15" s="44">
        <v>3036</v>
      </c>
      <c r="AI15" s="44">
        <v>1587</v>
      </c>
      <c r="AJ15" s="44">
        <v>492</v>
      </c>
      <c r="AK15" s="44">
        <v>903</v>
      </c>
      <c r="AL15" s="44">
        <v>583</v>
      </c>
      <c r="AM15" s="44">
        <v>51</v>
      </c>
      <c r="AN15" s="44">
        <v>1659</v>
      </c>
      <c r="AO15" s="44">
        <v>620</v>
      </c>
      <c r="AP15" s="44">
        <v>27</v>
      </c>
      <c r="AQ15" s="44">
        <v>1</v>
      </c>
      <c r="AR15" s="44">
        <v>412</v>
      </c>
    </row>
    <row r="16" spans="1:44" s="76" customFormat="1" ht="12.75" x14ac:dyDescent="0.2">
      <c r="A16" s="40"/>
      <c r="B16" s="158" t="s">
        <v>88</v>
      </c>
      <c r="C16" s="38">
        <v>38340</v>
      </c>
      <c r="D16" s="44">
        <v>10028</v>
      </c>
      <c r="E16" s="44">
        <v>4406</v>
      </c>
      <c r="F16" s="44">
        <v>3243</v>
      </c>
      <c r="G16" s="44">
        <v>5014</v>
      </c>
      <c r="H16" s="44">
        <v>1241</v>
      </c>
      <c r="I16" s="44">
        <v>4205</v>
      </c>
      <c r="J16" s="44">
        <v>1592</v>
      </c>
      <c r="K16" s="44">
        <v>1168</v>
      </c>
      <c r="L16" s="44">
        <v>4720</v>
      </c>
      <c r="M16" s="44">
        <v>2199</v>
      </c>
      <c r="N16" s="44">
        <v>91</v>
      </c>
      <c r="O16" s="44">
        <v>5</v>
      </c>
      <c r="P16" s="44">
        <v>428</v>
      </c>
      <c r="Q16" s="38">
        <v>22239</v>
      </c>
      <c r="R16" s="44">
        <v>5859</v>
      </c>
      <c r="S16" s="44">
        <v>1749</v>
      </c>
      <c r="T16" s="44">
        <v>267</v>
      </c>
      <c r="U16" s="44">
        <v>3484</v>
      </c>
      <c r="V16" s="44">
        <v>730</v>
      </c>
      <c r="W16" s="44">
        <v>3184</v>
      </c>
      <c r="X16" s="44">
        <v>1051</v>
      </c>
      <c r="Y16" s="44">
        <v>1122</v>
      </c>
      <c r="Z16" s="44">
        <v>3108</v>
      </c>
      <c r="AA16" s="44">
        <v>1581</v>
      </c>
      <c r="AB16" s="44">
        <v>68</v>
      </c>
      <c r="AC16" s="44">
        <v>5</v>
      </c>
      <c r="AD16" s="44">
        <v>31</v>
      </c>
      <c r="AE16" s="38">
        <v>16101</v>
      </c>
      <c r="AF16" s="44">
        <v>4169</v>
      </c>
      <c r="AG16" s="44">
        <v>2657</v>
      </c>
      <c r="AH16" s="44">
        <v>2976</v>
      </c>
      <c r="AI16" s="44">
        <v>1530</v>
      </c>
      <c r="AJ16" s="44">
        <v>511</v>
      </c>
      <c r="AK16" s="44">
        <v>1021</v>
      </c>
      <c r="AL16" s="44">
        <v>541</v>
      </c>
      <c r="AM16" s="44">
        <v>46</v>
      </c>
      <c r="AN16" s="44">
        <v>1612</v>
      </c>
      <c r="AO16" s="44">
        <v>618</v>
      </c>
      <c r="AP16" s="44">
        <v>23</v>
      </c>
      <c r="AQ16" s="44">
        <v>0</v>
      </c>
      <c r="AR16" s="44">
        <v>397</v>
      </c>
    </row>
    <row r="17" spans="1:44" s="76" customFormat="1" ht="24.75" customHeight="1" x14ac:dyDescent="0.2">
      <c r="A17" s="40">
        <v>2011</v>
      </c>
      <c r="B17" s="158" t="s">
        <v>85</v>
      </c>
      <c r="C17" s="38">
        <v>36388</v>
      </c>
      <c r="D17" s="44">
        <v>9577</v>
      </c>
      <c r="E17" s="44">
        <v>4155</v>
      </c>
      <c r="F17" s="44">
        <v>3181</v>
      </c>
      <c r="G17" s="44">
        <v>4745</v>
      </c>
      <c r="H17" s="44">
        <v>1227</v>
      </c>
      <c r="I17" s="44">
        <v>4033</v>
      </c>
      <c r="J17" s="44">
        <v>1365</v>
      </c>
      <c r="K17" s="44">
        <v>1063</v>
      </c>
      <c r="L17" s="44">
        <v>4415</v>
      </c>
      <c r="M17" s="44">
        <v>2159</v>
      </c>
      <c r="N17" s="44">
        <v>81</v>
      </c>
      <c r="O17" s="44">
        <v>6</v>
      </c>
      <c r="P17" s="44">
        <v>381</v>
      </c>
      <c r="Q17" s="38">
        <v>20963</v>
      </c>
      <c r="R17" s="44">
        <v>5579</v>
      </c>
      <c r="S17" s="44">
        <v>1647</v>
      </c>
      <c r="T17" s="44">
        <v>297</v>
      </c>
      <c r="U17" s="44">
        <v>3178</v>
      </c>
      <c r="V17" s="44">
        <v>728</v>
      </c>
      <c r="W17" s="44">
        <v>3048</v>
      </c>
      <c r="X17" s="44">
        <v>889</v>
      </c>
      <c r="Y17" s="44">
        <v>1012</v>
      </c>
      <c r="Z17" s="44">
        <v>2935</v>
      </c>
      <c r="AA17" s="44">
        <v>1556</v>
      </c>
      <c r="AB17" s="44">
        <v>64</v>
      </c>
      <c r="AC17" s="44">
        <v>5</v>
      </c>
      <c r="AD17" s="44">
        <v>25</v>
      </c>
      <c r="AE17" s="38">
        <v>15425</v>
      </c>
      <c r="AF17" s="44">
        <v>3998</v>
      </c>
      <c r="AG17" s="44">
        <v>2508</v>
      </c>
      <c r="AH17" s="44">
        <v>2884</v>
      </c>
      <c r="AI17" s="44">
        <v>1567</v>
      </c>
      <c r="AJ17" s="44">
        <v>499</v>
      </c>
      <c r="AK17" s="44">
        <v>985</v>
      </c>
      <c r="AL17" s="44">
        <v>476</v>
      </c>
      <c r="AM17" s="44">
        <v>51</v>
      </c>
      <c r="AN17" s="44">
        <v>1480</v>
      </c>
      <c r="AO17" s="44">
        <v>603</v>
      </c>
      <c r="AP17" s="44">
        <v>17</v>
      </c>
      <c r="AQ17" s="44">
        <v>1</v>
      </c>
      <c r="AR17" s="44">
        <v>356</v>
      </c>
    </row>
    <row r="18" spans="1:44" s="76" customFormat="1" ht="12.75" x14ac:dyDescent="0.2">
      <c r="A18" s="40"/>
      <c r="B18" s="158" t="s">
        <v>86</v>
      </c>
      <c r="C18" s="38">
        <v>36531</v>
      </c>
      <c r="D18" s="44">
        <v>9342</v>
      </c>
      <c r="E18" s="44">
        <v>4138</v>
      </c>
      <c r="F18" s="44">
        <v>3268</v>
      </c>
      <c r="G18" s="44">
        <v>4842</v>
      </c>
      <c r="H18" s="44">
        <v>1113</v>
      </c>
      <c r="I18" s="44">
        <v>4176</v>
      </c>
      <c r="J18" s="44">
        <v>1378</v>
      </c>
      <c r="K18" s="44">
        <v>1037</v>
      </c>
      <c r="L18" s="44">
        <v>4520</v>
      </c>
      <c r="M18" s="44">
        <v>2267</v>
      </c>
      <c r="N18" s="44">
        <v>77</v>
      </c>
      <c r="O18" s="44">
        <v>9</v>
      </c>
      <c r="P18" s="44">
        <v>364</v>
      </c>
      <c r="Q18" s="38">
        <v>21006</v>
      </c>
      <c r="R18" s="44">
        <v>5399</v>
      </c>
      <c r="S18" s="44">
        <v>1621</v>
      </c>
      <c r="T18" s="44">
        <v>307</v>
      </c>
      <c r="U18" s="44">
        <v>3131</v>
      </c>
      <c r="V18" s="44">
        <v>654</v>
      </c>
      <c r="W18" s="44">
        <v>3194</v>
      </c>
      <c r="X18" s="44">
        <v>927</v>
      </c>
      <c r="Y18" s="44">
        <v>987</v>
      </c>
      <c r="Z18" s="44">
        <v>3042</v>
      </c>
      <c r="AA18" s="44">
        <v>1654</v>
      </c>
      <c r="AB18" s="44">
        <v>57</v>
      </c>
      <c r="AC18" s="44">
        <v>9</v>
      </c>
      <c r="AD18" s="44">
        <v>24</v>
      </c>
      <c r="AE18" s="38">
        <v>15525</v>
      </c>
      <c r="AF18" s="44">
        <v>3943</v>
      </c>
      <c r="AG18" s="44">
        <v>2517</v>
      </c>
      <c r="AH18" s="44">
        <v>2961</v>
      </c>
      <c r="AI18" s="44">
        <v>1711</v>
      </c>
      <c r="AJ18" s="44">
        <v>459</v>
      </c>
      <c r="AK18" s="44">
        <v>982</v>
      </c>
      <c r="AL18" s="44">
        <v>451</v>
      </c>
      <c r="AM18" s="44">
        <v>50</v>
      </c>
      <c r="AN18" s="44">
        <v>1478</v>
      </c>
      <c r="AO18" s="44">
        <v>613</v>
      </c>
      <c r="AP18" s="44">
        <v>20</v>
      </c>
      <c r="AQ18" s="44">
        <v>0</v>
      </c>
      <c r="AR18" s="44">
        <v>340</v>
      </c>
    </row>
    <row r="19" spans="1:44" s="76" customFormat="1" ht="12.75" x14ac:dyDescent="0.2">
      <c r="A19" s="40"/>
      <c r="B19" s="158" t="s">
        <v>87</v>
      </c>
      <c r="C19" s="38">
        <v>37394</v>
      </c>
      <c r="D19" s="44">
        <v>9167</v>
      </c>
      <c r="E19" s="44">
        <v>4308</v>
      </c>
      <c r="F19" s="44">
        <v>3413</v>
      </c>
      <c r="G19" s="44">
        <v>5255</v>
      </c>
      <c r="H19" s="44">
        <v>1177</v>
      </c>
      <c r="I19" s="44">
        <v>4157</v>
      </c>
      <c r="J19" s="44">
        <v>1477</v>
      </c>
      <c r="K19" s="44">
        <v>1145</v>
      </c>
      <c r="L19" s="44">
        <v>4673</v>
      </c>
      <c r="M19" s="44">
        <v>2163</v>
      </c>
      <c r="N19" s="44">
        <v>88</v>
      </c>
      <c r="O19" s="44">
        <v>6</v>
      </c>
      <c r="P19" s="44">
        <v>365</v>
      </c>
      <c r="Q19" s="38">
        <v>21468</v>
      </c>
      <c r="R19" s="44">
        <v>5100</v>
      </c>
      <c r="S19" s="44">
        <v>1733</v>
      </c>
      <c r="T19" s="44">
        <v>323</v>
      </c>
      <c r="U19" s="44">
        <v>3484</v>
      </c>
      <c r="V19" s="44">
        <v>726</v>
      </c>
      <c r="W19" s="44">
        <v>3222</v>
      </c>
      <c r="X19" s="44">
        <v>977</v>
      </c>
      <c r="Y19" s="44">
        <v>1099</v>
      </c>
      <c r="Z19" s="44">
        <v>3133</v>
      </c>
      <c r="AA19" s="44">
        <v>1581</v>
      </c>
      <c r="AB19" s="44">
        <v>56</v>
      </c>
      <c r="AC19" s="44">
        <v>6</v>
      </c>
      <c r="AD19" s="44">
        <v>28</v>
      </c>
      <c r="AE19" s="38">
        <v>15926</v>
      </c>
      <c r="AF19" s="44">
        <v>4067</v>
      </c>
      <c r="AG19" s="44">
        <v>2575</v>
      </c>
      <c r="AH19" s="44">
        <v>3090</v>
      </c>
      <c r="AI19" s="44">
        <v>1771</v>
      </c>
      <c r="AJ19" s="44">
        <v>451</v>
      </c>
      <c r="AK19" s="44">
        <v>935</v>
      </c>
      <c r="AL19" s="44">
        <v>500</v>
      </c>
      <c r="AM19" s="44">
        <v>46</v>
      </c>
      <c r="AN19" s="44">
        <v>1540</v>
      </c>
      <c r="AO19" s="44">
        <v>582</v>
      </c>
      <c r="AP19" s="44">
        <v>32</v>
      </c>
      <c r="AQ19" s="44">
        <v>0</v>
      </c>
      <c r="AR19" s="44">
        <v>337</v>
      </c>
    </row>
    <row r="20" spans="1:44" s="76" customFormat="1" ht="12.75" x14ac:dyDescent="0.2">
      <c r="A20" s="40"/>
      <c r="B20" s="158" t="s">
        <v>88</v>
      </c>
      <c r="C20" s="38">
        <v>36500</v>
      </c>
      <c r="D20" s="44">
        <v>8755</v>
      </c>
      <c r="E20" s="44">
        <v>4348</v>
      </c>
      <c r="F20" s="44">
        <v>3271</v>
      </c>
      <c r="G20" s="44">
        <v>5141</v>
      </c>
      <c r="H20" s="44">
        <v>999</v>
      </c>
      <c r="I20" s="44">
        <v>4195</v>
      </c>
      <c r="J20" s="44">
        <v>1544</v>
      </c>
      <c r="K20" s="44">
        <v>1081</v>
      </c>
      <c r="L20" s="44">
        <v>4593</v>
      </c>
      <c r="M20" s="44">
        <v>2126</v>
      </c>
      <c r="N20" s="44">
        <v>74</v>
      </c>
      <c r="O20" s="44">
        <v>3</v>
      </c>
      <c r="P20" s="44">
        <v>370</v>
      </c>
      <c r="Q20" s="38">
        <v>20852</v>
      </c>
      <c r="R20" s="44">
        <v>4898</v>
      </c>
      <c r="S20" s="44">
        <v>1731</v>
      </c>
      <c r="T20" s="44">
        <v>324</v>
      </c>
      <c r="U20" s="44">
        <v>3363</v>
      </c>
      <c r="V20" s="44">
        <v>554</v>
      </c>
      <c r="W20" s="44">
        <v>3223</v>
      </c>
      <c r="X20" s="44">
        <v>1037</v>
      </c>
      <c r="Y20" s="44">
        <v>1037</v>
      </c>
      <c r="Z20" s="44">
        <v>3064</v>
      </c>
      <c r="AA20" s="44">
        <v>1532</v>
      </c>
      <c r="AB20" s="44">
        <v>53</v>
      </c>
      <c r="AC20" s="44">
        <v>3</v>
      </c>
      <c r="AD20" s="44">
        <v>33</v>
      </c>
      <c r="AE20" s="38">
        <v>15648</v>
      </c>
      <c r="AF20" s="44">
        <v>3857</v>
      </c>
      <c r="AG20" s="44">
        <v>2617</v>
      </c>
      <c r="AH20" s="44">
        <v>2947</v>
      </c>
      <c r="AI20" s="44">
        <v>1778</v>
      </c>
      <c r="AJ20" s="44">
        <v>445</v>
      </c>
      <c r="AK20" s="44">
        <v>972</v>
      </c>
      <c r="AL20" s="44">
        <v>507</v>
      </c>
      <c r="AM20" s="44">
        <v>44</v>
      </c>
      <c r="AN20" s="44">
        <v>1529</v>
      </c>
      <c r="AO20" s="44">
        <v>594</v>
      </c>
      <c r="AP20" s="44">
        <v>21</v>
      </c>
      <c r="AQ20" s="44">
        <v>0</v>
      </c>
      <c r="AR20" s="44">
        <v>337</v>
      </c>
    </row>
    <row r="21" spans="1:44" s="76" customFormat="1" ht="24.75" customHeight="1" x14ac:dyDescent="0.2">
      <c r="A21" s="158">
        <v>2012</v>
      </c>
      <c r="B21" s="158" t="s">
        <v>85</v>
      </c>
      <c r="C21" s="38">
        <v>34018</v>
      </c>
      <c r="D21" s="44">
        <v>8101</v>
      </c>
      <c r="E21" s="44">
        <v>4145</v>
      </c>
      <c r="F21" s="44">
        <v>3030</v>
      </c>
      <c r="G21" s="44">
        <v>4753</v>
      </c>
      <c r="H21" s="44">
        <v>907</v>
      </c>
      <c r="I21" s="44">
        <v>3939</v>
      </c>
      <c r="J21" s="44">
        <v>1305</v>
      </c>
      <c r="K21" s="44">
        <v>944</v>
      </c>
      <c r="L21" s="44">
        <v>4448</v>
      </c>
      <c r="M21" s="44">
        <v>2015</v>
      </c>
      <c r="N21" s="44">
        <v>58</v>
      </c>
      <c r="O21" s="44">
        <v>2</v>
      </c>
      <c r="P21" s="44">
        <v>371</v>
      </c>
      <c r="Q21" s="38">
        <v>18729</v>
      </c>
      <c r="R21" s="44">
        <v>4357</v>
      </c>
      <c r="S21" s="44">
        <v>1595</v>
      </c>
      <c r="T21" s="44">
        <v>273</v>
      </c>
      <c r="U21" s="44">
        <v>3018</v>
      </c>
      <c r="V21" s="44">
        <v>456</v>
      </c>
      <c r="W21" s="44">
        <v>2930</v>
      </c>
      <c r="X21" s="44">
        <v>839</v>
      </c>
      <c r="Y21" s="44">
        <v>892</v>
      </c>
      <c r="Z21" s="44">
        <v>2869</v>
      </c>
      <c r="AA21" s="44">
        <v>1426</v>
      </c>
      <c r="AB21" s="44">
        <v>47</v>
      </c>
      <c r="AC21" s="44">
        <v>1</v>
      </c>
      <c r="AD21" s="44">
        <v>26</v>
      </c>
      <c r="AE21" s="38">
        <v>15289</v>
      </c>
      <c r="AF21" s="44">
        <v>3744</v>
      </c>
      <c r="AG21" s="44">
        <v>2550</v>
      </c>
      <c r="AH21" s="44">
        <v>2757</v>
      </c>
      <c r="AI21" s="44">
        <v>1735</v>
      </c>
      <c r="AJ21" s="44">
        <v>451</v>
      </c>
      <c r="AK21" s="44">
        <v>1009</v>
      </c>
      <c r="AL21" s="44">
        <v>466</v>
      </c>
      <c r="AM21" s="44">
        <v>52</v>
      </c>
      <c r="AN21" s="44">
        <v>1579</v>
      </c>
      <c r="AO21" s="44">
        <v>589</v>
      </c>
      <c r="AP21" s="44">
        <v>11</v>
      </c>
      <c r="AQ21" s="44">
        <v>1</v>
      </c>
      <c r="AR21" s="44">
        <v>345</v>
      </c>
    </row>
    <row r="22" spans="1:44" s="76" customFormat="1" ht="12.75" x14ac:dyDescent="0.2">
      <c r="A22" s="158"/>
      <c r="B22" s="158" t="s">
        <v>86</v>
      </c>
      <c r="C22" s="38">
        <v>32509</v>
      </c>
      <c r="D22" s="44">
        <v>7792</v>
      </c>
      <c r="E22" s="44">
        <v>4000</v>
      </c>
      <c r="F22" s="44">
        <v>3047</v>
      </c>
      <c r="G22" s="44">
        <v>4433</v>
      </c>
      <c r="H22" s="44">
        <v>790</v>
      </c>
      <c r="I22" s="44">
        <v>3713</v>
      </c>
      <c r="J22" s="44">
        <v>1225</v>
      </c>
      <c r="K22" s="44">
        <v>825</v>
      </c>
      <c r="L22" s="44">
        <v>4288</v>
      </c>
      <c r="M22" s="44">
        <v>1946</v>
      </c>
      <c r="N22" s="44">
        <v>69</v>
      </c>
      <c r="O22" s="44">
        <v>2</v>
      </c>
      <c r="P22" s="44">
        <v>379</v>
      </c>
      <c r="Q22" s="38">
        <v>17469</v>
      </c>
      <c r="R22" s="44">
        <v>4103</v>
      </c>
      <c r="S22" s="44">
        <v>1502</v>
      </c>
      <c r="T22" s="44">
        <v>268</v>
      </c>
      <c r="U22" s="44">
        <v>2760</v>
      </c>
      <c r="V22" s="44">
        <v>388</v>
      </c>
      <c r="W22" s="44">
        <v>2704</v>
      </c>
      <c r="X22" s="44">
        <v>768</v>
      </c>
      <c r="Y22" s="44">
        <v>773</v>
      </c>
      <c r="Z22" s="44">
        <v>2744</v>
      </c>
      <c r="AA22" s="44">
        <v>1379</v>
      </c>
      <c r="AB22" s="44">
        <v>50</v>
      </c>
      <c r="AC22" s="44">
        <v>1</v>
      </c>
      <c r="AD22" s="44">
        <v>29</v>
      </c>
      <c r="AE22" s="38">
        <v>15040</v>
      </c>
      <c r="AF22" s="44">
        <v>3689</v>
      </c>
      <c r="AG22" s="44">
        <v>2498</v>
      </c>
      <c r="AH22" s="44">
        <v>2779</v>
      </c>
      <c r="AI22" s="44">
        <v>1673</v>
      </c>
      <c r="AJ22" s="44">
        <v>402</v>
      </c>
      <c r="AK22" s="44">
        <v>1009</v>
      </c>
      <c r="AL22" s="44">
        <v>457</v>
      </c>
      <c r="AM22" s="44">
        <v>52</v>
      </c>
      <c r="AN22" s="44">
        <v>1544</v>
      </c>
      <c r="AO22" s="44">
        <v>567</v>
      </c>
      <c r="AP22" s="44">
        <v>19</v>
      </c>
      <c r="AQ22" s="44">
        <v>1</v>
      </c>
      <c r="AR22" s="44">
        <v>350</v>
      </c>
    </row>
    <row r="23" spans="1:44" s="76" customFormat="1" ht="12.75" x14ac:dyDescent="0.2">
      <c r="A23" s="158"/>
      <c r="B23" s="158" t="s">
        <v>87</v>
      </c>
      <c r="C23" s="38">
        <v>32105</v>
      </c>
      <c r="D23" s="44">
        <v>7478</v>
      </c>
      <c r="E23" s="44">
        <v>3989</v>
      </c>
      <c r="F23" s="44">
        <v>2866</v>
      </c>
      <c r="G23" s="44">
        <v>4381</v>
      </c>
      <c r="H23" s="44">
        <v>762</v>
      </c>
      <c r="I23" s="44">
        <v>3810</v>
      </c>
      <c r="J23" s="44">
        <v>1251</v>
      </c>
      <c r="K23" s="44">
        <v>834</v>
      </c>
      <c r="L23" s="44">
        <v>4206</v>
      </c>
      <c r="M23" s="44">
        <v>1938</v>
      </c>
      <c r="N23" s="44">
        <v>70</v>
      </c>
      <c r="O23" s="44">
        <v>2</v>
      </c>
      <c r="P23" s="44">
        <v>518</v>
      </c>
      <c r="Q23" s="38">
        <v>16779</v>
      </c>
      <c r="R23" s="44">
        <v>3804</v>
      </c>
      <c r="S23" s="44">
        <v>1421</v>
      </c>
      <c r="T23" s="44">
        <v>232</v>
      </c>
      <c r="U23" s="44">
        <v>2623</v>
      </c>
      <c r="V23" s="44">
        <v>366</v>
      </c>
      <c r="W23" s="44">
        <v>2656</v>
      </c>
      <c r="X23" s="44">
        <v>779</v>
      </c>
      <c r="Y23" s="44">
        <v>777</v>
      </c>
      <c r="Z23" s="44">
        <v>2623</v>
      </c>
      <c r="AA23" s="44">
        <v>1371</v>
      </c>
      <c r="AB23" s="44">
        <v>52</v>
      </c>
      <c r="AC23" s="44">
        <v>2</v>
      </c>
      <c r="AD23" s="44">
        <v>73</v>
      </c>
      <c r="AE23" s="38">
        <v>15326</v>
      </c>
      <c r="AF23" s="44">
        <v>3674</v>
      </c>
      <c r="AG23" s="44">
        <v>2568</v>
      </c>
      <c r="AH23" s="44">
        <v>2634</v>
      </c>
      <c r="AI23" s="44">
        <v>1758</v>
      </c>
      <c r="AJ23" s="44">
        <v>396</v>
      </c>
      <c r="AK23" s="44">
        <v>1154</v>
      </c>
      <c r="AL23" s="44">
        <v>472</v>
      </c>
      <c r="AM23" s="44">
        <v>57</v>
      </c>
      <c r="AN23" s="44">
        <v>1583</v>
      </c>
      <c r="AO23" s="44">
        <v>567</v>
      </c>
      <c r="AP23" s="44">
        <v>18</v>
      </c>
      <c r="AQ23" s="44">
        <v>0</v>
      </c>
      <c r="AR23" s="44">
        <v>445</v>
      </c>
    </row>
    <row r="24" spans="1:44" s="76" customFormat="1" ht="12.75" x14ac:dyDescent="0.2">
      <c r="A24" s="158"/>
      <c r="B24" s="158" t="s">
        <v>88</v>
      </c>
      <c r="C24" s="38">
        <v>32150</v>
      </c>
      <c r="D24" s="44">
        <v>7399</v>
      </c>
      <c r="E24" s="44">
        <v>4078</v>
      </c>
      <c r="F24" s="44">
        <v>2623</v>
      </c>
      <c r="G24" s="44">
        <v>4392</v>
      </c>
      <c r="H24" s="44">
        <v>763</v>
      </c>
      <c r="I24" s="44">
        <v>4078</v>
      </c>
      <c r="J24" s="44">
        <v>1250</v>
      </c>
      <c r="K24" s="44">
        <v>839</v>
      </c>
      <c r="L24" s="44">
        <v>4087</v>
      </c>
      <c r="M24" s="44">
        <v>1904</v>
      </c>
      <c r="N24" s="44">
        <v>68</v>
      </c>
      <c r="O24" s="44">
        <v>3</v>
      </c>
      <c r="P24" s="44">
        <v>666</v>
      </c>
      <c r="Q24" s="38">
        <v>17282</v>
      </c>
      <c r="R24" s="44">
        <v>3928</v>
      </c>
      <c r="S24" s="44">
        <v>1472</v>
      </c>
      <c r="T24" s="44">
        <v>207</v>
      </c>
      <c r="U24" s="44">
        <v>2680</v>
      </c>
      <c r="V24" s="44">
        <v>400</v>
      </c>
      <c r="W24" s="44">
        <v>2922</v>
      </c>
      <c r="X24" s="44">
        <v>796</v>
      </c>
      <c r="Y24" s="44">
        <v>765</v>
      </c>
      <c r="Z24" s="44">
        <v>2572</v>
      </c>
      <c r="AA24" s="44">
        <v>1299</v>
      </c>
      <c r="AB24" s="44">
        <v>50</v>
      </c>
      <c r="AC24" s="44">
        <v>3</v>
      </c>
      <c r="AD24" s="44">
        <v>188</v>
      </c>
      <c r="AE24" s="38">
        <v>14868</v>
      </c>
      <c r="AF24" s="44">
        <v>3471</v>
      </c>
      <c r="AG24" s="44">
        <v>2606</v>
      </c>
      <c r="AH24" s="44">
        <v>2416</v>
      </c>
      <c r="AI24" s="44">
        <v>1712</v>
      </c>
      <c r="AJ24" s="44">
        <v>363</v>
      </c>
      <c r="AK24" s="44">
        <v>1156</v>
      </c>
      <c r="AL24" s="44">
        <v>454</v>
      </c>
      <c r="AM24" s="44">
        <v>74</v>
      </c>
      <c r="AN24" s="44">
        <v>1515</v>
      </c>
      <c r="AO24" s="44">
        <v>605</v>
      </c>
      <c r="AP24" s="44">
        <v>18</v>
      </c>
      <c r="AQ24" s="44">
        <v>0</v>
      </c>
      <c r="AR24" s="44">
        <v>478</v>
      </c>
    </row>
    <row r="25" spans="1:44" s="76" customFormat="1" ht="25.5" customHeight="1" x14ac:dyDescent="0.2">
      <c r="A25" s="158">
        <v>2013</v>
      </c>
      <c r="B25" s="158" t="s">
        <v>85</v>
      </c>
      <c r="C25" s="38">
        <v>31983</v>
      </c>
      <c r="D25" s="44">
        <v>7256</v>
      </c>
      <c r="E25" s="44">
        <v>4079</v>
      </c>
      <c r="F25" s="44">
        <v>2607</v>
      </c>
      <c r="G25" s="44">
        <v>4316</v>
      </c>
      <c r="H25" s="44">
        <v>753</v>
      </c>
      <c r="I25" s="44">
        <v>4127</v>
      </c>
      <c r="J25" s="44">
        <v>1206</v>
      </c>
      <c r="K25" s="44">
        <v>803</v>
      </c>
      <c r="L25" s="44">
        <v>4225</v>
      </c>
      <c r="M25" s="44">
        <v>2049</v>
      </c>
      <c r="N25" s="44">
        <v>81</v>
      </c>
      <c r="O25" s="44">
        <v>1</v>
      </c>
      <c r="P25" s="44">
        <v>480</v>
      </c>
      <c r="Q25" s="38">
        <v>17000</v>
      </c>
      <c r="R25" s="44">
        <v>3760</v>
      </c>
      <c r="S25" s="44">
        <v>1424</v>
      </c>
      <c r="T25" s="44">
        <v>229</v>
      </c>
      <c r="U25" s="44">
        <v>2586</v>
      </c>
      <c r="V25" s="44">
        <v>404</v>
      </c>
      <c r="W25" s="44">
        <v>2950</v>
      </c>
      <c r="X25" s="44">
        <v>711</v>
      </c>
      <c r="Y25" s="44">
        <v>723</v>
      </c>
      <c r="Z25" s="44">
        <v>2559</v>
      </c>
      <c r="AA25" s="44">
        <v>1435</v>
      </c>
      <c r="AB25" s="44">
        <v>55</v>
      </c>
      <c r="AC25" s="44">
        <v>1</v>
      </c>
      <c r="AD25" s="44">
        <v>163</v>
      </c>
      <c r="AE25" s="38">
        <v>14983</v>
      </c>
      <c r="AF25" s="44">
        <v>3496</v>
      </c>
      <c r="AG25" s="44">
        <v>2655</v>
      </c>
      <c r="AH25" s="44">
        <v>2378</v>
      </c>
      <c r="AI25" s="44">
        <v>1730</v>
      </c>
      <c r="AJ25" s="44">
        <v>349</v>
      </c>
      <c r="AK25" s="44">
        <v>1177</v>
      </c>
      <c r="AL25" s="44">
        <v>495</v>
      </c>
      <c r="AM25" s="44">
        <v>80</v>
      </c>
      <c r="AN25" s="44">
        <v>1666</v>
      </c>
      <c r="AO25" s="44">
        <v>614</v>
      </c>
      <c r="AP25" s="44">
        <v>26</v>
      </c>
      <c r="AQ25" s="44">
        <v>0</v>
      </c>
      <c r="AR25" s="44">
        <v>317</v>
      </c>
    </row>
    <row r="26" spans="1:44" s="76" customFormat="1" x14ac:dyDescent="0.2">
      <c r="A26" s="158"/>
      <c r="B26" s="20" t="s">
        <v>424</v>
      </c>
      <c r="C26" s="38">
        <v>35666</v>
      </c>
      <c r="D26" s="44">
        <v>7912</v>
      </c>
      <c r="E26" s="44">
        <v>4403</v>
      </c>
      <c r="F26" s="44">
        <v>2520</v>
      </c>
      <c r="G26" s="44">
        <v>4967</v>
      </c>
      <c r="H26" s="44">
        <v>828</v>
      </c>
      <c r="I26" s="44">
        <v>4770</v>
      </c>
      <c r="J26" s="44">
        <v>1402</v>
      </c>
      <c r="K26" s="44">
        <v>1011</v>
      </c>
      <c r="L26" s="44">
        <v>4728</v>
      </c>
      <c r="M26" s="44">
        <v>2277</v>
      </c>
      <c r="N26" s="44">
        <v>106</v>
      </c>
      <c r="O26" s="44">
        <v>3</v>
      </c>
      <c r="P26" s="44">
        <v>739</v>
      </c>
      <c r="Q26" s="38">
        <v>19845</v>
      </c>
      <c r="R26" s="44">
        <v>4265</v>
      </c>
      <c r="S26" s="44">
        <v>1622</v>
      </c>
      <c r="T26" s="44">
        <v>229</v>
      </c>
      <c r="U26" s="44">
        <v>3144</v>
      </c>
      <c r="V26" s="44">
        <v>425</v>
      </c>
      <c r="W26" s="44">
        <v>3486</v>
      </c>
      <c r="X26" s="44">
        <v>830</v>
      </c>
      <c r="Y26" s="44">
        <v>886</v>
      </c>
      <c r="Z26" s="44">
        <v>2937</v>
      </c>
      <c r="AA26" s="44">
        <v>1603</v>
      </c>
      <c r="AB26" s="44">
        <v>76</v>
      </c>
      <c r="AC26" s="44">
        <v>2</v>
      </c>
      <c r="AD26" s="44">
        <v>340</v>
      </c>
      <c r="AE26" s="38">
        <v>15821</v>
      </c>
      <c r="AF26" s="44">
        <v>3647</v>
      </c>
      <c r="AG26" s="44">
        <v>2781</v>
      </c>
      <c r="AH26" s="44">
        <v>2291</v>
      </c>
      <c r="AI26" s="44">
        <v>1823</v>
      </c>
      <c r="AJ26" s="44">
        <v>403</v>
      </c>
      <c r="AK26" s="44">
        <v>1284</v>
      </c>
      <c r="AL26" s="44">
        <v>572</v>
      </c>
      <c r="AM26" s="44">
        <v>125</v>
      </c>
      <c r="AN26" s="44">
        <v>1791</v>
      </c>
      <c r="AO26" s="44">
        <v>674</v>
      </c>
      <c r="AP26" s="44">
        <v>30</v>
      </c>
      <c r="AQ26" s="44">
        <v>1</v>
      </c>
      <c r="AR26" s="44">
        <v>399</v>
      </c>
    </row>
    <row r="27" spans="1:44" s="76" customFormat="1" ht="12.75" x14ac:dyDescent="0.2">
      <c r="A27" s="158"/>
      <c r="B27" s="158" t="s">
        <v>87</v>
      </c>
      <c r="C27" s="38">
        <v>38966</v>
      </c>
      <c r="D27" s="44">
        <v>8735</v>
      </c>
      <c r="E27" s="44">
        <v>4944</v>
      </c>
      <c r="F27" s="44">
        <v>2619</v>
      </c>
      <c r="G27" s="44">
        <v>5557</v>
      </c>
      <c r="H27" s="44">
        <v>893</v>
      </c>
      <c r="I27" s="44">
        <v>4939</v>
      </c>
      <c r="J27" s="44">
        <v>1598</v>
      </c>
      <c r="K27" s="44">
        <v>1266</v>
      </c>
      <c r="L27" s="44">
        <v>5074</v>
      </c>
      <c r="M27" s="44">
        <v>2336</v>
      </c>
      <c r="N27" s="44">
        <v>127</v>
      </c>
      <c r="O27" s="44">
        <v>9</v>
      </c>
      <c r="P27" s="44">
        <v>869</v>
      </c>
      <c r="Q27" s="38">
        <v>22563</v>
      </c>
      <c r="R27" s="44">
        <v>4904</v>
      </c>
      <c r="S27" s="44">
        <v>1864</v>
      </c>
      <c r="T27" s="44">
        <v>203</v>
      </c>
      <c r="U27" s="44">
        <v>3720</v>
      </c>
      <c r="V27" s="44">
        <v>467</v>
      </c>
      <c r="W27" s="44">
        <v>3662</v>
      </c>
      <c r="X27" s="44">
        <v>1027</v>
      </c>
      <c r="Y27" s="44">
        <v>1115</v>
      </c>
      <c r="Z27" s="44">
        <v>3313</v>
      </c>
      <c r="AA27" s="44">
        <v>1663</v>
      </c>
      <c r="AB27" s="44">
        <v>94</v>
      </c>
      <c r="AC27" s="44">
        <v>9</v>
      </c>
      <c r="AD27" s="44">
        <v>522</v>
      </c>
      <c r="AE27" s="38">
        <v>16403</v>
      </c>
      <c r="AF27" s="44">
        <v>3831</v>
      </c>
      <c r="AG27" s="44">
        <v>3080</v>
      </c>
      <c r="AH27" s="44">
        <v>2416</v>
      </c>
      <c r="AI27" s="44">
        <v>1837</v>
      </c>
      <c r="AJ27" s="44">
        <v>426</v>
      </c>
      <c r="AK27" s="44">
        <v>1277</v>
      </c>
      <c r="AL27" s="44">
        <v>571</v>
      </c>
      <c r="AM27" s="44">
        <v>151</v>
      </c>
      <c r="AN27" s="44">
        <v>1761</v>
      </c>
      <c r="AO27" s="44">
        <v>673</v>
      </c>
      <c r="AP27" s="44">
        <v>33</v>
      </c>
      <c r="AQ27" s="44">
        <v>0</v>
      </c>
      <c r="AR27" s="44">
        <v>347</v>
      </c>
    </row>
    <row r="28" spans="1:44" s="76" customFormat="1" ht="12.75" x14ac:dyDescent="0.2">
      <c r="A28" s="158"/>
      <c r="B28" s="158" t="s">
        <v>88</v>
      </c>
      <c r="C28" s="38">
        <v>41782</v>
      </c>
      <c r="D28" s="44">
        <v>9335</v>
      </c>
      <c r="E28" s="44">
        <v>5311</v>
      </c>
      <c r="F28" s="44">
        <v>2759</v>
      </c>
      <c r="G28" s="44">
        <v>5762</v>
      </c>
      <c r="H28" s="44">
        <v>966</v>
      </c>
      <c r="I28" s="44">
        <v>5426</v>
      </c>
      <c r="J28" s="44">
        <v>1648</v>
      </c>
      <c r="K28" s="44">
        <v>1296</v>
      </c>
      <c r="L28" s="44">
        <v>5325</v>
      </c>
      <c r="M28" s="44">
        <v>2521</v>
      </c>
      <c r="N28" s="44">
        <v>139</v>
      </c>
      <c r="O28" s="44">
        <v>8</v>
      </c>
      <c r="P28" s="44">
        <v>1286</v>
      </c>
      <c r="Q28" s="38">
        <v>24820</v>
      </c>
      <c r="R28" s="44">
        <v>5491</v>
      </c>
      <c r="S28" s="44">
        <v>2050</v>
      </c>
      <c r="T28" s="44">
        <v>189</v>
      </c>
      <c r="U28" s="44">
        <v>3903</v>
      </c>
      <c r="V28" s="44">
        <v>541</v>
      </c>
      <c r="W28" s="44">
        <v>4149</v>
      </c>
      <c r="X28" s="44">
        <v>1121</v>
      </c>
      <c r="Y28" s="44">
        <v>1149</v>
      </c>
      <c r="Z28" s="44">
        <v>3571</v>
      </c>
      <c r="AA28" s="44">
        <v>1788</v>
      </c>
      <c r="AB28" s="44">
        <v>113</v>
      </c>
      <c r="AC28" s="44">
        <v>8</v>
      </c>
      <c r="AD28" s="44">
        <v>747</v>
      </c>
      <c r="AE28" s="38">
        <v>16962</v>
      </c>
      <c r="AF28" s="44">
        <v>3844</v>
      </c>
      <c r="AG28" s="44">
        <v>3261</v>
      </c>
      <c r="AH28" s="44">
        <v>2570</v>
      </c>
      <c r="AI28" s="44">
        <v>1859</v>
      </c>
      <c r="AJ28" s="44">
        <v>425</v>
      </c>
      <c r="AK28" s="44">
        <v>1277</v>
      </c>
      <c r="AL28" s="44">
        <v>527</v>
      </c>
      <c r="AM28" s="44">
        <v>147</v>
      </c>
      <c r="AN28" s="44">
        <v>1754</v>
      </c>
      <c r="AO28" s="44">
        <v>733</v>
      </c>
      <c r="AP28" s="44">
        <v>26</v>
      </c>
      <c r="AQ28" s="44">
        <v>0</v>
      </c>
      <c r="AR28" s="44">
        <v>539</v>
      </c>
    </row>
    <row r="29" spans="1:44" s="76" customFormat="1" ht="27.75" customHeight="1" x14ac:dyDescent="0.2">
      <c r="A29" s="158">
        <v>2014</v>
      </c>
      <c r="B29" s="20" t="s">
        <v>425</v>
      </c>
      <c r="C29" s="38">
        <v>44071</v>
      </c>
      <c r="D29" s="44">
        <v>9958</v>
      </c>
      <c r="E29" s="44">
        <v>5763</v>
      </c>
      <c r="F29" s="44">
        <v>2915</v>
      </c>
      <c r="G29" s="44">
        <v>5931</v>
      </c>
      <c r="H29" s="44">
        <v>1128</v>
      </c>
      <c r="I29" s="44">
        <v>5860</v>
      </c>
      <c r="J29" s="44">
        <v>1679</v>
      </c>
      <c r="K29" s="44">
        <v>1305</v>
      </c>
      <c r="L29" s="44">
        <v>5706</v>
      </c>
      <c r="M29" s="44">
        <v>2771</v>
      </c>
      <c r="N29" s="44">
        <v>134</v>
      </c>
      <c r="O29" s="44">
        <v>6</v>
      </c>
      <c r="P29" s="44">
        <v>915</v>
      </c>
      <c r="Q29" s="38">
        <v>26705</v>
      </c>
      <c r="R29" s="44">
        <v>5960</v>
      </c>
      <c r="S29" s="44">
        <v>2292</v>
      </c>
      <c r="T29" s="44">
        <v>165</v>
      </c>
      <c r="U29" s="44">
        <v>4007</v>
      </c>
      <c r="V29" s="44">
        <v>705</v>
      </c>
      <c r="W29" s="44">
        <v>4635</v>
      </c>
      <c r="X29" s="44">
        <v>1161</v>
      </c>
      <c r="Y29" s="44">
        <v>1183</v>
      </c>
      <c r="Z29" s="44">
        <v>3876</v>
      </c>
      <c r="AA29" s="44">
        <v>2058</v>
      </c>
      <c r="AB29" s="44">
        <v>121</v>
      </c>
      <c r="AC29" s="44">
        <v>4</v>
      </c>
      <c r="AD29" s="44">
        <v>538</v>
      </c>
      <c r="AE29" s="38">
        <v>17366</v>
      </c>
      <c r="AF29" s="44">
        <v>3998</v>
      </c>
      <c r="AG29" s="44">
        <v>3471</v>
      </c>
      <c r="AH29" s="44">
        <v>2750</v>
      </c>
      <c r="AI29" s="44">
        <v>1924</v>
      </c>
      <c r="AJ29" s="44">
        <v>423</v>
      </c>
      <c r="AK29" s="44">
        <v>1225</v>
      </c>
      <c r="AL29" s="44">
        <v>518</v>
      </c>
      <c r="AM29" s="44">
        <v>122</v>
      </c>
      <c r="AN29" s="44">
        <v>1830</v>
      </c>
      <c r="AO29" s="44">
        <v>713</v>
      </c>
      <c r="AP29" s="44">
        <v>13</v>
      </c>
      <c r="AQ29" s="44">
        <v>2</v>
      </c>
      <c r="AR29" s="44">
        <v>377</v>
      </c>
    </row>
    <row r="30" spans="1:44" s="76" customFormat="1" ht="12.75" x14ac:dyDescent="0.2">
      <c r="A30" s="158"/>
      <c r="B30" s="158" t="s">
        <v>86</v>
      </c>
      <c r="C30" s="38">
        <v>45965</v>
      </c>
      <c r="D30" s="44">
        <v>10455</v>
      </c>
      <c r="E30" s="44">
        <v>5952</v>
      </c>
      <c r="F30" s="44">
        <v>2960</v>
      </c>
      <c r="G30" s="44">
        <v>6108</v>
      </c>
      <c r="H30" s="44">
        <v>1338</v>
      </c>
      <c r="I30" s="44">
        <v>6054</v>
      </c>
      <c r="J30" s="44">
        <v>1837</v>
      </c>
      <c r="K30" s="44">
        <v>1333</v>
      </c>
      <c r="L30" s="44">
        <v>5889</v>
      </c>
      <c r="M30" s="44">
        <v>2878</v>
      </c>
      <c r="N30" s="44">
        <v>140</v>
      </c>
      <c r="O30" s="44">
        <v>7</v>
      </c>
      <c r="P30" s="44">
        <v>1014</v>
      </c>
      <c r="Q30" s="38">
        <v>28227</v>
      </c>
      <c r="R30" s="44">
        <v>6376</v>
      </c>
      <c r="S30" s="44">
        <v>2415</v>
      </c>
      <c r="T30" s="44">
        <v>141</v>
      </c>
      <c r="U30" s="44">
        <v>4135</v>
      </c>
      <c r="V30" s="44">
        <v>874</v>
      </c>
      <c r="W30" s="44">
        <v>4747</v>
      </c>
      <c r="X30" s="44">
        <v>1287</v>
      </c>
      <c r="Y30" s="44">
        <v>1238</v>
      </c>
      <c r="Z30" s="44">
        <v>4076</v>
      </c>
      <c r="AA30" s="44">
        <v>2179</v>
      </c>
      <c r="AB30" s="44">
        <v>125</v>
      </c>
      <c r="AC30" s="44">
        <v>6</v>
      </c>
      <c r="AD30" s="44">
        <v>628</v>
      </c>
      <c r="AE30" s="38">
        <v>17738</v>
      </c>
      <c r="AF30" s="44">
        <v>4079</v>
      </c>
      <c r="AG30" s="44">
        <v>3537</v>
      </c>
      <c r="AH30" s="44">
        <v>2819</v>
      </c>
      <c r="AI30" s="44">
        <v>1973</v>
      </c>
      <c r="AJ30" s="44">
        <v>464</v>
      </c>
      <c r="AK30" s="44">
        <v>1307</v>
      </c>
      <c r="AL30" s="44">
        <v>550</v>
      </c>
      <c r="AM30" s="44">
        <v>95</v>
      </c>
      <c r="AN30" s="44">
        <v>1813</v>
      </c>
      <c r="AO30" s="44">
        <v>699</v>
      </c>
      <c r="AP30" s="44">
        <v>15</v>
      </c>
      <c r="AQ30" s="44">
        <v>1</v>
      </c>
      <c r="AR30" s="44">
        <v>386</v>
      </c>
    </row>
    <row r="31" spans="1:44" s="76" customFormat="1" ht="12.75" x14ac:dyDescent="0.2">
      <c r="A31" s="158"/>
      <c r="B31" s="158" t="s">
        <v>87</v>
      </c>
      <c r="C31" s="38">
        <v>47021</v>
      </c>
      <c r="D31" s="44">
        <v>10823</v>
      </c>
      <c r="E31" s="44">
        <v>6077</v>
      </c>
      <c r="F31" s="44">
        <v>2775</v>
      </c>
      <c r="G31" s="44">
        <v>6130</v>
      </c>
      <c r="H31" s="44">
        <v>1451</v>
      </c>
      <c r="I31" s="44">
        <v>6291</v>
      </c>
      <c r="J31" s="44">
        <v>1942</v>
      </c>
      <c r="K31" s="44">
        <v>1471</v>
      </c>
      <c r="L31" s="44">
        <v>5994</v>
      </c>
      <c r="M31" s="44">
        <v>2850</v>
      </c>
      <c r="N31" s="44">
        <v>123</v>
      </c>
      <c r="O31" s="44">
        <v>5</v>
      </c>
      <c r="P31" s="44">
        <v>1089</v>
      </c>
      <c r="Q31" s="38">
        <v>29254</v>
      </c>
      <c r="R31" s="44">
        <v>6630</v>
      </c>
      <c r="S31" s="44">
        <v>2503</v>
      </c>
      <c r="T31" s="44">
        <v>128</v>
      </c>
      <c r="U31" s="44">
        <v>4183</v>
      </c>
      <c r="V31" s="44">
        <v>984</v>
      </c>
      <c r="W31" s="44">
        <v>4929</v>
      </c>
      <c r="X31" s="44">
        <v>1395</v>
      </c>
      <c r="Y31" s="44">
        <v>1371</v>
      </c>
      <c r="Z31" s="44">
        <v>4178</v>
      </c>
      <c r="AA31" s="44">
        <v>2154</v>
      </c>
      <c r="AB31" s="44">
        <v>114</v>
      </c>
      <c r="AC31" s="44">
        <v>5</v>
      </c>
      <c r="AD31" s="44">
        <v>680</v>
      </c>
      <c r="AE31" s="38">
        <v>17767</v>
      </c>
      <c r="AF31" s="44">
        <v>4193</v>
      </c>
      <c r="AG31" s="44">
        <v>3574</v>
      </c>
      <c r="AH31" s="44">
        <v>2647</v>
      </c>
      <c r="AI31" s="44">
        <v>1947</v>
      </c>
      <c r="AJ31" s="44">
        <v>467</v>
      </c>
      <c r="AK31" s="44">
        <v>1362</v>
      </c>
      <c r="AL31" s="44">
        <v>547</v>
      </c>
      <c r="AM31" s="44">
        <v>100</v>
      </c>
      <c r="AN31" s="44">
        <v>1816</v>
      </c>
      <c r="AO31" s="44">
        <v>696</v>
      </c>
      <c r="AP31" s="44">
        <v>9</v>
      </c>
      <c r="AQ31" s="44">
        <v>0</v>
      </c>
      <c r="AR31" s="44">
        <v>409</v>
      </c>
    </row>
    <row r="32" spans="1:44" s="76" customFormat="1" ht="12.75" x14ac:dyDescent="0.2">
      <c r="A32" s="158"/>
      <c r="B32" s="158" t="s">
        <v>88</v>
      </c>
      <c r="C32" s="38">
        <v>47497</v>
      </c>
      <c r="D32" s="44">
        <v>10984</v>
      </c>
      <c r="E32" s="44">
        <v>6048</v>
      </c>
      <c r="F32" s="44">
        <v>2621</v>
      </c>
      <c r="G32" s="44">
        <v>6058</v>
      </c>
      <c r="H32" s="44">
        <v>1522</v>
      </c>
      <c r="I32" s="44">
        <v>6297</v>
      </c>
      <c r="J32" s="44">
        <v>1955</v>
      </c>
      <c r="K32" s="44">
        <v>1541</v>
      </c>
      <c r="L32" s="44">
        <v>6158</v>
      </c>
      <c r="M32" s="44">
        <v>2826</v>
      </c>
      <c r="N32" s="44">
        <v>113</v>
      </c>
      <c r="O32" s="44">
        <v>5</v>
      </c>
      <c r="P32" s="44">
        <v>1369</v>
      </c>
      <c r="Q32" s="38">
        <v>30062</v>
      </c>
      <c r="R32" s="44">
        <v>6842</v>
      </c>
      <c r="S32" s="44">
        <v>2536</v>
      </c>
      <c r="T32" s="44">
        <v>120</v>
      </c>
      <c r="U32" s="44">
        <v>4213</v>
      </c>
      <c r="V32" s="44">
        <v>1052</v>
      </c>
      <c r="W32" s="44">
        <v>4976</v>
      </c>
      <c r="X32" s="44">
        <v>1358</v>
      </c>
      <c r="Y32" s="44">
        <v>1437</v>
      </c>
      <c r="Z32" s="44">
        <v>4371</v>
      </c>
      <c r="AA32" s="44">
        <v>2171</v>
      </c>
      <c r="AB32" s="44">
        <v>106</v>
      </c>
      <c r="AC32" s="44">
        <v>5</v>
      </c>
      <c r="AD32" s="44">
        <v>875</v>
      </c>
      <c r="AE32" s="38">
        <v>17435</v>
      </c>
      <c r="AF32" s="44">
        <v>4142</v>
      </c>
      <c r="AG32" s="44">
        <v>3512</v>
      </c>
      <c r="AH32" s="44">
        <v>2501</v>
      </c>
      <c r="AI32" s="44">
        <v>1845</v>
      </c>
      <c r="AJ32" s="44">
        <v>470</v>
      </c>
      <c r="AK32" s="44">
        <v>1321</v>
      </c>
      <c r="AL32" s="44">
        <v>597</v>
      </c>
      <c r="AM32" s="44">
        <v>104</v>
      </c>
      <c r="AN32" s="44">
        <v>1787</v>
      </c>
      <c r="AO32" s="44">
        <v>655</v>
      </c>
      <c r="AP32" s="44">
        <v>7</v>
      </c>
      <c r="AQ32" s="44">
        <v>0</v>
      </c>
      <c r="AR32" s="44">
        <v>494</v>
      </c>
    </row>
    <row r="33" spans="1:44" s="76" customFormat="1" ht="26.25" customHeight="1" x14ac:dyDescent="0.2">
      <c r="A33" s="158">
        <v>2015</v>
      </c>
      <c r="B33" s="20" t="s">
        <v>85</v>
      </c>
      <c r="C33" s="38">
        <v>47197</v>
      </c>
      <c r="D33" s="44">
        <v>11010</v>
      </c>
      <c r="E33" s="44">
        <v>6212</v>
      </c>
      <c r="F33" s="44">
        <v>2508</v>
      </c>
      <c r="G33" s="44">
        <v>5722</v>
      </c>
      <c r="H33" s="44">
        <v>1525</v>
      </c>
      <c r="I33" s="44">
        <v>6336</v>
      </c>
      <c r="J33" s="44">
        <v>1882</v>
      </c>
      <c r="K33" s="44">
        <v>1529</v>
      </c>
      <c r="L33" s="44">
        <v>6470</v>
      </c>
      <c r="M33" s="44">
        <v>2944</v>
      </c>
      <c r="N33" s="44">
        <v>124</v>
      </c>
      <c r="O33" s="44">
        <v>2</v>
      </c>
      <c r="P33" s="44">
        <v>933</v>
      </c>
      <c r="Q33" s="38">
        <v>29895</v>
      </c>
      <c r="R33" s="44">
        <v>6913</v>
      </c>
      <c r="S33" s="44">
        <v>2617</v>
      </c>
      <c r="T33" s="44">
        <v>116</v>
      </c>
      <c r="U33" s="44">
        <v>3972</v>
      </c>
      <c r="V33" s="44">
        <v>1050</v>
      </c>
      <c r="W33" s="44">
        <v>4959</v>
      </c>
      <c r="X33" s="44">
        <v>1330</v>
      </c>
      <c r="Y33" s="44">
        <v>1429</v>
      </c>
      <c r="Z33" s="44">
        <v>4531</v>
      </c>
      <c r="AA33" s="44">
        <v>2242</v>
      </c>
      <c r="AB33" s="44">
        <v>117</v>
      </c>
      <c r="AC33" s="44">
        <v>1</v>
      </c>
      <c r="AD33" s="44">
        <v>618</v>
      </c>
      <c r="AE33" s="38">
        <v>17302</v>
      </c>
      <c r="AF33" s="44">
        <v>4097</v>
      </c>
      <c r="AG33" s="44">
        <v>3595</v>
      </c>
      <c r="AH33" s="44">
        <v>2392</v>
      </c>
      <c r="AI33" s="44">
        <v>1750</v>
      </c>
      <c r="AJ33" s="44">
        <v>475</v>
      </c>
      <c r="AK33" s="44">
        <v>1377</v>
      </c>
      <c r="AL33" s="44">
        <v>552</v>
      </c>
      <c r="AM33" s="44">
        <v>100</v>
      </c>
      <c r="AN33" s="44">
        <v>1939</v>
      </c>
      <c r="AO33" s="44">
        <v>702</v>
      </c>
      <c r="AP33" s="44">
        <v>7</v>
      </c>
      <c r="AQ33" s="44">
        <v>1</v>
      </c>
      <c r="AR33" s="44">
        <v>315</v>
      </c>
    </row>
    <row r="34" spans="1:44" s="76" customFormat="1" ht="12.75" x14ac:dyDescent="0.2">
      <c r="A34" s="158"/>
      <c r="B34" s="158" t="s">
        <v>86</v>
      </c>
      <c r="C34" s="38">
        <v>45410</v>
      </c>
      <c r="D34" s="44">
        <v>10423</v>
      </c>
      <c r="E34" s="44">
        <v>6213</v>
      </c>
      <c r="F34" s="44">
        <v>2307</v>
      </c>
      <c r="G34" s="44">
        <v>5396</v>
      </c>
      <c r="H34" s="44">
        <v>1514</v>
      </c>
      <c r="I34" s="44">
        <v>6023</v>
      </c>
      <c r="J34" s="44">
        <v>1876</v>
      </c>
      <c r="K34" s="44">
        <v>1436</v>
      </c>
      <c r="L34" s="44">
        <v>6290</v>
      </c>
      <c r="M34" s="44">
        <v>2879</v>
      </c>
      <c r="N34" s="44">
        <v>118</v>
      </c>
      <c r="O34" s="44">
        <v>1</v>
      </c>
      <c r="P34" s="44">
        <v>934</v>
      </c>
      <c r="Q34" s="38">
        <v>28709</v>
      </c>
      <c r="R34" s="44">
        <v>6512</v>
      </c>
      <c r="S34" s="44">
        <v>2548</v>
      </c>
      <c r="T34" s="44">
        <v>111</v>
      </c>
      <c r="U34" s="44">
        <v>3802</v>
      </c>
      <c r="V34" s="44">
        <v>1048</v>
      </c>
      <c r="W34" s="44">
        <v>4691</v>
      </c>
      <c r="X34" s="44">
        <v>1353</v>
      </c>
      <c r="Y34" s="44">
        <v>1312</v>
      </c>
      <c r="Z34" s="44">
        <v>4423</v>
      </c>
      <c r="AA34" s="44">
        <v>2221</v>
      </c>
      <c r="AB34" s="44">
        <v>107</v>
      </c>
      <c r="AC34" s="44">
        <v>0</v>
      </c>
      <c r="AD34" s="44">
        <v>581</v>
      </c>
      <c r="AE34" s="38">
        <v>16701</v>
      </c>
      <c r="AF34" s="44">
        <v>3911</v>
      </c>
      <c r="AG34" s="44">
        <v>3665</v>
      </c>
      <c r="AH34" s="44">
        <v>2196</v>
      </c>
      <c r="AI34" s="44">
        <v>1594</v>
      </c>
      <c r="AJ34" s="44">
        <v>466</v>
      </c>
      <c r="AK34" s="44">
        <v>1332</v>
      </c>
      <c r="AL34" s="44">
        <v>523</v>
      </c>
      <c r="AM34" s="44">
        <v>124</v>
      </c>
      <c r="AN34" s="44">
        <v>1867</v>
      </c>
      <c r="AO34" s="44">
        <v>658</v>
      </c>
      <c r="AP34" s="44">
        <v>11</v>
      </c>
      <c r="AQ34" s="44">
        <v>1</v>
      </c>
      <c r="AR34" s="44">
        <v>353</v>
      </c>
    </row>
    <row r="35" spans="1:44" s="76" customFormat="1" ht="12.75" x14ac:dyDescent="0.2">
      <c r="A35" s="158"/>
      <c r="B35" s="158" t="s">
        <v>87</v>
      </c>
      <c r="C35" s="38">
        <v>44385</v>
      </c>
      <c r="D35" s="44">
        <v>9928</v>
      </c>
      <c r="E35" s="44">
        <v>6269</v>
      </c>
      <c r="F35" s="44">
        <v>2240</v>
      </c>
      <c r="G35" s="44">
        <v>5204</v>
      </c>
      <c r="H35" s="44">
        <v>1502</v>
      </c>
      <c r="I35" s="44">
        <v>5986</v>
      </c>
      <c r="J35" s="44">
        <v>1927</v>
      </c>
      <c r="K35" s="44">
        <v>1402</v>
      </c>
      <c r="L35" s="44">
        <v>6235</v>
      </c>
      <c r="M35" s="44">
        <v>2578</v>
      </c>
      <c r="N35" s="44">
        <v>123</v>
      </c>
      <c r="O35" s="44">
        <v>2</v>
      </c>
      <c r="P35" s="44">
        <v>989</v>
      </c>
      <c r="Q35" s="38">
        <v>28037</v>
      </c>
      <c r="R35" s="44">
        <v>6087</v>
      </c>
      <c r="S35" s="44">
        <v>2573</v>
      </c>
      <c r="T35" s="44">
        <v>99</v>
      </c>
      <c r="U35" s="44">
        <v>3686</v>
      </c>
      <c r="V35" s="44">
        <v>1034</v>
      </c>
      <c r="W35" s="44">
        <v>4695</v>
      </c>
      <c r="X35" s="44">
        <v>1431</v>
      </c>
      <c r="Y35" s="44">
        <v>1294</v>
      </c>
      <c r="Z35" s="44">
        <v>4392</v>
      </c>
      <c r="AA35" s="44">
        <v>2012</v>
      </c>
      <c r="AB35" s="44">
        <v>112</v>
      </c>
      <c r="AC35" s="44">
        <v>2</v>
      </c>
      <c r="AD35" s="44">
        <v>620</v>
      </c>
      <c r="AE35" s="38">
        <v>16348</v>
      </c>
      <c r="AF35" s="44">
        <v>3841</v>
      </c>
      <c r="AG35" s="44">
        <v>3696</v>
      </c>
      <c r="AH35" s="44">
        <v>2141</v>
      </c>
      <c r="AI35" s="44">
        <v>1518</v>
      </c>
      <c r="AJ35" s="44">
        <v>468</v>
      </c>
      <c r="AK35" s="44">
        <v>1291</v>
      </c>
      <c r="AL35" s="44">
        <v>496</v>
      </c>
      <c r="AM35" s="44">
        <v>108</v>
      </c>
      <c r="AN35" s="44">
        <v>1843</v>
      </c>
      <c r="AO35" s="44">
        <v>566</v>
      </c>
      <c r="AP35" s="44">
        <v>11</v>
      </c>
      <c r="AQ35" s="44">
        <v>0</v>
      </c>
      <c r="AR35" s="44">
        <v>369</v>
      </c>
    </row>
    <row r="36" spans="1:44" s="76" customFormat="1" ht="12.75" x14ac:dyDescent="0.2">
      <c r="A36" s="158"/>
      <c r="B36" s="158" t="s">
        <v>88</v>
      </c>
      <c r="C36" s="42">
        <v>43175</v>
      </c>
      <c r="D36" s="43">
        <v>9387</v>
      </c>
      <c r="E36" s="43">
        <v>6511</v>
      </c>
      <c r="F36" s="43">
        <v>2227</v>
      </c>
      <c r="G36" s="43">
        <v>4928</v>
      </c>
      <c r="H36" s="43">
        <v>1416</v>
      </c>
      <c r="I36" s="43">
        <v>5730</v>
      </c>
      <c r="J36" s="43">
        <v>1928</v>
      </c>
      <c r="K36" s="43">
        <v>1298</v>
      </c>
      <c r="L36" s="43">
        <v>6122</v>
      </c>
      <c r="M36" s="43">
        <v>2349</v>
      </c>
      <c r="N36" s="43">
        <v>122</v>
      </c>
      <c r="O36" s="43">
        <v>3</v>
      </c>
      <c r="P36" s="43">
        <v>1154</v>
      </c>
      <c r="Q36" s="42">
        <v>27022</v>
      </c>
      <c r="R36" s="43">
        <v>5734</v>
      </c>
      <c r="S36" s="43">
        <v>2630</v>
      </c>
      <c r="T36" s="43">
        <v>94</v>
      </c>
      <c r="U36" s="43">
        <v>3487</v>
      </c>
      <c r="V36" s="43">
        <v>990</v>
      </c>
      <c r="W36" s="43">
        <v>4453</v>
      </c>
      <c r="X36" s="43">
        <v>1381</v>
      </c>
      <c r="Y36" s="43">
        <v>1231</v>
      </c>
      <c r="Z36" s="43">
        <v>4392</v>
      </c>
      <c r="AA36" s="43">
        <v>1806</v>
      </c>
      <c r="AB36" s="43">
        <v>112</v>
      </c>
      <c r="AC36" s="43">
        <v>2</v>
      </c>
      <c r="AD36" s="43">
        <v>710</v>
      </c>
      <c r="AE36" s="42">
        <v>16153</v>
      </c>
      <c r="AF36" s="43">
        <v>3653</v>
      </c>
      <c r="AG36" s="43">
        <v>3881</v>
      </c>
      <c r="AH36" s="43">
        <v>2133</v>
      </c>
      <c r="AI36" s="43">
        <v>1441</v>
      </c>
      <c r="AJ36" s="43">
        <v>426</v>
      </c>
      <c r="AK36" s="43">
        <v>1277</v>
      </c>
      <c r="AL36" s="43">
        <v>547</v>
      </c>
      <c r="AM36" s="43">
        <v>67</v>
      </c>
      <c r="AN36" s="43">
        <v>1730</v>
      </c>
      <c r="AO36" s="43">
        <v>543</v>
      </c>
      <c r="AP36" s="43">
        <v>10</v>
      </c>
      <c r="AQ36" s="43">
        <v>1</v>
      </c>
      <c r="AR36" s="43">
        <v>444</v>
      </c>
    </row>
    <row r="37" spans="1:44" s="167" customFormat="1" ht="22.5" customHeight="1" x14ac:dyDescent="0.2">
      <c r="A37" s="158">
        <v>2016</v>
      </c>
      <c r="B37" s="20" t="s">
        <v>89</v>
      </c>
      <c r="C37" s="42">
        <v>39797</v>
      </c>
      <c r="D37" s="43">
        <v>8772</v>
      </c>
      <c r="E37" s="43">
        <v>6524</v>
      </c>
      <c r="F37" s="43">
        <v>2084</v>
      </c>
      <c r="G37" s="43">
        <v>4370</v>
      </c>
      <c r="H37" s="43">
        <v>1340</v>
      </c>
      <c r="I37" s="43">
        <v>5005</v>
      </c>
      <c r="J37" s="43">
        <v>1763</v>
      </c>
      <c r="K37" s="43">
        <v>1174</v>
      </c>
      <c r="L37" s="43">
        <v>5655</v>
      </c>
      <c r="M37" s="43">
        <v>2172</v>
      </c>
      <c r="N37" s="43">
        <v>107</v>
      </c>
      <c r="O37" s="43">
        <v>2</v>
      </c>
      <c r="P37" s="43">
        <v>829</v>
      </c>
      <c r="Q37" s="42">
        <v>24384</v>
      </c>
      <c r="R37" s="43">
        <v>5291</v>
      </c>
      <c r="S37" s="43">
        <v>2579</v>
      </c>
      <c r="T37" s="43">
        <v>75</v>
      </c>
      <c r="U37" s="43">
        <v>3051</v>
      </c>
      <c r="V37" s="43">
        <v>907</v>
      </c>
      <c r="W37" s="43">
        <v>3893</v>
      </c>
      <c r="X37" s="43">
        <v>1232</v>
      </c>
      <c r="Y37" s="43">
        <v>1101</v>
      </c>
      <c r="Z37" s="43">
        <v>4044</v>
      </c>
      <c r="AA37" s="43">
        <v>1630</v>
      </c>
      <c r="AB37" s="43">
        <v>97</v>
      </c>
      <c r="AC37" s="43">
        <v>1</v>
      </c>
      <c r="AD37" s="43">
        <v>483</v>
      </c>
      <c r="AE37" s="42">
        <v>15413</v>
      </c>
      <c r="AF37" s="43">
        <v>3481</v>
      </c>
      <c r="AG37" s="43">
        <v>3945</v>
      </c>
      <c r="AH37" s="43">
        <v>2009</v>
      </c>
      <c r="AI37" s="43">
        <v>1319</v>
      </c>
      <c r="AJ37" s="43">
        <v>433</v>
      </c>
      <c r="AK37" s="43">
        <v>1112</v>
      </c>
      <c r="AL37" s="43">
        <v>531</v>
      </c>
      <c r="AM37" s="43">
        <v>73</v>
      </c>
      <c r="AN37" s="43">
        <v>1611</v>
      </c>
      <c r="AO37" s="43">
        <v>542</v>
      </c>
      <c r="AP37" s="43">
        <v>10</v>
      </c>
      <c r="AQ37" s="43">
        <v>1</v>
      </c>
      <c r="AR37" s="43">
        <v>346</v>
      </c>
    </row>
    <row r="38" spans="1:44" s="10" customFormat="1" ht="12.75" x14ac:dyDescent="0.2">
      <c r="A38" s="219"/>
      <c r="B38" s="81" t="s">
        <v>90</v>
      </c>
      <c r="C38" s="78">
        <v>36199</v>
      </c>
      <c r="D38" s="384">
        <v>7998</v>
      </c>
      <c r="E38" s="384">
        <v>6326</v>
      </c>
      <c r="F38" s="384">
        <v>1801</v>
      </c>
      <c r="G38" s="384">
        <v>3736</v>
      </c>
      <c r="H38" s="384">
        <v>1117</v>
      </c>
      <c r="I38" s="384">
        <v>4243</v>
      </c>
      <c r="J38" s="384">
        <v>1522</v>
      </c>
      <c r="K38" s="384">
        <v>1004</v>
      </c>
      <c r="L38" s="384">
        <v>4881</v>
      </c>
      <c r="M38" s="384">
        <v>1972</v>
      </c>
      <c r="N38" s="384">
        <v>109</v>
      </c>
      <c r="O38" s="384">
        <v>5</v>
      </c>
      <c r="P38" s="384">
        <v>1485</v>
      </c>
      <c r="Q38" s="78">
        <v>21782</v>
      </c>
      <c r="R38" s="384">
        <v>4748</v>
      </c>
      <c r="S38" s="384">
        <v>2532</v>
      </c>
      <c r="T38" s="384">
        <v>48</v>
      </c>
      <c r="U38" s="384">
        <v>2567</v>
      </c>
      <c r="V38" s="384">
        <v>735</v>
      </c>
      <c r="W38" s="384">
        <v>3279</v>
      </c>
      <c r="X38" s="384">
        <v>1046</v>
      </c>
      <c r="Y38" s="384">
        <v>944</v>
      </c>
      <c r="Z38" s="384">
        <v>3514</v>
      </c>
      <c r="AA38" s="384">
        <v>1485</v>
      </c>
      <c r="AB38" s="384">
        <v>100</v>
      </c>
      <c r="AC38" s="384">
        <v>4</v>
      </c>
      <c r="AD38" s="384">
        <v>780</v>
      </c>
      <c r="AE38" s="78">
        <v>14417</v>
      </c>
      <c r="AF38" s="384">
        <v>3250</v>
      </c>
      <c r="AG38" s="384">
        <v>3794</v>
      </c>
      <c r="AH38" s="384">
        <v>1753</v>
      </c>
      <c r="AI38" s="384">
        <v>1169</v>
      </c>
      <c r="AJ38" s="384">
        <v>382</v>
      </c>
      <c r="AK38" s="384">
        <v>964</v>
      </c>
      <c r="AL38" s="384">
        <v>476</v>
      </c>
      <c r="AM38" s="384">
        <v>60</v>
      </c>
      <c r="AN38" s="384">
        <v>1367</v>
      </c>
      <c r="AO38" s="384">
        <v>487</v>
      </c>
      <c r="AP38" s="384">
        <v>9</v>
      </c>
      <c r="AQ38" s="384">
        <v>1</v>
      </c>
      <c r="AR38" s="384">
        <v>705</v>
      </c>
    </row>
    <row r="39" spans="1:44" x14ac:dyDescent="0.2">
      <c r="C39" s="69"/>
      <c r="D39" s="230"/>
      <c r="E39" s="230"/>
      <c r="F39" s="230"/>
      <c r="G39" s="230"/>
      <c r="H39" s="230"/>
      <c r="I39" s="230"/>
      <c r="J39" s="230"/>
      <c r="K39" s="230"/>
      <c r="L39" s="230"/>
      <c r="M39" s="230"/>
      <c r="N39" s="230"/>
      <c r="O39" s="230"/>
      <c r="P39" s="230"/>
    </row>
    <row r="41" spans="1:44" x14ac:dyDescent="0.2">
      <c r="A41" s="55" t="s">
        <v>91</v>
      </c>
      <c r="B41" s="230"/>
      <c r="C41" s="230"/>
      <c r="D41" s="230"/>
      <c r="E41" s="230"/>
      <c r="F41" s="230"/>
      <c r="G41" s="230"/>
      <c r="H41" s="230"/>
      <c r="I41" s="230"/>
      <c r="J41" s="230"/>
      <c r="K41" s="230"/>
      <c r="L41" s="230"/>
      <c r="M41" s="230"/>
      <c r="N41" s="230"/>
      <c r="O41" s="230"/>
      <c r="P41" s="230"/>
      <c r="Q41" s="230"/>
      <c r="R41" s="230"/>
    </row>
    <row r="42" spans="1:44" ht="14.25" customHeight="1" x14ac:dyDescent="0.2">
      <c r="A42" s="612" t="s">
        <v>132</v>
      </c>
      <c r="B42" s="612"/>
      <c r="C42" s="612"/>
      <c r="D42" s="612"/>
      <c r="E42" s="612"/>
      <c r="F42" s="612"/>
      <c r="G42" s="612"/>
      <c r="H42" s="612"/>
      <c r="I42" s="612"/>
      <c r="J42" s="612"/>
      <c r="K42" s="612"/>
      <c r="L42" s="612"/>
      <c r="M42" s="612"/>
      <c r="N42" s="612"/>
      <c r="O42" s="612"/>
      <c r="P42" s="612"/>
      <c r="Q42" s="612"/>
      <c r="R42" s="612"/>
    </row>
    <row r="43" spans="1:44" x14ac:dyDescent="0.2">
      <c r="A43" s="540" t="s">
        <v>123</v>
      </c>
      <c r="C43" s="74"/>
    </row>
    <row r="44" spans="1:44" x14ac:dyDescent="0.2">
      <c r="A44" s="56" t="s">
        <v>124</v>
      </c>
      <c r="C44" s="74"/>
    </row>
    <row r="45" spans="1:44" x14ac:dyDescent="0.2">
      <c r="A45" s="51" t="s">
        <v>125</v>
      </c>
      <c r="C45" s="74"/>
    </row>
    <row r="46" spans="1:44" x14ac:dyDescent="0.2">
      <c r="A46" s="57" t="s">
        <v>126</v>
      </c>
      <c r="C46" s="74"/>
    </row>
    <row r="47" spans="1:44" x14ac:dyDescent="0.2">
      <c r="A47" s="51"/>
      <c r="C47" s="74"/>
    </row>
    <row r="48" spans="1:44" x14ac:dyDescent="0.2">
      <c r="C48" s="74"/>
    </row>
    <row r="56" spans="5:5" x14ac:dyDescent="0.2">
      <c r="E56" s="230"/>
    </row>
  </sheetData>
  <mergeCells count="7">
    <mergeCell ref="A42:R42"/>
    <mergeCell ref="A4:A6"/>
    <mergeCell ref="B4:B6"/>
    <mergeCell ref="C4:AR4"/>
    <mergeCell ref="C5:P5"/>
    <mergeCell ref="Q5:AD5"/>
    <mergeCell ref="AE5:AR5"/>
  </mergeCells>
  <hyperlinks>
    <hyperlink ref="K1"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Index</vt:lpstr>
      <vt:lpstr>Table M1</vt:lpstr>
      <vt:lpstr>Table M2</vt:lpstr>
      <vt:lpstr>Table M3</vt:lpstr>
      <vt:lpstr>Table M4</vt:lpstr>
      <vt:lpstr>Table C1</vt:lpstr>
      <vt:lpstr>Table C1a</vt:lpstr>
      <vt:lpstr>Table C1b</vt:lpstr>
      <vt:lpstr>Table C1c</vt:lpstr>
      <vt:lpstr>Table C2</vt:lpstr>
      <vt:lpstr>Table C3</vt:lpstr>
      <vt:lpstr>Table C4</vt:lpstr>
      <vt:lpstr>Table C5</vt:lpstr>
      <vt:lpstr>Table C6</vt:lpstr>
      <vt:lpstr>Table C7</vt:lpstr>
      <vt:lpstr>Table C8</vt:lpstr>
      <vt:lpstr>Table C9</vt:lpstr>
      <vt:lpstr>Table C10</vt:lpstr>
      <vt:lpstr>Table C11</vt:lpstr>
      <vt:lpstr>Table C12</vt:lpstr>
      <vt:lpstr>Table T1</vt:lpstr>
      <vt:lpstr>Table T2</vt:lpstr>
      <vt:lpstr>Table T3</vt:lpstr>
      <vt:lpstr>Table T4</vt:lpstr>
      <vt:lpstr>Table T5</vt:lpstr>
      <vt:lpstr>Table T6a</vt:lpstr>
      <vt:lpstr>Table T6b</vt:lpstr>
      <vt:lpstr>Table A1</vt:lpstr>
      <vt:lpstr>Table A2</vt:lpstr>
      <vt:lpstr>Table A3</vt:lpstr>
      <vt:lpstr>Table A4</vt:lpstr>
      <vt:lpstr>Annex T2a</vt:lpstr>
      <vt:lpstr>Annex T2b</vt:lpstr>
      <vt:lpstr>Annex T3a</vt:lpstr>
      <vt:lpstr>Annex T3b</vt:lpstr>
      <vt:lpstr>Annex T4</vt:lpstr>
      <vt:lpstr>Annex T5</vt:lpstr>
      <vt:lpstr>Annex T6a</vt:lpstr>
      <vt:lpstr>Annex T6b</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Murphy, Laura</cp:lastModifiedBy>
  <cp:lastPrinted>2016-09-28T13:37:11Z</cp:lastPrinted>
  <dcterms:created xsi:type="dcterms:W3CDTF">2016-09-20T13:12:58Z</dcterms:created>
  <dcterms:modified xsi:type="dcterms:W3CDTF">2016-12-13T18:21:25Z</dcterms:modified>
</cp:coreProperties>
</file>