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56" yWindow="192" windowWidth="10056" windowHeight="10860" tabRatio="898" activeTab="0"/>
  </bookViews>
  <sheets>
    <sheet name="Contents" sheetId="7" r:id="rId1"/>
    <sheet name="Table 1" sheetId="21" r:id="rId2"/>
    <sheet name="Table 1a" sheetId="22" r:id="rId3"/>
    <sheet name="Table 2" sheetId="5" r:id="rId4"/>
    <sheet name="Table 3" sheetId="11" r:id="rId5"/>
    <sheet name="Table 3a" sheetId="29" r:id="rId6"/>
    <sheet name="Table 3b" sheetId="30" r:id="rId7"/>
    <sheet name="Table 4" sheetId="28" r:id="rId8"/>
    <sheet name="Table 4a" sheetId="17" r:id="rId9"/>
    <sheet name="Table 5" sheetId="26" r:id="rId10"/>
    <sheet name="Table 5a" sheetId="27" r:id="rId11"/>
    <sheet name="Table 6" sheetId="18" r:id="rId12"/>
    <sheet name="Table 6a" sheetId="36" r:id="rId13"/>
    <sheet name="Table 7" sheetId="10" r:id="rId14"/>
    <sheet name="Table 8" sheetId="1" r:id="rId15"/>
  </sheets>
  <definedNames>
    <definedName name="_xlnm.Print_Area" localSheetId="0">'Contents'!$A$1:$O$25</definedName>
    <definedName name="_xlnm.Print_Area" localSheetId="1">'Table 1'!$A$1:$F$45</definedName>
    <definedName name="_xlnm.Print_Area" localSheetId="2">'Table 1a'!$A$1:$F$46</definedName>
    <definedName name="_xlnm.Print_Area" localSheetId="3">'Table 2'!$A$1:$D$40</definedName>
    <definedName name="_xlnm.Print_Area" localSheetId="4">'Table 3'!$A$1:$H$41</definedName>
    <definedName name="_xlnm.Print_Area" localSheetId="5">'Table 3a'!$A$1:$D$39</definedName>
    <definedName name="_xlnm.Print_Area" localSheetId="6">'Table 3b'!$A$1:$C$58</definedName>
    <definedName name="_xlnm.Print_Area" localSheetId="7">'Table 4'!$A$1:$D$35</definedName>
    <definedName name="_xlnm.Print_Area" localSheetId="8">'Table 4a'!$A$1:$D$38</definedName>
    <definedName name="_xlnm.Print_Area" localSheetId="9">'Table 5'!$A$1:$I$35</definedName>
    <definedName name="_xlnm.Print_Area" localSheetId="10">'Table 5a'!$A$1:$C$31</definedName>
    <definedName name="_xlnm.Print_Area" localSheetId="11">'Table 6'!$A$1:$F$42</definedName>
    <definedName name="_xlnm.Print_Area" localSheetId="12">'Table 6a'!$A$1:$G$78</definedName>
    <definedName name="_xlnm.Print_Area" localSheetId="13">'Table 7'!$A$1:$E$40</definedName>
    <definedName name="_xlnm.Print_Area" localSheetId="14">'Table 8'!$A$1:$F$46</definedName>
  </definedNames>
  <calcPr calcId="145621"/>
</workbook>
</file>

<file path=xl/sharedStrings.xml><?xml version="1.0" encoding="utf-8"?>
<sst xmlns="http://schemas.openxmlformats.org/spreadsheetml/2006/main" count="698" uniqueCount="310">
  <si>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</si>
  <si>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</si>
  <si>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</si>
  <si>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</si>
  <si>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</si>
  <si>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</si>
  <si>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</si>
  <si>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</si>
  <si>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</si>
  <si>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</si>
  <si>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</si>
  <si>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</si>
  <si>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</si>
  <si>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</si>
  <si>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</si>
  <si>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</si>
  <si>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</si>
  <si>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</si>
  <si>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</si>
  <si>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</si>
  <si>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March 2013</t>
  </si>
  <si>
    <r>
      <t>Month</t>
    </r>
    <r>
      <rPr>
        <vertAlign val="superscript"/>
        <sz val="10"/>
        <color indexed="8"/>
        <rFont val="Arial"/>
        <family val="2"/>
      </rPr>
      <t>2</t>
    </r>
  </si>
  <si>
    <t>April 2013</t>
  </si>
  <si>
    <t>May 2013</t>
  </si>
  <si>
    <t>Table 6</t>
  </si>
  <si>
    <t>Table 5</t>
  </si>
  <si>
    <t>Table 4</t>
  </si>
  <si>
    <t>Number</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</si>
  <si>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</si>
  <si>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</si>
  <si>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</si>
  <si>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</si>
  <si>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</si>
  <si>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</si>
  <si>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</si>
  <si>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</si>
  <si>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</si>
  <si>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</si>
  <si>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</si>
  <si>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</si>
  <si>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</si>
  <si>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</si>
  <si>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</si>
  <si>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</si>
  <si>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</si>
  <si>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</si>
  <si>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</si>
  <si>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</si>
  <si>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</si>
  <si>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</si>
  <si>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</si>
  <si>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</si>
  <si>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</si>
  <si>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</si>
  <si>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</si>
  <si>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</si>
  <si>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</si>
  <si>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</si>
  <si>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</si>
  <si>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</si>
  <si>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</si>
  <si>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</si>
  <si>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</si>
  <si>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</si>
  <si>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</si>
  <si>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</si>
  <si>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</si>
  <si>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</si>
  <si>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</si>
  <si>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</si>
  <si>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</si>
  <si>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</si>
  <si>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</si>
  <si>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</si>
  <si>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</si>
  <si>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</si>
  <si>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</si>
  <si>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</si>
  <si>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</si>
  <si>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</si>
  <si>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</si>
  <si>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</si>
  <si>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</si>
  <si>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</si>
  <si>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</si>
  <si>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</si>
  <si>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</si>
  <si>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ECO brokerage auctions and total amount traded, by month</t>
  </si>
  <si>
    <t>Total number of Cashback measures delivered</t>
  </si>
  <si>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</si>
  <si>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</si>
  <si>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</si>
  <si>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</si>
  <si>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t>Total number of ECO measures installed</t>
  </si>
  <si>
    <r>
      <t>Measure Types</t>
    </r>
    <r>
      <rPr>
        <vertAlign val="superscript"/>
        <sz val="10"/>
        <color indexed="8"/>
        <rFont val="Arial"/>
        <family val="2"/>
      </rPr>
      <t>2</t>
    </r>
  </si>
  <si>
    <t>Installation of a Non qualifying boiler</t>
  </si>
  <si>
    <t>Repair qualifying boiler 1 year warranty</t>
  </si>
  <si>
    <t>Repair qualifying boiler 2 year warranty</t>
  </si>
  <si>
    <t>Replacement qualifying boiler</t>
  </si>
  <si>
    <t>July 2013</t>
  </si>
  <si>
    <t>Internal wall insulation: Solid brick walls, built from 1967</t>
  </si>
  <si>
    <t>Internal wall insulation: Solid brick walls, built pre 1967</t>
  </si>
  <si>
    <t>Internal wall insulation: Solid non-brick walls</t>
  </si>
  <si>
    <r>
      <t>'Pending'</t>
    </r>
    <r>
      <rPr>
        <vertAlign val="superscript"/>
        <sz val="10"/>
        <color indexed="8"/>
        <rFont val="Arial"/>
        <family val="2"/>
      </rPr>
      <t>2</t>
    </r>
    <r>
      <rPr>
        <sz val="10"/>
        <color theme="1"/>
        <rFont val="Arial"/>
        <family val="2"/>
      </rPr>
      <t xml:space="preserve"> 
Green Deal Plans</t>
    </r>
  </si>
  <si>
    <r>
      <t>'Live'</t>
    </r>
    <r>
      <rPr>
        <vertAlign val="superscript"/>
        <sz val="10"/>
        <color indexed="8"/>
        <rFont val="Arial"/>
        <family val="2"/>
      </rPr>
      <t>3</t>
    </r>
    <r>
      <rPr>
        <sz val="10"/>
        <color theme="1"/>
        <rFont val="Arial"/>
        <family val="2"/>
      </rPr>
      <t xml:space="preserve"> 
Green Deal Plans</t>
    </r>
  </si>
  <si>
    <r>
      <t>'New'</t>
    </r>
    <r>
      <rPr>
        <vertAlign val="superscript"/>
        <sz val="10"/>
        <color indexed="8"/>
        <rFont val="Arial"/>
        <family val="2"/>
      </rPr>
      <t>1</t>
    </r>
    <r>
      <rPr>
        <sz val="10"/>
        <color theme="1"/>
        <rFont val="Arial"/>
        <family val="2"/>
      </rPr>
      <t xml:space="preserve">
Green Deal Plans</t>
    </r>
  </si>
  <si>
    <t>August 2013</t>
  </si>
  <si>
    <t>September 2013</t>
  </si>
  <si>
    <t>Number of Green Deal Plans in unique properties, cumulative total, by month</t>
  </si>
  <si>
    <t>October 2013</t>
  </si>
  <si>
    <t>Green Deal Measures</t>
  </si>
  <si>
    <t>Condensing bottled LPG boiler</t>
  </si>
  <si>
    <t>Condensing gas boiler</t>
  </si>
  <si>
    <t>Condensing mains gas (not community) boiler</t>
  </si>
  <si>
    <t>Hot water cylinder insulation</t>
  </si>
  <si>
    <t>Hot water cylinder thermostat</t>
  </si>
  <si>
    <t>Condensing gas boiler with flue gas heat recovery</t>
  </si>
  <si>
    <t>Heating controls</t>
  </si>
  <si>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</si>
  <si>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Delivery mechanism</t>
  </si>
  <si>
    <r>
      <rPr>
        <vertAlign val="superscript"/>
        <sz val="10"/>
        <color indexed="8"/>
        <rFont val="Arial"/>
        <family val="2"/>
      </rPr>
      <t xml:space="preserve">1 </t>
    </r>
    <r>
      <rPr>
        <sz val="10"/>
        <color theme="1"/>
        <rFont val="Arial"/>
        <family val="2"/>
      </rPr>
      <t>Measures installed in earlier installation months can be notified at a later date under some circumstances.</t>
    </r>
  </si>
  <si>
    <t>Table 3b</t>
  </si>
  <si>
    <t>Table 5a</t>
  </si>
  <si>
    <t>Table 7</t>
  </si>
  <si>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</si>
  <si>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t>England and Wales only</t>
  </si>
  <si>
    <t>and Installer organisations, cumulative totals by month</t>
  </si>
  <si>
    <r>
      <t>Installation Month</t>
    </r>
    <r>
      <rPr>
        <vertAlign val="superscript"/>
        <sz val="10"/>
        <color indexed="8"/>
        <rFont val="Arial"/>
        <family val="2"/>
      </rPr>
      <t>1</t>
    </r>
  </si>
  <si>
    <t>November 2013</t>
  </si>
  <si>
    <t>Condensing bulk LPG (not community) boiler</t>
  </si>
  <si>
    <r>
      <rPr>
        <vertAlign val="superscript"/>
        <sz val="10"/>
        <color indexed="8"/>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</si>
  <si>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t xml:space="preserve">Table 1a: Provisional number of individual households that have had measures installed through ECO, </t>
  </si>
  <si>
    <t>Table 1a</t>
  </si>
  <si>
    <t>December 2013</t>
  </si>
  <si>
    <r>
      <t>December 2013</t>
    </r>
    <r>
      <rPr>
        <vertAlign val="superscript"/>
        <sz val="10"/>
        <color indexed="8"/>
        <rFont val="Arial"/>
        <family val="2"/>
      </rPr>
      <t xml:space="preserve"> 3</t>
    </r>
  </si>
  <si>
    <t>Condensing oil boiler</t>
  </si>
  <si>
    <t>External wall insulation</t>
  </si>
  <si>
    <t>Internal wall insulation</t>
  </si>
  <si>
    <t>January 2014</t>
  </si>
  <si>
    <r>
      <t>ECO</t>
    </r>
    <r>
      <rPr>
        <vertAlign val="superscript"/>
        <sz val="10"/>
        <color indexed="8"/>
        <rFont val="Arial"/>
        <family val="2"/>
      </rPr>
      <t xml:space="preserve"> 2</t>
    </r>
  </si>
  <si>
    <t>Condensing oil (not community) boiler</t>
  </si>
  <si>
    <t>Wood logs boiler</t>
  </si>
  <si>
    <t>Loft insulation</t>
  </si>
  <si>
    <t>Room in roof insulation</t>
  </si>
  <si>
    <t>Cavity Wall Insulation</t>
  </si>
  <si>
    <t>February 2014</t>
  </si>
  <si>
    <t>of which 'Rural' 
sub-obligation</t>
  </si>
  <si>
    <r>
      <t>Installation Month</t>
    </r>
    <r>
      <rPr>
        <vertAlign val="superscript"/>
        <sz val="10"/>
        <color indexed="8"/>
        <rFont val="Arial"/>
        <family val="2"/>
      </rPr>
      <t xml:space="preserve"> 2</t>
    </r>
  </si>
  <si>
    <r>
      <t>Carbon Savings Community</t>
    </r>
    <r>
      <rPr>
        <vertAlign val="superscript"/>
        <sz val="10"/>
        <color indexed="8"/>
        <rFont val="Arial"/>
        <family val="2"/>
      </rPr>
      <t xml:space="preserve"> </t>
    </r>
    <r>
      <rPr>
        <sz val="10"/>
        <color theme="1"/>
        <rFont val="Arial"/>
        <family val="2"/>
      </rPr>
      <t xml:space="preserve"> (CSCO)</t>
    </r>
  </si>
  <si>
    <t>Draught proofing</t>
  </si>
  <si>
    <t>Fan assisted storage heaters</t>
  </si>
  <si>
    <t>High performance external doors</t>
  </si>
  <si>
    <t xml:space="preserve">Solar water heating </t>
  </si>
  <si>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</si>
  <si>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r>
      <rPr>
        <vertAlign val="superscript"/>
        <sz val="10"/>
        <color indexed="8"/>
        <rFont val="Arial"/>
        <family val="2"/>
      </rPr>
      <t xml:space="preserve">1 </t>
    </r>
    <r>
      <rPr>
        <sz val="10"/>
        <color theme="1"/>
        <rFont val="Arial"/>
        <family val="2"/>
      </rPr>
      <t>More than one measure can be installed with Cashback per unique property.</t>
    </r>
  </si>
  <si>
    <r>
      <t>1</t>
    </r>
    <r>
      <rPr>
        <sz val="10"/>
        <color theme="1"/>
        <rFont val="Arial"/>
        <family val="2"/>
      </rPr>
      <t xml:space="preserve"> Includes some measures installed between October and December 2012.</t>
    </r>
  </si>
  <si>
    <r>
      <rPr>
        <vertAlign val="superscript"/>
        <sz val="10"/>
        <color indexed="8"/>
        <rFont val="Arial"/>
        <family val="2"/>
      </rPr>
      <t>1</t>
    </r>
    <r>
      <rPr>
        <sz val="10"/>
        <color theme="1"/>
        <rFont val="Arial"/>
        <family val="2"/>
      </rPr>
      <t xml:space="preserve"> ECO brokerage auctions are scheduled to take place on a fortnightly basis.</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</si>
  <si>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</si>
  <si>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</si>
  <si>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</si>
  <si>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t>March 2014</t>
  </si>
  <si>
    <t>Air source heat pump and radiators</t>
  </si>
  <si>
    <t>Carbon Saving Target (CERO)</t>
  </si>
  <si>
    <r>
      <t xml:space="preserve">Cashback </t>
    </r>
    <r>
      <rPr>
        <vertAlign val="superscript"/>
        <sz val="10"/>
        <color indexed="8"/>
        <rFont val="Arial"/>
        <family val="2"/>
      </rPr>
      <t xml:space="preserve">3 </t>
    </r>
  </si>
  <si>
    <t>Sub-total</t>
  </si>
  <si>
    <t>April 2014</t>
  </si>
  <si>
    <t>May 2014</t>
  </si>
  <si>
    <t>Condensing mains gas (not community) boiler with flue gas heat recovery</t>
  </si>
  <si>
    <t>June 2014</t>
  </si>
  <si>
    <r>
      <rPr>
        <vertAlign val="superscript"/>
        <sz val="10"/>
        <color indexed="8"/>
        <rFont val="Arial"/>
        <family val="2"/>
      </rPr>
      <t>5</t>
    </r>
    <r>
      <rPr>
        <sz val="10"/>
        <color theme="1"/>
        <rFont val="Arial"/>
        <family val="2"/>
      </rPr>
      <t xml:space="preserve"> Total Green Deal Plans are the total number of Plan identifiers for unique properties on the Central Charge Database at the end of reporting month.</t>
    </r>
  </si>
  <si>
    <r>
      <t>'Total'</t>
    </r>
    <r>
      <rPr>
        <vertAlign val="superscript"/>
        <sz val="10"/>
        <color indexed="8"/>
        <rFont val="Arial"/>
        <family val="2"/>
      </rPr>
      <t>5</t>
    </r>
    <r>
      <rPr>
        <sz val="10"/>
        <color theme="1"/>
        <rFont val="Arial"/>
        <family val="2"/>
      </rPr>
      <t xml:space="preserve"> 
Green Deal Plans</t>
    </r>
  </si>
  <si>
    <r>
      <t>Table 3: Number of Green Deal Plans</t>
    </r>
    <r>
      <rPr>
        <b/>
        <vertAlign val="superscript"/>
        <sz val="10"/>
        <color indexed="8"/>
        <rFont val="Arial"/>
        <family val="2"/>
      </rPr>
      <t>1,2,3,4</t>
    </r>
    <r>
      <rPr>
        <b/>
        <sz val="10"/>
        <color indexed="8"/>
        <rFont val="Arial"/>
        <family val="2"/>
      </rPr>
      <t xml:space="preserve"> in unique properties, cumulative total, by month</t>
    </r>
  </si>
  <si>
    <t>July 2014</t>
  </si>
  <si>
    <t>DHS: Ground source heat pumps new connections</t>
  </si>
  <si>
    <t>Table 6a</t>
  </si>
  <si>
    <t>Table 8</t>
  </si>
  <si>
    <t>Double/Triple Glazing</t>
  </si>
  <si>
    <r>
      <rPr>
        <vertAlign val="superscript"/>
        <sz val="10"/>
        <color indexed="8"/>
        <rFont val="Arial"/>
        <family val="2"/>
      </rPr>
      <t xml:space="preserve">1 </t>
    </r>
    <r>
      <rPr>
        <sz val="10"/>
        <color theme="1"/>
        <rFont val="Arial"/>
        <family val="2"/>
      </rPr>
      <t>More than one measure can be installed with Green Deal Home Improvement Fund per unique property.</t>
    </r>
  </si>
  <si>
    <t>Value (£)</t>
  </si>
  <si>
    <r>
      <t>Total to date</t>
    </r>
    <r>
      <rPr>
        <b/>
        <vertAlign val="superscript"/>
        <sz val="10"/>
        <color theme="1"/>
        <rFont val="Arial"/>
        <family val="2"/>
      </rPr>
      <t xml:space="preserve"> 3</t>
    </r>
  </si>
  <si>
    <r>
      <t>Table 7: Number of ECO brokerage auctions</t>
    </r>
    <r>
      <rPr>
        <b/>
        <vertAlign val="superscript"/>
        <sz val="10"/>
        <color indexed="8"/>
        <rFont val="Arial"/>
        <family val="2"/>
      </rPr>
      <t>1</t>
    </r>
    <r>
      <rPr>
        <b/>
        <sz val="10"/>
        <color indexed="8"/>
        <rFont val="Arial"/>
        <family val="2"/>
      </rPr>
      <t xml:space="preserve"> and total amount traded, by month</t>
    </r>
  </si>
  <si>
    <t>or Green Deal Home Improvement Fund, by month of installation</t>
  </si>
  <si>
    <t>Cashback, using Green Deal finance or Green Deal Home Improvement Fund, by month of installation</t>
  </si>
  <si>
    <t xml:space="preserve">Provisional number of individual households that have had measures installed through ECO, Cashback, using Green Deal finance </t>
  </si>
  <si>
    <t>Total number of GDHIF measures delivered</t>
  </si>
  <si>
    <t>Provisional number of measures installed through ECO, Cashback, using Green Deal finance or Green Deal Home Improvement Fund by month of installation</t>
  </si>
  <si>
    <t>Table 1: Provisional number of measures installed through ECO, Cashback, using Green Deal finance</t>
  </si>
  <si>
    <t>Number of accredited Assessor organisations, individual Advisors, Green Deal Providers and Installer organisations, cumulative totals by month</t>
  </si>
  <si>
    <r>
      <t>Table 8: Number</t>
    </r>
    <r>
      <rPr>
        <b/>
        <vertAlign val="superscript"/>
        <sz val="10"/>
        <color indexed="8"/>
        <rFont val="Arial"/>
        <family val="2"/>
      </rPr>
      <t>1</t>
    </r>
    <r>
      <rPr>
        <b/>
        <sz val="10"/>
        <color indexed="8"/>
        <rFont val="Arial"/>
        <family val="2"/>
      </rPr>
      <t xml:space="preserve"> of accredited Assessor organisations, individual Advisors, Green Deal Providers</t>
    </r>
  </si>
  <si>
    <r>
      <t>Table 5a: Number of measures installed through Green Deal Home Improvement Fund</t>
    </r>
    <r>
      <rPr>
        <b/>
        <vertAlign val="superscript"/>
        <sz val="10"/>
        <color indexed="8"/>
        <rFont val="Arial"/>
        <family val="2"/>
      </rPr>
      <t>1</t>
    </r>
  </si>
  <si>
    <r>
      <t>Total number of measures</t>
    </r>
    <r>
      <rPr>
        <b/>
        <vertAlign val="superscript"/>
        <sz val="10"/>
        <color theme="1"/>
        <rFont val="Arial"/>
        <family val="2"/>
      </rPr>
      <t xml:space="preserve"> 3</t>
    </r>
  </si>
  <si>
    <r>
      <t>Active applications</t>
    </r>
    <r>
      <rPr>
        <vertAlign val="superscript"/>
        <sz val="10"/>
        <color indexed="8"/>
        <rFont val="Arial"/>
        <family val="2"/>
      </rPr>
      <t xml:space="preserve"> 1</t>
    </r>
  </si>
  <si>
    <r>
      <t>Vouchers issued</t>
    </r>
    <r>
      <rPr>
        <vertAlign val="superscript"/>
        <sz val="10"/>
        <color indexed="8"/>
        <rFont val="Arial"/>
        <family val="2"/>
      </rPr>
      <t xml:space="preserve"> 2</t>
    </r>
  </si>
  <si>
    <r>
      <t>Number</t>
    </r>
    <r>
      <rPr>
        <vertAlign val="superscript"/>
        <sz val="10"/>
        <color theme="1"/>
        <rFont val="Arial"/>
        <family val="2"/>
      </rPr>
      <t xml:space="preserve"> 5</t>
    </r>
  </si>
  <si>
    <t>August 2014</t>
  </si>
  <si>
    <t>Total</t>
  </si>
  <si>
    <r>
      <t>Total number of Measures installed using Green Deal finance</t>
    </r>
    <r>
      <rPr>
        <vertAlign val="superscript"/>
        <sz val="10"/>
        <color theme="1"/>
        <rFont val="Arial"/>
        <family val="2"/>
      </rPr>
      <t>3</t>
    </r>
  </si>
  <si>
    <t>Cavity fill and external wall insulation</t>
  </si>
  <si>
    <t>Condensing LPG boiler</t>
  </si>
  <si>
    <r>
      <rPr>
        <vertAlign val="superscript"/>
        <sz val="10"/>
        <color indexed="8"/>
        <rFont val="Arial"/>
        <family val="2"/>
      </rPr>
      <t xml:space="preserve">1 </t>
    </r>
    <r>
      <rPr>
        <sz val="10"/>
        <color theme="1"/>
        <rFont val="Arial"/>
        <family val="2"/>
      </rPr>
      <t>As measured by the number of measures installed using Green Deal finance where a Green Deal Plan has gone 'live', or ‘completed’ following being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</si>
  <si>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 or ‘completed’ following being ‘live’.</t>
    </r>
  </si>
  <si>
    <r>
      <rPr>
        <vertAlign val="superscript"/>
        <sz val="10"/>
        <color indexed="8"/>
        <rFont val="Arial"/>
        <family val="2"/>
      </rPr>
      <t>3</t>
    </r>
    <r>
      <rPr>
        <sz val="10"/>
        <color theme="1"/>
        <rFont val="Arial"/>
        <family val="2"/>
      </rPr>
      <t xml:space="preserve"> The number of measures installed using Green Deal finance are subject to revision as Green Deal Plans may become 'live' after the month of installation.</t>
    </r>
  </si>
  <si>
    <r>
      <t>Table 2: Number of Green Deal Assessments</t>
    </r>
    <r>
      <rPr>
        <b/>
        <vertAlign val="superscript"/>
        <sz val="10"/>
        <color indexed="8"/>
        <rFont val="Arial"/>
        <family val="2"/>
      </rPr>
      <t>1</t>
    </r>
    <r>
      <rPr>
        <b/>
        <sz val="10"/>
        <color indexed="8"/>
        <rFont val="Arial"/>
        <family val="2"/>
      </rPr>
      <t xml:space="preserve"> and cumulative total, by month</t>
    </r>
  </si>
  <si>
    <t>Number of Green Deal Assessments and cumulative total, by month</t>
  </si>
  <si>
    <r>
      <t xml:space="preserve">Carbon Savings Community </t>
    </r>
    <r>
      <rPr>
        <sz val="10"/>
        <color theme="1"/>
        <rFont val="Arial"/>
        <family val="2"/>
      </rPr>
      <t>(CSCO)</t>
    </r>
  </si>
  <si>
    <r>
      <t>Cashback</t>
    </r>
    <r>
      <rPr>
        <vertAlign val="superscript"/>
        <sz val="10"/>
        <color indexed="8"/>
        <rFont val="Arial"/>
        <family val="2"/>
      </rPr>
      <t xml:space="preserve"> 3</t>
    </r>
  </si>
  <si>
    <r>
      <t xml:space="preserve">Green Deal Home Improvement Fund </t>
    </r>
    <r>
      <rPr>
        <vertAlign val="superscript"/>
        <sz val="10"/>
        <color theme="1"/>
        <rFont val="Arial"/>
        <family val="2"/>
      </rPr>
      <t>4</t>
    </r>
  </si>
  <si>
    <r>
      <t>Total number of measures installed</t>
    </r>
    <r>
      <rPr>
        <vertAlign val="superscript"/>
        <sz val="10"/>
        <color indexed="8"/>
        <rFont val="Arial"/>
        <family val="2"/>
      </rPr>
      <t xml:space="preserve"> 5</t>
    </r>
  </si>
  <si>
    <r>
      <t xml:space="preserve">Installation Month </t>
    </r>
    <r>
      <rPr>
        <vertAlign val="superscript"/>
        <sz val="10"/>
        <color indexed="8"/>
        <rFont val="Arial"/>
        <family val="2"/>
      </rPr>
      <t>1</t>
    </r>
  </si>
  <si>
    <r>
      <t xml:space="preserve">January 2013 </t>
    </r>
    <r>
      <rPr>
        <vertAlign val="superscript"/>
        <sz val="10"/>
        <color indexed="8"/>
        <rFont val="Arial"/>
        <family val="2"/>
      </rPr>
      <t>6</t>
    </r>
  </si>
  <si>
    <r>
      <t xml:space="preserve">ECO </t>
    </r>
    <r>
      <rPr>
        <vertAlign val="superscript"/>
        <sz val="10"/>
        <color theme="1"/>
        <rFont val="Arial"/>
        <family val="2"/>
      </rPr>
      <t>2</t>
    </r>
  </si>
  <si>
    <r>
      <t>6</t>
    </r>
    <r>
      <rPr>
        <sz val="10"/>
        <color theme="1"/>
        <rFont val="Arial"/>
        <family val="2"/>
      </rPr>
      <t xml:space="preserve"> Includes some measures installed between October and December 2012.</t>
    </r>
  </si>
  <si>
    <t>September 2014</t>
  </si>
  <si>
    <t>Green Deal Finance Plans</t>
  </si>
  <si>
    <r>
      <t xml:space="preserve">August 2014 </t>
    </r>
    <r>
      <rPr>
        <vertAlign val="superscript"/>
        <sz val="10"/>
        <color theme="1"/>
        <rFont val="Arial"/>
        <family val="2"/>
      </rPr>
      <t>4</t>
    </r>
  </si>
  <si>
    <t>October 2014</t>
  </si>
  <si>
    <r>
      <t>April 2014</t>
    </r>
    <r>
      <rPr>
        <vertAlign val="superscript"/>
        <sz val="10"/>
        <color theme="1"/>
        <rFont val="Arial"/>
        <family val="2"/>
      </rPr>
      <t xml:space="preserve"> 7</t>
    </r>
  </si>
  <si>
    <t>Ground source heat pump and radiators</t>
  </si>
  <si>
    <r>
      <t xml:space="preserve">Table 4: Number and value of Cashback vouchers paid, </t>
    </r>
    <r>
      <rPr>
        <b/>
        <sz val="10"/>
        <color indexed="8"/>
        <rFont val="Arial"/>
        <family val="2"/>
      </rPr>
      <t>and cumulative total, by installation month,</t>
    </r>
  </si>
  <si>
    <t>Number and value of Cashback vouchers paid, and cumulative total, by installation month, England and Wales only</t>
  </si>
  <si>
    <t>Number of measures installed using Green Deal finance, and cumulative total, by installation month</t>
  </si>
  <si>
    <r>
      <t>Table 3a: Number of measures installed using Green Deal finance</t>
    </r>
    <r>
      <rPr>
        <b/>
        <vertAlign val="superscript"/>
        <sz val="10"/>
        <color indexed="8"/>
        <rFont val="Arial"/>
        <family val="2"/>
      </rPr>
      <t>1,2</t>
    </r>
    <r>
      <rPr>
        <b/>
        <sz val="10"/>
        <color indexed="8"/>
        <rFont val="Arial"/>
        <family val="2"/>
      </rPr>
      <t xml:space="preserve"> and cumulative total</t>
    </r>
    <r>
      <rPr>
        <b/>
        <vertAlign val="superscript"/>
        <sz val="10"/>
        <color indexed="8"/>
        <rFont val="Arial"/>
        <family val="2"/>
      </rPr>
      <t>3</t>
    </r>
    <r>
      <rPr>
        <b/>
        <sz val="10"/>
        <color indexed="8"/>
        <rFont val="Arial"/>
        <family val="2"/>
      </rPr>
      <t>, by installation month</t>
    </r>
    <r>
      <rPr>
        <b/>
        <vertAlign val="superscript"/>
        <sz val="10"/>
        <color indexed="8"/>
        <rFont val="Arial"/>
        <family val="2"/>
      </rPr>
      <t>4</t>
    </r>
  </si>
  <si>
    <r>
      <t>Table 6: Provisional number of ECO measures installed</t>
    </r>
    <r>
      <rPr>
        <b/>
        <vertAlign val="superscript"/>
        <sz val="10"/>
        <color indexed="8"/>
        <rFont val="Arial"/>
        <family val="2"/>
      </rPr>
      <t>1</t>
    </r>
    <r>
      <rPr>
        <b/>
        <sz val="10"/>
        <color indexed="8"/>
        <rFont val="Arial"/>
        <family val="2"/>
      </rPr>
      <t>, by obligation, by installation month</t>
    </r>
  </si>
  <si>
    <t>Provisional number of ECO measures installed, by obligation, by installation month</t>
  </si>
  <si>
    <r>
      <t>Payments made</t>
    </r>
    <r>
      <rPr>
        <vertAlign val="superscript"/>
        <sz val="10"/>
        <color theme="1"/>
        <rFont val="Arial"/>
        <family val="2"/>
      </rPr>
      <t xml:space="preserve"> 3,4 </t>
    </r>
    <r>
      <rPr>
        <sz val="10"/>
        <color theme="1"/>
        <rFont val="Arial"/>
        <family val="2"/>
      </rPr>
      <t>by payment month</t>
    </r>
  </si>
  <si>
    <r>
      <t>Payments made</t>
    </r>
    <r>
      <rPr>
        <vertAlign val="superscript"/>
        <sz val="10"/>
        <color theme="1"/>
        <rFont val="Arial"/>
        <family val="2"/>
      </rPr>
      <t xml:space="preserve"> 3,4 </t>
    </r>
    <r>
      <rPr>
        <sz val="10"/>
        <color theme="1"/>
        <rFont val="Arial"/>
        <family val="2"/>
      </rPr>
      <t>by installation month</t>
    </r>
    <r>
      <rPr>
        <vertAlign val="superscript"/>
        <sz val="10"/>
        <color theme="1"/>
        <rFont val="Arial"/>
        <family val="2"/>
      </rPr>
      <t xml:space="preserve"> 6</t>
    </r>
  </si>
  <si>
    <r>
      <t>Month</t>
    </r>
    <r>
      <rPr>
        <vertAlign val="superscript"/>
        <sz val="10"/>
        <color theme="1"/>
        <rFont val="Arial"/>
        <family val="2"/>
      </rPr>
      <t xml:space="preserve"> 6</t>
    </r>
  </si>
  <si>
    <t>and by payment month, England and Wales only</t>
  </si>
  <si>
    <t xml:space="preserve">Table 5: Number and value of Green Deal Home Improvement Fund vouchers paid, and cumulative total, by installation month, </t>
  </si>
  <si>
    <r>
      <rPr>
        <vertAlign val="superscript"/>
        <sz val="10"/>
        <color indexed="8"/>
        <rFont val="Arial"/>
        <family val="2"/>
      </rPr>
      <t>3</t>
    </r>
    <r>
      <rPr>
        <sz val="10"/>
        <color theme="1"/>
        <rFont val="Arial"/>
        <family val="2"/>
      </rPr>
      <t xml:space="preserve"> Cashback figures do not include any measures from the Cashback Exception process.</t>
    </r>
  </si>
  <si>
    <r>
      <t>3</t>
    </r>
    <r>
      <rPr>
        <sz val="10"/>
        <color theme="1"/>
        <rFont val="Arial"/>
        <family val="2"/>
      </rPr>
      <t xml:space="preserve"> Cashback figures do not include any households that have had measures installed solely through the Cashback Exception process.</t>
    </r>
  </si>
  <si>
    <r>
      <rPr>
        <vertAlign val="superscript"/>
        <sz val="10"/>
        <color indexed="8"/>
        <rFont val="Arial"/>
        <family val="2"/>
      </rPr>
      <t xml:space="preserve">2 </t>
    </r>
    <r>
      <rPr>
        <sz val="10"/>
        <color theme="1"/>
        <rFont val="Arial"/>
        <family val="2"/>
      </rPr>
      <t>This table does not include any measures from the Cashback Exception process.</t>
    </r>
  </si>
  <si>
    <t>Number and value of Green Deal Home Improvement Fund vouchers paid, and cumulative total, by installation and payment month, England and Wales only</t>
  </si>
  <si>
    <t>Waste Water Heat Recovery Systems</t>
  </si>
  <si>
    <t>November 2014</t>
  </si>
  <si>
    <t>Under floor insulation</t>
  </si>
  <si>
    <t>Number of measures installed with Cashback, at the end of the Cashback Scheme, England and Wales only</t>
  </si>
  <si>
    <r>
      <t>Table 4a: Number of measures installed with Cashback</t>
    </r>
    <r>
      <rPr>
        <b/>
        <vertAlign val="superscript"/>
        <sz val="10"/>
        <color indexed="8"/>
        <rFont val="Arial"/>
        <family val="2"/>
      </rPr>
      <t>1,2</t>
    </r>
    <r>
      <rPr>
        <b/>
        <sz val="10"/>
        <color indexed="8"/>
        <rFont val="Arial"/>
        <family val="2"/>
      </rPr>
      <t>, at the end of the Cashback Scheme</t>
    </r>
    <r>
      <rPr>
        <b/>
        <vertAlign val="superscript"/>
        <sz val="10"/>
        <color indexed="8"/>
        <rFont val="Arial"/>
        <family val="2"/>
      </rPr>
      <t>3</t>
    </r>
    <r>
      <rPr>
        <b/>
        <sz val="10"/>
        <color indexed="8"/>
        <rFont val="Arial"/>
        <family val="2"/>
      </rPr>
      <t>,</t>
    </r>
  </si>
  <si>
    <r>
      <rPr>
        <vertAlign val="superscript"/>
        <sz val="10"/>
        <color theme="1"/>
        <rFont val="Arial"/>
        <family val="2"/>
      </rPr>
      <t>3</t>
    </r>
    <r>
      <rPr>
        <sz val="10"/>
        <color theme="1"/>
        <rFont val="Arial"/>
        <family val="2"/>
      </rPr>
      <t xml:space="preserve"> The standard payment system stopped making payments at the end of October 2014 and all measures were installed before the end of September 2014. Therefore the number of Cashback measures delivered is the final summary as at the end of October 2014.</t>
    </r>
  </si>
  <si>
    <r>
      <t>Total number of unique properties</t>
    </r>
    <r>
      <rPr>
        <b/>
        <vertAlign val="superscript"/>
        <sz val="10"/>
        <color indexed="8"/>
        <rFont val="Arial"/>
        <family val="2"/>
      </rPr>
      <t>4,5,6</t>
    </r>
  </si>
  <si>
    <r>
      <t>4</t>
    </r>
    <r>
      <rPr>
        <sz val="10"/>
        <color theme="1"/>
        <rFont val="Arial"/>
        <family val="2"/>
      </rPr>
      <t xml:space="preserve"> Where a household has measures installed in two or more months, the earliest installation month is recorded. This is lower than the number of vouchers issued as it is possible for there to be more than one GDHIF voucher paid per household.</t>
    </r>
  </si>
  <si>
    <t>December 2014</t>
  </si>
  <si>
    <r>
      <t>Payments made</t>
    </r>
    <r>
      <rPr>
        <vertAlign val="superscript"/>
        <sz val="10"/>
        <color theme="1"/>
        <rFont val="Arial"/>
        <family val="2"/>
      </rPr>
      <t xml:space="preserve"> 1</t>
    </r>
  </si>
  <si>
    <r>
      <rPr>
        <vertAlign val="superscript"/>
        <sz val="10"/>
        <color theme="1"/>
        <rFont val="Arial"/>
        <family val="2"/>
      </rPr>
      <t>1</t>
    </r>
    <r>
      <rPr>
        <sz val="10"/>
        <color theme="1"/>
        <rFont val="Arial"/>
        <family val="2"/>
      </rPr>
      <t xml:space="preserve"> The Cashback scheme closed for applications at the end of June 2014 and all redemptions required measures to be installed before the end of September 2014. The standard payment system stopped making payments at the end of October 2014. Therefore the breakdown of payments made by month is the final summary.</t>
    </r>
  </si>
  <si>
    <r>
      <t>Cashback Exception process</t>
    </r>
    <r>
      <rPr>
        <vertAlign val="superscript"/>
        <sz val="10"/>
        <color indexed="8"/>
        <rFont val="Arial"/>
        <family val="2"/>
      </rPr>
      <t xml:space="preserve">  2</t>
    </r>
  </si>
  <si>
    <r>
      <t>Cashback uplift payments</t>
    </r>
    <r>
      <rPr>
        <vertAlign val="superscript"/>
        <sz val="10"/>
        <color indexed="8"/>
        <rFont val="Arial"/>
        <family val="2"/>
      </rPr>
      <t xml:space="preserve">  3</t>
    </r>
  </si>
  <si>
    <r>
      <rPr>
        <vertAlign val="superscript"/>
        <sz val="10"/>
        <color indexed="8"/>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obligations and so are subject to change. Measures from earlier installation months can be rejected by Ofgem.</t>
    </r>
  </si>
  <si>
    <r>
      <rPr>
        <vertAlign val="superscript"/>
        <sz val="10"/>
        <color indexed="8"/>
        <rFont val="Arial"/>
        <family val="2"/>
      </rPr>
      <t>1</t>
    </r>
    <r>
      <rPr>
        <sz val="10"/>
        <color theme="1"/>
        <rFont val="Arial"/>
        <family val="2"/>
      </rPr>
      <t xml:space="preserve"> As reported by energy suppliers to Ofgem in their monthly returns. Excludes any measures which have been rejected by Ofgem or withdrawn by obligated energy suppliers.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</si>
  <si>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</si>
  <si>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</si>
  <si>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Loft insulation at joists</t>
  </si>
  <si>
    <r>
      <rPr>
        <vertAlign val="superscript"/>
        <sz val="10"/>
        <color indexed="8"/>
        <rFont val="Arial"/>
        <family val="2"/>
      </rPr>
      <t>5</t>
    </r>
    <r>
      <rPr>
        <sz val="10"/>
        <color theme="1"/>
        <rFont val="Arial"/>
        <family val="2"/>
      </rPr>
      <t xml:space="preserve"> Comparable applications and vouchers data are not available by</t>
    </r>
    <r>
      <rPr>
        <sz val="10"/>
        <color theme="1"/>
        <rFont val="Arial"/>
        <family val="2"/>
      </rPr>
      <t xml:space="preserve"> month. </t>
    </r>
  </si>
  <si>
    <r>
      <t xml:space="preserve">January 2013 </t>
    </r>
    <r>
      <rPr>
        <vertAlign val="superscript"/>
        <sz val="10"/>
        <color indexed="8"/>
        <rFont val="Arial"/>
        <family val="2"/>
      </rPr>
      <t>5</t>
    </r>
  </si>
  <si>
    <r>
      <t>5</t>
    </r>
    <r>
      <rPr>
        <sz val="10"/>
        <color theme="1"/>
        <rFont val="Arial"/>
        <family val="2"/>
      </rPr>
      <t xml:space="preserve"> Includes some measures installed between October and December 2012.</t>
    </r>
  </si>
  <si>
    <r>
      <rPr>
        <sz val="10"/>
        <color theme="1"/>
        <rFont val="Arial"/>
        <family val="2"/>
      </rPr>
      <t>Total number of individual households</t>
    </r>
  </si>
  <si>
    <r>
      <t>Households with measures installed through more than one delivery mechanism</t>
    </r>
    <r>
      <rPr>
        <vertAlign val="superscript"/>
        <sz val="10"/>
        <color theme="1"/>
        <rFont val="Arial"/>
        <family val="2"/>
      </rPr>
      <t xml:space="preserve"> 6</t>
    </r>
  </si>
  <si>
    <t>January 2015</t>
  </si>
  <si>
    <t>DHS: new connection</t>
  </si>
  <si>
    <t>External wall insulation for Cavity Walls</t>
  </si>
  <si>
    <t>Internal wall insulation for Cavity Walls</t>
  </si>
  <si>
    <r>
      <t xml:space="preserve">2 </t>
    </r>
    <r>
      <rPr>
        <sz val="10"/>
        <color theme="1"/>
        <rFont val="Arial"/>
        <family val="2"/>
      </rPr>
      <t xml:space="preserve">The Cashback Exception process has additionally paid 2,686 vouchers (following 2,686 exception applications), totalling £6.8m for solid wall insulation and warm air heating measures where those recommended measures are not displayed on the EPC. Of the total number of 2,686 exceptions, two were additional vouchers issued that were paid in </t>
    </r>
    <r>
      <rPr>
        <sz val="10"/>
        <color theme="1" tint="0.04998999834060669"/>
        <rFont val="Arial"/>
        <family val="2"/>
      </rPr>
      <t xml:space="preserve">January </t>
    </r>
    <r>
      <rPr>
        <sz val="10"/>
        <color theme="1"/>
        <rFont val="Arial"/>
        <family val="2"/>
      </rPr>
      <t>2015 with a total value of £4,350.</t>
    </r>
  </si>
  <si>
    <r>
      <t>5</t>
    </r>
    <r>
      <rPr>
        <sz val="10"/>
        <color theme="1"/>
        <rFont val="Arial"/>
        <family val="2"/>
      </rPr>
      <t xml:space="preserve"> Some measures may have been installed through more than one delivery mechanism and there is therefore a small level of double counting. This has not been estimated in the table.</t>
    </r>
  </si>
  <si>
    <t>of which: release 1</t>
  </si>
  <si>
    <t>release 2</t>
  </si>
  <si>
    <t>February 2015</t>
  </si>
  <si>
    <r>
      <t xml:space="preserve">3 </t>
    </r>
    <r>
      <rPr>
        <sz val="10"/>
        <color theme="1"/>
        <rFont val="Arial"/>
        <family val="2"/>
      </rPr>
      <t>Vouchers redeemed on or after 13 December 2013 are eligible for higher rates for Cashback. The values reported in the table for Cashback vouchers paid between 13 December 2013 and 25 March 2014 are for the original Cashback amount.</t>
    </r>
  </si>
  <si>
    <r>
      <rPr>
        <vertAlign val="superscript"/>
        <sz val="10"/>
        <color indexed="8"/>
        <rFont val="Arial"/>
        <family val="2"/>
      </rPr>
      <t>4</t>
    </r>
    <r>
      <rPr>
        <sz val="10"/>
        <color theme="1"/>
        <rFont val="Arial"/>
        <family val="2"/>
      </rPr>
      <t xml:space="preserve"> Some ECO measures were installed in properties without recording the full address (e.g. blocks of flats), so there may be slightly more unique properties than recorded here.</t>
    </r>
  </si>
  <si>
    <t>Lighting</t>
  </si>
  <si>
    <t>Energy efficient luminaires</t>
  </si>
  <si>
    <r>
      <rPr>
        <vertAlign val="superscript"/>
        <sz val="10"/>
        <color indexed="8"/>
        <rFont val="Arial"/>
        <family val="2"/>
      </rPr>
      <t>4</t>
    </r>
    <r>
      <rPr>
        <sz val="10"/>
        <color theme="1"/>
        <rFont val="Arial"/>
        <family val="2"/>
      </rPr>
      <t xml:space="preserve"> The Green Deal Home Improvement Fund was only available from June 2014.</t>
    </r>
  </si>
  <si>
    <t>March 2015</t>
  </si>
  <si>
    <t>April 2015</t>
  </si>
  <si>
    <r>
      <t>April 2015</t>
    </r>
    <r>
      <rPr>
        <vertAlign val="superscript"/>
        <sz val="10"/>
        <color theme="1"/>
        <rFont val="Arial"/>
        <family val="2"/>
      </rPr>
      <t xml:space="preserve"> 2</t>
    </r>
  </si>
  <si>
    <t>release 3</t>
  </si>
  <si>
    <t>Wood pellets boiler</t>
  </si>
  <si>
    <t>High heat retention storage heaters</t>
  </si>
  <si>
    <r>
      <t xml:space="preserve">7 </t>
    </r>
    <r>
      <rPr>
        <sz val="10"/>
        <color theme="1"/>
        <rFont val="Arial"/>
        <family val="2"/>
      </rPr>
      <t>The April 2014 figure includes a small number of payments where measures were installed that ‘transferred’ from the Cashback scheme.</t>
    </r>
  </si>
  <si>
    <r>
      <t>January 2013</t>
    </r>
    <r>
      <rPr>
        <vertAlign val="superscript"/>
        <sz val="10"/>
        <color theme="1"/>
        <rFont val="Arial"/>
        <family val="2"/>
      </rPr>
      <t xml:space="preserve"> 1</t>
    </r>
  </si>
  <si>
    <t>Heat recovery system</t>
  </si>
  <si>
    <t>May 2015</t>
  </si>
  <si>
    <r>
      <rPr>
        <vertAlign val="superscript"/>
        <sz val="10"/>
        <color rgb="FF000000"/>
        <rFont val="Arial"/>
        <family val="2"/>
      </rPr>
      <t>3</t>
    </r>
    <r>
      <rPr>
        <sz val="10"/>
        <color rgb="FF000000"/>
        <rFont val="Arial"/>
        <family val="2"/>
      </rPr>
      <t xml:space="preserve"> Revised ECO regulations were passed by Parliament on 5 December 2014. Measures eligible under the revised regulations have now been captured through the formal Ofgem reporting process, and have been included in the table.</t>
    </r>
  </si>
  <si>
    <t>Electric Storage Heaters (includes replacements)</t>
  </si>
  <si>
    <r>
      <rPr>
        <vertAlign val="superscript"/>
        <sz val="10"/>
        <color theme="1"/>
        <rFont val="Arial"/>
        <family val="2"/>
      </rPr>
      <t>2</t>
    </r>
    <r>
      <rPr>
        <sz val="10"/>
        <color theme="1"/>
        <rFont val="Arial"/>
        <family val="2"/>
      </rPr>
      <t xml:space="preserve"> Revised ECO regulations were passed by Parliament on 5 December 2014. Measures eligible under the revised regulations have been included in the table.</t>
    </r>
  </si>
  <si>
    <r>
      <t>2</t>
    </r>
    <r>
      <rPr>
        <sz val="10"/>
        <color theme="1"/>
        <rFont val="Arial"/>
        <family val="2"/>
      </rPr>
      <t xml:space="preserve"> Where a household has measures installed in two or more months, the earliest installation month is recorded. Revised ECO regulations were passed by Parliament on 5 December 2014. Measures eligible under the revised regulations have been included in the table.</t>
    </r>
  </si>
  <si>
    <t>June 2015</t>
  </si>
  <si>
    <t>Loft insulation at rafters</t>
  </si>
  <si>
    <r>
      <rPr>
        <vertAlign val="superscript"/>
        <sz val="10"/>
        <color theme="1"/>
        <rFont val="Arial"/>
        <family val="2"/>
      </rPr>
      <t xml:space="preserve">2 </t>
    </r>
    <r>
      <rPr>
        <sz val="10"/>
        <color theme="1"/>
        <rFont val="Arial"/>
        <family val="2"/>
      </rPr>
      <t>The platform provider, Crown Commercial Service experienced technical issues that affected the functionality of the ECO Brokerage trading platform. As a result auction 58 that was due to take place on Tuesday 21st April 2015 was postponed.</t>
    </r>
  </si>
  <si>
    <t>July 2015</t>
  </si>
  <si>
    <t>August 2015</t>
  </si>
  <si>
    <r>
      <rPr>
        <vertAlign val="superscript"/>
        <sz val="10"/>
        <color indexed="8"/>
        <rFont val="Arial"/>
        <family val="2"/>
      </rPr>
      <t>2</t>
    </r>
    <r>
      <rPr>
        <sz val="10"/>
        <color theme="1"/>
        <rFont val="Arial"/>
        <family val="2"/>
      </rPr>
      <t xml:space="preserve"> There may be a small number of measures which have also been reported under ECO, Cashback or GDHIF.</t>
    </r>
  </si>
  <si>
    <r>
      <t>6</t>
    </r>
    <r>
      <rPr>
        <sz val="10"/>
        <color theme="1"/>
        <rFont val="Arial"/>
        <family val="2"/>
      </rPr>
      <t xml:space="preserve"> The rounded estimate of households with measures installed through more than one delivery mechanism is based on matched records for 97% of cases.</t>
    </r>
  </si>
  <si>
    <t>September 2015</t>
  </si>
  <si>
    <t>October 2015</t>
  </si>
  <si>
    <r>
      <t>Table 3b: Number of measures installed using Green Deal finance</t>
    </r>
    <r>
      <rPr>
        <b/>
        <vertAlign val="superscript"/>
        <sz val="10"/>
        <color indexed="8"/>
        <rFont val="Arial"/>
        <family val="2"/>
      </rPr>
      <t>1,2</t>
    </r>
    <r>
      <rPr>
        <b/>
        <sz val="10"/>
        <color indexed="8"/>
        <rFont val="Arial"/>
        <family val="2"/>
      </rPr>
      <t>, up to end of October 2015</t>
    </r>
  </si>
  <si>
    <r>
      <t>Table 6a: Provisional number of ECO measures installed</t>
    </r>
    <r>
      <rPr>
        <b/>
        <vertAlign val="superscript"/>
        <sz val="10"/>
        <color indexed="8"/>
        <rFont val="Arial"/>
        <family val="2"/>
      </rPr>
      <t>1</t>
    </r>
    <r>
      <rPr>
        <b/>
        <sz val="10"/>
        <color indexed="8"/>
        <rFont val="Arial"/>
        <family val="2"/>
      </rPr>
      <t>, by measure type, by obligation, up to end September 2015</t>
    </r>
  </si>
  <si>
    <t>up to end of October 2015, England and Wales only</t>
  </si>
  <si>
    <t>Number of measures installed using Green Deal finance, up to end of October 2015</t>
  </si>
  <si>
    <t>Number of measures installed through Green Deal Home Improvement Fund, up to end October 2015, England and Wales only</t>
  </si>
  <si>
    <t>Provisional number of ECO measures installed, by measure type, by obligation, up to end September 2015</t>
  </si>
  <si>
    <r>
      <rPr>
        <vertAlign val="superscript"/>
        <sz val="10"/>
        <color indexed="8"/>
        <rFont val="Arial"/>
        <family val="2"/>
      </rPr>
      <t>3</t>
    </r>
    <r>
      <rPr>
        <sz val="10"/>
        <color theme="1"/>
        <rFont val="Arial"/>
        <family val="2"/>
      </rPr>
      <t xml:space="preserve"> A 'live' Green Deal Plan is after all the measures have been installed in the property, the information required to disclose the plan to future bill payers has been attached to the Plan and the energy supplier has all the information required to bill Green Deal charges. 42 properties have two 'live' Green Deal Plans, so there are 13,297 'live' Green Deal Plans at the end of October 2015.</t>
    </r>
  </si>
  <si>
    <r>
      <rPr>
        <vertAlign val="superscript"/>
        <sz val="10"/>
        <rFont val="Arial"/>
        <family val="2"/>
      </rPr>
      <t>4</t>
    </r>
    <r>
      <rPr>
        <sz val="10"/>
        <rFont val="Arial"/>
        <family val="2"/>
      </rPr>
      <t xml:space="preserve"> There are an additional 321 'completed' Green Deal Plans at the end of October 2015. These are when Plans have been paid off in full after all the measures have been installed in the property, and therefore the Plan is no longer active on the system.</t>
    </r>
  </si>
  <si>
    <r>
      <t xml:space="preserve">1 </t>
    </r>
    <r>
      <rPr>
        <sz val="10"/>
        <rFont val="Arial"/>
        <family val="2"/>
      </rPr>
      <t>GDHIF active applications include any vouchers issued, pending, or vouchers which have been paid, under GDHIF release 1, release 2 and release 3 funding. It excludes any vouchers which have been cancelled, rejected, superseded, expired or claim failed. The 37,910 active applications up to the end of October 2015 equates to a total budget committed of around £162m, meaning there are still applications to the value of £16m which are still active and have not been redeemed by the end of October. GDHIF release 1 commenced on 17th June 2014 and the 17,448 active applications under release 1 at the end of October 2015 had a fund allocation of around £91m. GDHIF release 2 commenced on 10th December 2014 and the 3,784 active applications under release 2 have a fund allocation of around £15m. GDHIF release 3 commenced on 16th March 2015 and 16,678 active applications under release 3 have been included with fund allocation of around £56m.</t>
    </r>
  </si>
  <si>
    <r>
      <rPr>
        <vertAlign val="superscript"/>
        <sz val="10"/>
        <color indexed="8"/>
        <rFont val="Arial"/>
        <family val="2"/>
      </rPr>
      <t>2</t>
    </r>
    <r>
      <rPr>
        <sz val="11"/>
        <color theme="1"/>
        <rFont val="Calibri"/>
        <family val="2"/>
        <scheme val="minor"/>
      </rPr>
      <t xml:space="preserve"> </t>
    </r>
    <r>
      <rPr>
        <sz val="10"/>
        <color theme="1"/>
        <rFont val="Arial"/>
        <family val="2"/>
      </rPr>
      <t>There may have been several vouchers issued for a single application where a customer has modified key elements of their application, but not all active applications have had a voucher issued. It is also possible to have more than one voucher issued and payment made per household. 37,901 vouchers have been issued and had not expired by end of October 2015, of which 17,448 were GDHIF release 1, 3,784 were release 2 and 16,669 GDHIF release 3 vouchers.</t>
    </r>
  </si>
  <si>
    <r>
      <rPr>
        <vertAlign val="superscript"/>
        <sz val="10"/>
        <color theme="1"/>
        <rFont val="Arial"/>
        <family val="2"/>
      </rPr>
      <t xml:space="preserve">3 </t>
    </r>
    <r>
      <rPr>
        <sz val="10"/>
        <color theme="1"/>
        <rFont val="Arial"/>
        <family val="2"/>
      </rPr>
      <t>Of the 32,498 payments made, 2,063 of these received the Home Buyer Bonus (of up to £500 each).</t>
    </r>
  </si>
  <si>
    <r>
      <rPr>
        <vertAlign val="superscript"/>
        <sz val="10"/>
        <color theme="1"/>
        <rFont val="Arial"/>
        <family val="2"/>
      </rPr>
      <t>4</t>
    </r>
    <r>
      <rPr>
        <sz val="10"/>
        <color theme="1"/>
        <rFont val="Arial"/>
        <family val="2"/>
      </rPr>
      <t xml:space="preserve"> Of the 32,498 payments made, 15,896 of these received the Green Deal Advice Report refund (of up to £100 each).</t>
    </r>
  </si>
  <si>
    <r>
      <t xml:space="preserve">6 </t>
    </r>
    <r>
      <rPr>
        <sz val="10"/>
        <color theme="1"/>
        <rFont val="Arial"/>
        <family val="2"/>
      </rPr>
      <t>The numbers of GDHIF payments made in early months have been revised. This is due to GDHIF redemptions being paid in later months. Where a household has measures installed in two or more months, the earliest installation month is recorded. This includes 17,443 payments under GDHIF release 1 to the value of £91.1m, 3,769 payments under GDHIF release 2 to the value of £14.5m and 11,286 payments under GDHIF release 3 to the value of £39.8m.</t>
    </r>
  </si>
  <si>
    <r>
      <rPr>
        <vertAlign val="superscript"/>
        <sz val="10"/>
        <color indexed="8"/>
        <rFont val="Arial"/>
        <family val="2"/>
      </rPr>
      <t>6</t>
    </r>
    <r>
      <rPr>
        <sz val="10"/>
        <color theme="1"/>
        <rFont val="Arial"/>
        <family val="2"/>
      </rPr>
      <t xml:space="preserve"> The total number of unique properties with ECO measures installed under CSCO and/or HHCRO is 721,087.</t>
    </r>
  </si>
  <si>
    <r>
      <t>Individual Advisors</t>
    </r>
    <r>
      <rPr>
        <vertAlign val="superscript"/>
        <sz val="10"/>
        <color theme="1"/>
        <rFont val="Arial"/>
        <family val="2"/>
      </rPr>
      <t xml:space="preserve"> 4</t>
    </r>
  </si>
  <si>
    <r>
      <rPr>
        <vertAlign val="superscript"/>
        <sz val="10"/>
        <color rgb="FF000000"/>
        <rFont val="Arial"/>
        <family val="2"/>
      </rPr>
      <t xml:space="preserve">3 </t>
    </r>
    <r>
      <rPr>
        <sz val="10"/>
        <color rgb="FF000000"/>
        <rFont val="Arial"/>
        <family val="2"/>
      </rPr>
      <t>Revised ECO regulations were passed by Parliament on 5 December 2014. Measures eligible under the revised regulations have been captured through the formal Ofgem reporting process, and have been included in the table in the month in which the measures were installed. This release uses the ECO 1 final dataset (January 2013 - March 2015) and ECO 2 revised dataset (April 2015 – Sept 2015) which have been through Ofgem processing, reflecting any changes (such as switching of obligation) that Energy Companies have notified Ofgem of. Therefore data have been revised in most months.</t>
    </r>
  </si>
  <si>
    <r>
      <rPr>
        <vertAlign val="superscript"/>
        <sz val="10"/>
        <color theme="1"/>
        <rFont val="Arial"/>
        <family val="2"/>
      </rPr>
      <t xml:space="preserve">4 </t>
    </r>
    <r>
      <rPr>
        <sz val="10"/>
        <color theme="1"/>
        <rFont val="Arial"/>
        <family val="2"/>
      </rPr>
      <t xml:space="preserve">The measurement of the number of individual Advisors changed in August 2014 and is not directly comparable with the number of Advisors up to the end of July 2014. This may still include some double-counts where an individual advisor has registered with more than one certification body under a slightly different name that may not be picked up by the de-duplication process.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</si>
</sst>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mmm\-yyyy"/>
    <numFmt numFmtId="165" formatCode="[$-10409]#,##0.00000000000000;\(#,##0.00000000000000\)"/>
    <numFmt numFmtId="166" formatCode="dd\-mmm\-yyyy"/>
    <numFmt numFmtId="167" formatCode="mmmm\ yyyy"/>
    <numFmt numFmtId="168" formatCode="[$-10409]#,##0;\(#,##0\)"/>
    <numFmt numFmtId="169" formatCode="0.0%"/>
    <numFmt numFmtId="170" formatCode="[$-10409]#,##0.0;\(#,##0.0\)"/>
    <numFmt numFmtId="171" formatCode="#,##0_ ;\-#,##0\ "/>
    <numFmt numFmtId="172" formatCode="_-* #,##0_-;\-* #,##0_-;_-* &quot;-&quot;??_-;_-@_-"/>
    <numFmt numFmtId="173" formatCode="[$-10409]#,##0.0000;\(#,##0.0000\)"/>
    <numFmt numFmtId="174" formatCode="#,##0.00000000000000"/>
    <numFmt numFmtId="175" formatCode="&quot;£&quot;#,###.000&quot;m&quot;"/>
    <numFmt numFmtId="176" formatCode="#,##0.0"/>
    <numFmt numFmtId="177" formatCode="[$-10409]#,##0.00;\(#,##0.00\)"/>
    <numFmt numFmtId="178" formatCode="0.000%"/>
    <numFmt numFmtId="179" formatCode="&quot;£&quot;##,##0.0&quot;m&quot;"/>
  </numFmts>
  <fonts count="24">
    <font>
      <sz val="10"/>
      <color theme="1"/>
      <name val="Arial"/>
      <family val="2"/>
    </font>
    <font>
      <sz val="10"/>
      <name val="Arial"/>
      <family val="2"/>
    </font>
    <font>
      <sz val="11"/>
      <color theme="1"/>
      <name val="Calibri"/>
      <family val="2"/>
      <scheme val="minor"/>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0"/>
      <name val="Arial"/>
      <family val="2"/>
    </font>
    <font>
      <u val="single"/>
      <sz val="10"/>
      <color theme="10"/>
      <name val="Arial"/>
      <family val="2"/>
    </font>
    <font>
      <b/>
      <sz val="10"/>
      <color theme="1"/>
      <name val="Arial"/>
      <family val="2"/>
    </font>
    <font>
      <b/>
      <sz val="12"/>
      <color theme="1"/>
      <name val="Arial"/>
      <family val="2"/>
    </font>
    <font>
      <sz val="12"/>
      <color theme="1"/>
      <name val="Arial"/>
      <family val="2"/>
    </font>
    <font>
      <u val="single"/>
      <sz val="12"/>
      <color theme="10"/>
      <name val="Arial"/>
      <family val="2"/>
    </font>
    <font>
      <sz val="12"/>
      <color rgb="FF0000FF"/>
      <name val="Arial"/>
      <family val="2"/>
    </font>
    <font>
      <i/>
      <sz val="10"/>
      <color theme="1"/>
      <name val="Arial"/>
      <family val="2"/>
    </font>
    <font>
      <b/>
      <i/>
      <sz val="10"/>
      <color theme="1"/>
      <name val="Arial"/>
      <family val="2"/>
    </font>
    <font>
      <b/>
      <sz val="14"/>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vertAlign val="superscript"/>
      <sz val="10"/>
      <name val="Arial"/>
      <family val="2"/>
    </font>
    <font>
      <sz val="10"/>
      <color theme="1" tint="0.04998999834060669"/>
      <name val="Arial"/>
      <family val="2"/>
    </font>
    <font>
      <sz val="10"/>
      <color rgb="FFFF0000"/>
      <name val="Arial"/>
      <family val="2"/>
    </font>
  </fonts>
  <fills count="4">
    <fill>
      <patternFill/>
    </fill>
    <fill>
      <patternFill patternType="gray125"/>
    </fill>
    <fill>
      <patternFill patternType="solid">
        <fgColor theme="0"/>
        <bgColor indexed="64"/>
      </patternFill>
    </fill>
    <fill>
      <patternFill patternType="solid">
        <fgColor theme="0"/>
        <bgColor indexed="64"/>
      </patternFill>
    </fill>
  </fills>
  <borders count="4">
    <border>
      <left/>
      <right/>
      <top/>
      <bottom/>
      <diagonal/>
    </border>
    <border>
      <left/>
      <right/>
      <top/>
      <bottom style="thin"/>
    </border>
    <border>
      <left/>
      <right/>
      <top style="thin"/>
      <bottom style="thin"/>
    </border>
    <border>
      <left/>
      <right/>
      <top style="thin"/>
      <bottom/>
    </border>
  </borders>
  <cellStyleXfs count="47">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8" fillId="0" borderId="0" applyNumberFormat="0" applyFill="0" applyBorder="0">
      <alignment/>
      <protection locked="0"/>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9" fontId="0" fillId="0" borderId="0" applyFont="0" applyFill="0" applyBorder="0" applyAlignment="0" applyProtection="0"/>
  </cellStyleXfs>
  <cellXfs count="282">
    <xf numFmtId="165" fontId="0" fillId="0" borderId="0" xfId="0"/>
    <xf numFmtId="165" fontId="0" fillId="0" borderId="0" xfId="38">
      <alignment/>
      <protection/>
    </xf>
    <xf numFmtId="165" fontId="0" fillId="0" borderId="0" xfId="38" applyAlignment="1">
      <alignment horizontal="right"/>
      <protection/>
    </xf>
    <xf numFmtId="164" fontId="3" fillId="0" borderId="0" xfId="39" applyNumberFormat="1" applyFont="1" applyBorder="1" applyAlignment="1">
      <alignment horizontal="left"/>
      <protection/>
    </xf>
    <xf numFmtId="165" fontId="9" fillId="0" borderId="0" xfId="0" applyFont="1"/>
    <xf numFmtId="3" fontId="0" fillId="0" borderId="0" xfId="40" applyNumberFormat="1" applyBorder="1">
      <alignment/>
      <protection/>
    </xf>
    <xf numFmtId="165" fontId="0" fillId="2" borderId="0" xfId="0" applyFill="1"/>
    <xf numFmtId="165" fontId="10" fillId="2" borderId="0" xfId="0" applyFont="1" applyFill="1"/>
    <xf numFmtId="165" fontId="11" fillId="2" borderId="0" xfId="0" applyFont="1" applyFill="1"/>
    <xf numFmtId="165" fontId="12" fillId="2" borderId="0" xfId="21" applyNumberFormat="1" applyFont="1" applyFill="1" applyAlignment="1" applyProtection="1">
      <alignment/>
      <protection/>
    </xf>
    <xf numFmtId="165" fontId="0" fillId="0" borderId="1" xfId="0" applyBorder="1"/>
    <xf numFmtId="165" fontId="0" fillId="0" borderId="1" xfId="0" applyBorder="1" applyAlignment="1">
      <alignment horizontal="right"/>
    </xf>
    <xf numFmtId="164" fontId="0" fillId="2" borderId="0" xfId="0" applyNumberFormat="1" applyFill="1" applyBorder="1" quotePrefix="1"/>
    <xf numFmtId="167" fontId="0" fillId="2" borderId="0" xfId="0" applyNumberFormat="1" applyFill="1" applyBorder="1" applyAlignment="1" quotePrefix="1">
      <alignment horizontal="left"/>
    </xf>
    <xf numFmtId="14" fontId="0" fillId="0" borderId="2" xfId="38" applyNumberFormat="1" applyBorder="1">
      <alignment/>
      <protection/>
    </xf>
    <xf numFmtId="165" fontId="0" fillId="0" borderId="0" xfId="0" applyBorder="1"/>
    <xf numFmtId="166" fontId="3" fillId="0" borderId="0" xfId="39" applyNumberFormat="1" applyFont="1" applyBorder="1" applyAlignment="1" quotePrefix="1">
      <alignment horizontal="left"/>
      <protection/>
    </xf>
    <xf numFmtId="165" fontId="0" fillId="0" borderId="1" xfId="38" applyFont="1" applyBorder="1" applyAlignment="1">
      <alignment horizontal="right"/>
      <protection/>
    </xf>
    <xf numFmtId="165" fontId="9" fillId="0" borderId="0" xfId="0" applyFont="1" applyAlignment="1">
      <alignment/>
    </xf>
    <xf numFmtId="165" fontId="0" fillId="0" borderId="0" xfId="0" applyAlignment="1">
      <alignment/>
    </xf>
    <xf numFmtId="165" fontId="0" fillId="0" borderId="0" xfId="38" applyAlignment="1">
      <alignment/>
      <protection/>
    </xf>
    <xf numFmtId="14" fontId="0" fillId="0" borderId="2" xfId="38" applyNumberFormat="1" applyBorder="1" applyAlignment="1">
      <alignment/>
      <protection/>
    </xf>
    <xf numFmtId="3" fontId="0" fillId="0" borderId="0" xfId="40" applyNumberFormat="1" applyBorder="1" applyAlignment="1">
      <alignment/>
      <protection/>
    </xf>
    <xf numFmtId="14" fontId="0" fillId="0" borderId="2" xfId="38" applyNumberFormat="1" applyFont="1" applyBorder="1" applyAlignment="1">
      <alignment vertical="center"/>
      <protection/>
    </xf>
    <xf numFmtId="165" fontId="0" fillId="0" borderId="2" xfId="38" applyFont="1" applyFill="1" applyBorder="1" applyAlignment="1">
      <alignment horizontal="right" wrapText="1"/>
      <protection/>
    </xf>
    <xf numFmtId="165" fontId="0" fillId="2" borderId="0" xfId="38" applyFont="1" applyFill="1" applyBorder="1" applyAlignment="1">
      <alignment horizontal="right"/>
      <protection/>
    </xf>
    <xf numFmtId="165" fontId="0" fillId="0" borderId="0" xfId="0" applyAlignment="1">
      <alignment horizontal="left"/>
    </xf>
    <xf numFmtId="164" fontId="3" fillId="0" borderId="0" xfId="39" applyNumberFormat="1" applyFont="1" applyBorder="1" applyAlignment="1">
      <alignment horizontal="left"/>
      <protection/>
    </xf>
    <xf numFmtId="165" fontId="13" fillId="2" borderId="0" xfId="0" applyFont="1" applyFill="1"/>
    <xf numFmtId="165" fontId="0" fillId="2" borderId="1" xfId="38" applyFill="1" applyBorder="1">
      <alignment/>
      <protection/>
    </xf>
    <xf numFmtId="165" fontId="0" fillId="2" borderId="0" xfId="38" applyFont="1" applyFill="1">
      <alignment/>
      <protection/>
    </xf>
    <xf numFmtId="165" fontId="9" fillId="0" borderId="0" xfId="0" applyFont="1"/>
    <xf numFmtId="165" fontId="11" fillId="2" borderId="0" xfId="0" applyFont="1" applyFill="1"/>
    <xf numFmtId="165" fontId="0" fillId="0" borderId="0" xfId="0" applyAlignment="1">
      <alignment/>
    </xf>
    <xf numFmtId="165" fontId="9" fillId="2" borderId="0" xfId="0" applyFont="1" applyFill="1"/>
    <xf numFmtId="165" fontId="9" fillId="2" borderId="0" xfId="35" applyFont="1" applyFill="1">
      <alignment/>
      <protection/>
    </xf>
    <xf numFmtId="165" fontId="0" fillId="2" borderId="0" xfId="35" applyFill="1">
      <alignment/>
      <protection/>
    </xf>
    <xf numFmtId="165" fontId="0" fillId="2" borderId="0" xfId="35" applyFill="1" applyBorder="1">
      <alignment/>
      <protection/>
    </xf>
    <xf numFmtId="14" fontId="0" fillId="2" borderId="3" xfId="38" applyNumberFormat="1" applyFont="1" applyFill="1" applyBorder="1" applyAlignment="1">
      <alignment vertical="center"/>
      <protection/>
    </xf>
    <xf numFmtId="165" fontId="0" fillId="2" borderId="0" xfId="35" applyFont="1" applyFill="1" applyBorder="1">
      <alignment/>
      <protection/>
    </xf>
    <xf numFmtId="165" fontId="0" fillId="0" borderId="0" xfId="0" quotePrefix="1"/>
    <xf numFmtId="165" fontId="0" fillId="2" borderId="1" xfId="38" applyFont="1" applyFill="1" applyBorder="1" applyAlignment="1">
      <alignment horizontal="right" wrapText="1"/>
      <protection/>
    </xf>
    <xf numFmtId="165" fontId="0" fillId="0" borderId="2" xfId="38" applyFont="1" applyBorder="1" applyAlignment="1">
      <alignment horizontal="right" wrapText="1"/>
      <protection/>
    </xf>
    <xf numFmtId="165" fontId="0" fillId="0" borderId="1" xfId="38" applyFont="1" applyFill="1" applyBorder="1" applyAlignment="1">
      <alignment horizontal="right" wrapText="1"/>
      <protection/>
    </xf>
    <xf numFmtId="165" fontId="0" fillId="2" borderId="2" xfId="38" applyFill="1" applyBorder="1">
      <alignment/>
      <protection/>
    </xf>
    <xf numFmtId="165" fontId="0" fillId="2" borderId="1" xfId="35" applyFill="1" applyBorder="1">
      <alignment/>
      <protection/>
    </xf>
    <xf numFmtId="14" fontId="0" fillId="0" borderId="2" xfId="38" applyNumberFormat="1" applyFont="1" applyBorder="1" applyAlignment="1">
      <alignment vertical="center"/>
      <protection/>
    </xf>
    <xf numFmtId="14" fontId="0" fillId="2" borderId="0" xfId="38" applyNumberFormat="1" applyFont="1" applyFill="1" applyBorder="1" applyAlignment="1">
      <alignment vertical="center"/>
      <protection/>
    </xf>
    <xf numFmtId="165" fontId="0" fillId="2" borderId="0" xfId="38" applyFont="1" applyFill="1" applyBorder="1" applyAlignment="1">
      <alignment horizontal="right" wrapText="1"/>
      <protection/>
    </xf>
    <xf numFmtId="9" fontId="0" fillId="0" borderId="0" xfId="15" applyFont="1"/>
    <xf numFmtId="169" fontId="0" fillId="0" borderId="0" xfId="15" applyNumberFormat="1" applyFont="1"/>
    <xf numFmtId="165" fontId="0" fillId="0" borderId="2" xfId="38" applyFont="1" applyBorder="1" applyAlignment="1">
      <alignment wrapText="1"/>
      <protection/>
    </xf>
    <xf numFmtId="165" fontId="0" fillId="0" borderId="2" xfId="38" applyFont="1" applyBorder="1" applyAlignment="1" quotePrefix="1">
      <alignment horizontal="right" wrapText="1"/>
      <protection/>
    </xf>
    <xf numFmtId="165" fontId="0" fillId="0" borderId="2" xfId="38" applyFont="1" applyBorder="1" applyAlignment="1" quotePrefix="1">
      <alignment horizontal="right" wrapText="1"/>
      <protection/>
    </xf>
    <xf numFmtId="165" fontId="0" fillId="0" borderId="2" xfId="0" applyBorder="1" applyAlignment="1">
      <alignment horizontal="right" wrapText="1"/>
    </xf>
    <xf numFmtId="3" fontId="0" fillId="0" borderId="0" xfId="0" applyNumberFormat="1" applyBorder="1"/>
    <xf numFmtId="165" fontId="0" fillId="0" borderId="0" xfId="0" applyBorder="1" quotePrefix="1"/>
    <xf numFmtId="169" fontId="0" fillId="2" borderId="0" xfId="15" applyNumberFormat="1" applyFill="1"/>
    <xf numFmtId="43" fontId="0" fillId="2" borderId="0" xfId="18" applyFill="1"/>
    <xf numFmtId="165" fontId="12" fillId="2" borderId="0" xfId="21" applyNumberFormat="1" applyFont="1" applyFill="1" applyAlignment="1" applyProtection="1">
      <alignment vertical="center"/>
      <protection/>
    </xf>
    <xf numFmtId="14" fontId="0" fillId="2" borderId="1" xfId="38" applyNumberFormat="1" applyFont="1" applyFill="1" applyBorder="1" applyAlignment="1">
      <alignment vertical="center"/>
      <protection/>
    </xf>
    <xf numFmtId="173" fontId="0" fillId="2" borderId="0" xfId="35" applyNumberFormat="1" applyFill="1">
      <alignment/>
      <protection/>
    </xf>
    <xf numFmtId="168" fontId="0" fillId="2" borderId="0" xfId="35" applyNumberFormat="1" applyFill="1">
      <alignment/>
      <protection/>
    </xf>
    <xf numFmtId="9" fontId="0" fillId="2" borderId="0" xfId="15" applyNumberFormat="1" applyFill="1"/>
    <xf numFmtId="175" fontId="0" fillId="0" borderId="1" xfId="38" applyNumberFormat="1" applyFont="1" applyBorder="1" applyAlignment="1">
      <alignment horizontal="right"/>
      <protection/>
    </xf>
    <xf numFmtId="175" fontId="0" fillId="0" borderId="2" xfId="38" applyNumberFormat="1" applyFont="1" applyFill="1" applyBorder="1" applyAlignment="1">
      <alignment horizontal="right" wrapText="1"/>
      <protection/>
    </xf>
    <xf numFmtId="165" fontId="0" fillId="2" borderId="0" xfId="35" applyFont="1" applyFill="1">
      <alignment/>
      <protection/>
    </xf>
    <xf numFmtId="165" fontId="0" fillId="2" borderId="1" xfId="38" applyFont="1" applyFill="1" applyBorder="1">
      <alignment/>
      <protection/>
    </xf>
    <xf numFmtId="165" fontId="0" fillId="2" borderId="2" xfId="38" applyFont="1" applyFill="1" applyBorder="1" applyAlignment="1">
      <alignment horizontal="right" wrapText="1"/>
      <protection/>
    </xf>
    <xf numFmtId="169" fontId="0" fillId="2" borderId="0" xfId="15" applyNumberFormat="1" applyFont="1" applyFill="1"/>
    <xf numFmtId="165" fontId="0" fillId="2" borderId="1" xfId="35" applyFont="1" applyFill="1" applyBorder="1">
      <alignment/>
      <protection/>
    </xf>
    <xf numFmtId="10" fontId="0" fillId="2" borderId="0" xfId="15" applyNumberFormat="1" applyFill="1"/>
    <xf numFmtId="165" fontId="0" fillId="2" borderId="3" xfId="38" applyFont="1" applyFill="1" applyBorder="1">
      <alignment/>
      <protection/>
    </xf>
    <xf numFmtId="165" fontId="0" fillId="0" borderId="3" xfId="0" applyFont="1" applyBorder="1" applyAlignment="1">
      <alignment horizontal="center"/>
    </xf>
    <xf numFmtId="172" fontId="0" fillId="2" borderId="0" xfId="18" applyNumberFormat="1" applyFont="1" applyFill="1"/>
    <xf numFmtId="165" fontId="0" fillId="2" borderId="0" xfId="38" applyFont="1" applyFill="1" applyBorder="1" applyAlignment="1">
      <alignment horizontal="center" wrapText="1"/>
      <protection/>
    </xf>
    <xf numFmtId="168" fontId="0" fillId="0" borderId="0" xfId="0" applyNumberFormat="1"/>
    <xf numFmtId="164" fontId="0" fillId="2" borderId="0" xfId="0" applyNumberFormat="1" applyFill="1" applyBorder="1" quotePrefix="1"/>
    <xf numFmtId="165" fontId="0" fillId="2" borderId="0" xfId="0" applyFont="1" applyFill="1"/>
    <xf numFmtId="165" fontId="0" fillId="2" borderId="0" xfId="35" applyFont="1" applyFill="1">
      <alignment/>
      <protection/>
    </xf>
    <xf numFmtId="165" fontId="0" fillId="2" borderId="2" xfId="38" applyFont="1" applyFill="1" applyBorder="1" applyAlignment="1">
      <alignment horizontal="right" wrapText="1"/>
      <protection/>
    </xf>
    <xf numFmtId="165" fontId="0" fillId="2" borderId="1" xfId="38" applyFont="1" applyFill="1" applyBorder="1" applyAlignment="1">
      <alignment horizontal="right" wrapText="1"/>
      <protection/>
    </xf>
    <xf numFmtId="165" fontId="0" fillId="0" borderId="2" xfId="38" applyFont="1" applyBorder="1" applyAlignment="1" quotePrefix="1">
      <alignment horizontal="right" wrapText="1"/>
      <protection/>
    </xf>
    <xf numFmtId="165" fontId="0" fillId="2" borderId="2" xfId="38" applyFont="1" applyFill="1" applyBorder="1" quotePrefix="1">
      <alignment/>
      <protection/>
    </xf>
    <xf numFmtId="165" fontId="0" fillId="2" borderId="2" xfId="38" applyFont="1" applyFill="1" applyBorder="1" applyAlignment="1" quotePrefix="1">
      <alignment horizontal="right"/>
      <protection/>
    </xf>
    <xf numFmtId="14" fontId="0" fillId="2" borderId="1" xfId="38" applyNumberFormat="1" applyFont="1" applyFill="1" applyBorder="1" applyAlignment="1">
      <alignment vertical="center"/>
      <protection/>
    </xf>
    <xf numFmtId="165" fontId="0" fillId="0" borderId="0" xfId="0" applyBorder="1" applyAlignment="1">
      <alignment wrapText="1"/>
    </xf>
    <xf numFmtId="164" fontId="0" fillId="0" borderId="0" xfId="0" applyNumberFormat="1" applyFill="1" applyBorder="1" quotePrefix="1"/>
    <xf numFmtId="164" fontId="3" fillId="0" borderId="0" xfId="39" applyNumberFormat="1" applyFont="1" applyFill="1" applyBorder="1" applyAlignment="1">
      <alignment horizontal="left"/>
      <protection/>
    </xf>
    <xf numFmtId="3" fontId="0" fillId="0" borderId="0" xfId="40" applyNumberFormat="1" applyFill="1" applyBorder="1">
      <alignment/>
      <protection/>
    </xf>
    <xf numFmtId="165" fontId="0" fillId="0" borderId="0" xfId="0" applyFill="1"/>
    <xf numFmtId="165" fontId="0" fillId="2" borderId="1" xfId="0" applyFill="1" applyBorder="1" quotePrefix="1"/>
    <xf numFmtId="165" fontId="0" fillId="2" borderId="1" xfId="0" applyFill="1" applyBorder="1"/>
    <xf numFmtId="165" fontId="0" fillId="2" borderId="0" xfId="0" applyFill="1" applyBorder="1"/>
    <xf numFmtId="14" fontId="0" fillId="2" borderId="1" xfId="38" applyNumberFormat="1" applyFont="1" applyFill="1" applyBorder="1" applyAlignment="1">
      <alignment horizontal="left" vertical="center"/>
      <protection/>
    </xf>
    <xf numFmtId="1" fontId="0" fillId="2" borderId="0" xfId="0" applyNumberFormat="1" applyFill="1" applyBorder="1" applyAlignment="1">
      <alignment horizontal="right"/>
    </xf>
    <xf numFmtId="1" fontId="0" fillId="2" borderId="0" xfId="0" applyNumberFormat="1" applyFill="1" applyBorder="1"/>
    <xf numFmtId="3" fontId="0" fillId="2" borderId="0" xfId="0" applyNumberFormat="1" applyFill="1" applyBorder="1"/>
    <xf numFmtId="165" fontId="0" fillId="2" borderId="0" xfId="38" applyFont="1" applyFill="1" applyBorder="1" applyAlignment="1">
      <alignment horizontal="right"/>
      <protection/>
    </xf>
    <xf numFmtId="165" fontId="0" fillId="2" borderId="2" xfId="38" applyFont="1" applyFill="1" applyBorder="1" applyAlignment="1">
      <alignment horizontal="right"/>
      <protection/>
    </xf>
    <xf numFmtId="165" fontId="0" fillId="2" borderId="2" xfId="0" applyFill="1" applyBorder="1" applyAlignment="1">
      <alignment horizontal="right"/>
    </xf>
    <xf numFmtId="14" fontId="0" fillId="2" borderId="0" xfId="38" applyNumberFormat="1" applyFont="1" applyFill="1" applyBorder="1" applyAlignment="1">
      <alignment/>
      <protection/>
    </xf>
    <xf numFmtId="14" fontId="0" fillId="2" borderId="0" xfId="38" applyNumberFormat="1" applyFont="1" applyFill="1" applyBorder="1" applyAlignment="1" quotePrefix="1">
      <alignment vertical="center"/>
      <protection/>
    </xf>
    <xf numFmtId="165" fontId="0" fillId="2" borderId="0" xfId="0" applyFill="1" applyBorder="1" quotePrefix="1"/>
    <xf numFmtId="167" fontId="9" fillId="2" borderId="1" xfId="0" applyNumberFormat="1" applyFont="1" applyFill="1" applyBorder="1" applyAlignment="1">
      <alignment horizontal="left"/>
    </xf>
    <xf numFmtId="165" fontId="9" fillId="2" borderId="0" xfId="35" applyFont="1" applyFill="1" applyBorder="1">
      <alignment/>
      <protection/>
    </xf>
    <xf numFmtId="14" fontId="9" fillId="2" borderId="0" xfId="38" applyNumberFormat="1" applyFont="1" applyFill="1" applyBorder="1" applyAlignment="1">
      <alignment vertical="center"/>
      <protection/>
    </xf>
    <xf numFmtId="168" fontId="0" fillId="2" borderId="0" xfId="38" applyNumberFormat="1" applyFont="1" applyFill="1" applyBorder="1" applyAlignment="1">
      <alignment horizontal="right" wrapText="1"/>
      <protection/>
    </xf>
    <xf numFmtId="165" fontId="0" fillId="2" borderId="0" xfId="35" applyFont="1" applyFill="1" applyBorder="1">
      <alignment/>
      <protection/>
    </xf>
    <xf numFmtId="0" fontId="1" fillId="2" borderId="0" xfId="35" applyNumberFormat="1" applyFont="1" applyFill="1" applyBorder="1" applyAlignment="1">
      <alignment horizontal="left" wrapText="1"/>
      <protection/>
    </xf>
    <xf numFmtId="164" fontId="9" fillId="2" borderId="1" xfId="35" applyNumberFormat="1" applyFont="1" applyFill="1" applyBorder="1">
      <alignment/>
      <protection/>
    </xf>
    <xf numFmtId="168" fontId="9" fillId="2" borderId="1" xfId="35" applyNumberFormat="1" applyFont="1" applyFill="1" applyBorder="1">
      <alignment/>
      <protection/>
    </xf>
    <xf numFmtId="164" fontId="9" fillId="2" borderId="0" xfId="35" applyNumberFormat="1" applyFont="1" applyFill="1" applyBorder="1">
      <alignment/>
      <protection/>
    </xf>
    <xf numFmtId="168" fontId="0" fillId="2" borderId="0" xfId="35" applyNumberFormat="1" applyFont="1" applyFill="1" applyAlignment="1">
      <alignment horizontal="right"/>
      <protection/>
    </xf>
    <xf numFmtId="0" fontId="1" fillId="3" borderId="0" xfId="35" applyNumberFormat="1" applyFont="1" applyFill="1" applyBorder="1" applyAlignment="1">
      <alignment horizontal="left" wrapText="1"/>
      <protection/>
    </xf>
    <xf numFmtId="0" fontId="1" fillId="2" borderId="0" xfId="35" applyNumberFormat="1" applyFont="1" applyFill="1" applyBorder="1" applyAlignment="1">
      <alignment horizontal="left" vertical="center" wrapText="1"/>
      <protection/>
    </xf>
    <xf numFmtId="0" fontId="1" fillId="2" borderId="0" xfId="35" applyNumberFormat="1" applyFont="1" applyFill="1" applyBorder="1" applyAlignment="1">
      <alignment wrapText="1"/>
      <protection/>
    </xf>
    <xf numFmtId="0" fontId="1" fillId="2" borderId="0" xfId="35" applyNumberFormat="1" applyFont="1" applyFill="1" applyBorder="1" applyAlignment="1">
      <alignment vertical="center"/>
      <protection/>
    </xf>
    <xf numFmtId="0" fontId="1" fillId="2" borderId="0" xfId="35" applyNumberFormat="1" applyFont="1" applyFill="1" applyBorder="1" applyAlignment="1">
      <alignment horizontal="left" vertical="center"/>
      <protection/>
    </xf>
    <xf numFmtId="164" fontId="0" fillId="2" borderId="0" xfId="0" applyNumberFormat="1" applyFont="1" applyFill="1" applyBorder="1" quotePrefix="1"/>
    <xf numFmtId="165" fontId="0" fillId="2" borderId="0" xfId="0" applyFont="1" applyFill="1" applyBorder="1" quotePrefix="1"/>
    <xf numFmtId="164" fontId="9" fillId="2" borderId="0" xfId="0" applyNumberFormat="1" applyFont="1" applyFill="1" applyBorder="1" quotePrefix="1"/>
    <xf numFmtId="165" fontId="0" fillId="2" borderId="0" xfId="35" applyFont="1" applyFill="1" quotePrefix="1">
      <alignment/>
      <protection/>
    </xf>
    <xf numFmtId="14" fontId="0" fillId="2" borderId="1" xfId="38" applyNumberFormat="1" applyFont="1" applyFill="1" applyBorder="1" applyAlignment="1">
      <alignment horizontal="left" vertical="center"/>
      <protection/>
    </xf>
    <xf numFmtId="3" fontId="0" fillId="2" borderId="0" xfId="35" applyNumberFormat="1" applyFill="1">
      <alignment/>
      <protection/>
    </xf>
    <xf numFmtId="0" fontId="0" fillId="2" borderId="0" xfId="0" applyNumberFormat="1" applyFill="1"/>
    <xf numFmtId="164" fontId="9" fillId="2" borderId="1" xfId="0" applyNumberFormat="1" applyFont="1" applyFill="1" applyBorder="1"/>
    <xf numFmtId="1" fontId="0" fillId="2" borderId="0" xfId="35" applyNumberFormat="1" applyFill="1">
      <alignment/>
      <protection/>
    </xf>
    <xf numFmtId="0" fontId="0" fillId="2" borderId="0" xfId="0" applyNumberFormat="1" applyFill="1" applyBorder="1" quotePrefix="1"/>
    <xf numFmtId="1" fontId="0" fillId="2" borderId="2" xfId="38" applyNumberFormat="1" applyFont="1" applyFill="1" applyBorder="1" applyAlignment="1">
      <alignment horizontal="right" wrapText="1"/>
      <protection/>
    </xf>
    <xf numFmtId="1" fontId="0" fillId="2" borderId="0" xfId="0" applyNumberFormat="1" applyFill="1" applyAlignment="1">
      <alignment horizontal="left"/>
    </xf>
    <xf numFmtId="165" fontId="0" fillId="2" borderId="0" xfId="0" applyFill="1" applyBorder="1" applyAlignment="1">
      <alignment horizontal="right"/>
    </xf>
    <xf numFmtId="165" fontId="0" fillId="2" borderId="3" xfId="38" applyFont="1" applyFill="1" applyBorder="1" applyAlignment="1" quotePrefix="1">
      <alignment horizontal="center"/>
      <protection/>
    </xf>
    <xf numFmtId="168" fontId="0" fillId="2" borderId="0" xfId="35" applyNumberFormat="1" applyFont="1" applyFill="1">
      <alignment/>
      <protection/>
    </xf>
    <xf numFmtId="3" fontId="0" fillId="2" borderId="0" xfId="40" applyNumberFormat="1" applyFill="1" applyBorder="1">
      <alignment/>
      <protection/>
    </xf>
    <xf numFmtId="164" fontId="3" fillId="2" borderId="0" xfId="39" applyNumberFormat="1" applyFont="1" applyFill="1" applyBorder="1" applyAlignment="1">
      <alignment horizontal="left"/>
      <protection/>
    </xf>
    <xf numFmtId="164" fontId="5" fillId="2" borderId="1" xfId="39" applyNumberFormat="1" applyFont="1" applyFill="1" applyBorder="1" applyAlignment="1">
      <alignment horizontal="left"/>
      <protection/>
    </xf>
    <xf numFmtId="3" fontId="9" fillId="2" borderId="1" xfId="40" applyNumberFormat="1" applyFont="1" applyFill="1" applyBorder="1">
      <alignment/>
      <protection/>
    </xf>
    <xf numFmtId="177" fontId="0" fillId="2" borderId="0" xfId="0" applyNumberFormat="1" applyFont="1" applyFill="1"/>
    <xf numFmtId="177" fontId="9" fillId="2" borderId="0" xfId="0" applyNumberFormat="1" applyFont="1" applyFill="1"/>
    <xf numFmtId="172" fontId="0" fillId="2" borderId="0" xfId="35" applyNumberFormat="1" applyFont="1" applyFill="1">
      <alignment/>
      <protection/>
    </xf>
    <xf numFmtId="168" fontId="0" fillId="2" borderId="0" xfId="0" applyNumberFormat="1" applyFill="1" applyBorder="1"/>
    <xf numFmtId="2" fontId="0" fillId="2" borderId="0" xfId="0" applyNumberFormat="1" applyFill="1" applyBorder="1" applyAlignment="1" quotePrefix="1">
      <alignment wrapText="1"/>
    </xf>
    <xf numFmtId="165" fontId="0" fillId="0" borderId="0" xfId="0" applyFill="1" applyBorder="1" quotePrefix="1"/>
    <xf numFmtId="167" fontId="9" fillId="2" borderId="0" xfId="0" applyNumberFormat="1" applyFont="1" applyFill="1" applyBorder="1" applyAlignment="1">
      <alignment horizontal="left"/>
    </xf>
    <xf numFmtId="167" fontId="14" fillId="2" borderId="0" xfId="0" applyNumberFormat="1" applyFont="1" applyFill="1" applyBorder="1" applyAlignment="1">
      <alignment horizontal="right"/>
    </xf>
    <xf numFmtId="167" fontId="14" fillId="2" borderId="1" xfId="0" applyNumberFormat="1" applyFont="1" applyFill="1" applyBorder="1" applyAlignment="1">
      <alignment horizontal="right"/>
    </xf>
    <xf numFmtId="178" fontId="0" fillId="2" borderId="0" xfId="15" applyNumberFormat="1" applyFont="1" applyFill="1"/>
    <xf numFmtId="165" fontId="0" fillId="2" borderId="0" xfId="38" applyFill="1">
      <alignment/>
      <protection/>
    </xf>
    <xf numFmtId="165" fontId="0" fillId="2" borderId="1" xfId="38" applyFont="1" applyFill="1" applyBorder="1" applyAlignment="1">
      <alignment horizontal="right"/>
      <protection/>
    </xf>
    <xf numFmtId="165" fontId="0" fillId="2" borderId="1" xfId="0" applyFill="1" applyBorder="1" applyAlignment="1">
      <alignment horizontal="right"/>
    </xf>
    <xf numFmtId="14" fontId="0" fillId="2" borderId="2" xfId="38" applyNumberFormat="1" applyFont="1" applyFill="1" applyBorder="1" applyAlignment="1">
      <alignment vertical="center"/>
      <protection/>
    </xf>
    <xf numFmtId="165" fontId="0" fillId="2" borderId="0" xfId="0" applyFill="1" applyAlignment="1">
      <alignment horizontal="left"/>
    </xf>
    <xf numFmtId="170" fontId="0" fillId="2" borderId="0" xfId="35" applyNumberFormat="1" applyFont="1" applyFill="1" applyBorder="1">
      <alignment/>
      <protection/>
    </xf>
    <xf numFmtId="170" fontId="0" fillId="2" borderId="3" xfId="35" applyNumberFormat="1" applyFont="1" applyFill="1" applyBorder="1">
      <alignment/>
      <protection/>
    </xf>
    <xf numFmtId="170" fontId="0" fillId="2" borderId="0" xfId="35" applyNumberFormat="1" applyFont="1" applyFill="1">
      <alignment/>
      <protection/>
    </xf>
    <xf numFmtId="170" fontId="0" fillId="2" borderId="1" xfId="38" applyNumberFormat="1" applyFont="1" applyFill="1" applyBorder="1" applyAlignment="1">
      <alignment horizontal="right" wrapText="1"/>
      <protection/>
    </xf>
    <xf numFmtId="165" fontId="20" fillId="2" borderId="0" xfId="35" applyFont="1" applyFill="1">
      <alignment/>
      <protection/>
    </xf>
    <xf numFmtId="165" fontId="23" fillId="0" borderId="0" xfId="0" applyFont="1" applyFill="1"/>
    <xf numFmtId="168" fontId="0" fillId="0" borderId="0" xfId="0" applyNumberFormat="1" applyFill="1"/>
    <xf numFmtId="9" fontId="0" fillId="2" borderId="0" xfId="15" applyFont="1" applyFill="1" applyBorder="1"/>
    <xf numFmtId="10" fontId="0" fillId="2" borderId="0" xfId="15" applyNumberFormat="1" applyFont="1" applyFill="1"/>
    <xf numFmtId="164" fontId="0" fillId="2" borderId="3" xfId="0" applyNumberFormat="1" applyFill="1" applyBorder="1" quotePrefix="1"/>
    <xf numFmtId="165" fontId="0" fillId="0" borderId="0" xfId="35" applyFill="1">
      <alignment/>
      <protection/>
    </xf>
    <xf numFmtId="165" fontId="9" fillId="0" borderId="0" xfId="35" applyFont="1" applyFill="1">
      <alignment/>
      <protection/>
    </xf>
    <xf numFmtId="14" fontId="0" fillId="2" borderId="1" xfId="38" applyNumberFormat="1" applyFont="1" applyFill="1" applyBorder="1" applyAlignment="1">
      <alignment horizontal="left" vertical="center"/>
      <protection/>
    </xf>
    <xf numFmtId="165" fontId="0" fillId="2" borderId="0" xfId="0" applyFont="1" applyFill="1" applyBorder="1" applyAlignment="1">
      <alignment horizontal="right"/>
    </xf>
    <xf numFmtId="168" fontId="0" fillId="2" borderId="0" xfId="38" applyNumberFormat="1" applyFont="1" applyFill="1" applyBorder="1" applyAlignment="1">
      <alignment horizontal="right"/>
      <protection/>
    </xf>
    <xf numFmtId="168" fontId="0" fillId="2" borderId="0" xfId="0" applyNumberFormat="1" applyFont="1" applyFill="1" applyBorder="1" applyAlignment="1">
      <alignment horizontal="right"/>
    </xf>
    <xf numFmtId="168" fontId="9" fillId="2" borderId="0" xfId="38" applyNumberFormat="1" applyFont="1" applyFill="1" applyBorder="1" applyAlignment="1">
      <alignment horizontal="right"/>
      <protection/>
    </xf>
    <xf numFmtId="168" fontId="0" fillId="2" borderId="0" xfId="38" applyNumberFormat="1" applyFont="1" applyFill="1" applyBorder="1" applyAlignment="1">
      <alignment horizontal="right"/>
      <protection/>
    </xf>
    <xf numFmtId="168" fontId="0" fillId="2" borderId="0" xfId="0" applyNumberFormat="1" applyFill="1" applyBorder="1" applyAlignment="1">
      <alignment horizontal="right"/>
    </xf>
    <xf numFmtId="3" fontId="9" fillId="2" borderId="1" xfId="0" applyNumberFormat="1" applyFont="1" applyFill="1" applyBorder="1"/>
    <xf numFmtId="168" fontId="9" fillId="2" borderId="0" xfId="38" applyNumberFormat="1" applyFont="1" applyFill="1" applyBorder="1" applyAlignment="1">
      <alignment horizontal="right" wrapText="1"/>
      <protection/>
    </xf>
    <xf numFmtId="168" fontId="15" fillId="2" borderId="0" xfId="35" applyNumberFormat="1" applyFont="1" applyFill="1">
      <alignment/>
      <protection/>
    </xf>
    <xf numFmtId="168" fontId="14" fillId="2" borderId="0" xfId="35" applyNumberFormat="1" applyFont="1" applyFill="1">
      <alignment/>
      <protection/>
    </xf>
    <xf numFmtId="168" fontId="9" fillId="2" borderId="0" xfId="40" applyNumberFormat="1" applyFont="1" applyFill="1" applyBorder="1">
      <alignment/>
      <protection/>
    </xf>
    <xf numFmtId="168" fontId="0" fillId="2" borderId="0" xfId="40" applyNumberFormat="1" applyFont="1" applyFill="1" applyBorder="1">
      <alignment/>
      <protection/>
    </xf>
    <xf numFmtId="168" fontId="9" fillId="2" borderId="0" xfId="35" applyNumberFormat="1" applyFont="1" applyFill="1">
      <alignment/>
      <protection/>
    </xf>
    <xf numFmtId="168" fontId="0" fillId="2" borderId="0" xfId="35" applyNumberFormat="1" applyFont="1" applyFill="1" applyAlignment="1">
      <alignment horizontal="left" wrapText="1"/>
      <protection/>
    </xf>
    <xf numFmtId="168" fontId="14" fillId="2" borderId="0" xfId="35" applyNumberFormat="1" applyFont="1" applyFill="1" applyAlignment="1">
      <alignment horizontal="left" wrapText="1"/>
      <protection/>
    </xf>
    <xf numFmtId="168" fontId="15" fillId="2" borderId="1" xfId="35" applyNumberFormat="1" applyFont="1" applyFill="1" applyBorder="1">
      <alignment/>
      <protection/>
    </xf>
    <xf numFmtId="171" fontId="0" fillId="2" borderId="0" xfId="18" applyNumberFormat="1" applyFont="1" applyFill="1" applyBorder="1" applyAlignment="1" quotePrefix="1">
      <alignment/>
    </xf>
    <xf numFmtId="171" fontId="0" fillId="2" borderId="0" xfId="18" applyNumberFormat="1" applyFont="1" applyFill="1" applyBorder="1" applyAlignment="1" quotePrefix="1">
      <alignment/>
    </xf>
    <xf numFmtId="165" fontId="0" fillId="2" borderId="0" xfId="0" applyFont="1" applyFill="1" applyBorder="1"/>
    <xf numFmtId="9" fontId="0" fillId="2" borderId="0" xfId="15" applyFont="1" applyFill="1"/>
    <xf numFmtId="43" fontId="0" fillId="2" borderId="0" xfId="18" applyFont="1" applyFill="1"/>
    <xf numFmtId="165" fontId="0" fillId="0" borderId="1" xfId="0" applyBorder="1" quotePrefix="1"/>
    <xf numFmtId="3" fontId="0" fillId="0" borderId="0" xfId="0" applyNumberFormat="1" applyFill="1" applyBorder="1"/>
    <xf numFmtId="43" fontId="0" fillId="2" borderId="0" xfId="18" applyFont="1" applyFill="1"/>
    <xf numFmtId="14" fontId="0" fillId="2" borderId="0" xfId="38" applyNumberFormat="1" applyFont="1" applyFill="1" applyBorder="1" applyAlignment="1" quotePrefix="1">
      <alignment horizontal="left"/>
      <protection/>
    </xf>
    <xf numFmtId="3" fontId="0" fillId="2" borderId="1" xfId="0" applyNumberFormat="1" applyFill="1" applyBorder="1"/>
    <xf numFmtId="168" fontId="19" fillId="2" borderId="0" xfId="0" applyNumberFormat="1" applyFont="1" applyFill="1" applyAlignment="1">
      <alignment horizontal="right" vertical="center"/>
    </xf>
    <xf numFmtId="3" fontId="0" fillId="2" borderId="1" xfId="40" applyNumberFormat="1" applyFill="1" applyBorder="1">
      <alignment/>
      <protection/>
    </xf>
    <xf numFmtId="9" fontId="0" fillId="2" borderId="0" xfId="15" applyFont="1" applyFill="1"/>
    <xf numFmtId="9" fontId="0" fillId="2" borderId="1" xfId="15" applyFont="1" applyFill="1" applyBorder="1"/>
    <xf numFmtId="179" fontId="1" fillId="2" borderId="0" xfId="15" applyNumberFormat="1" applyFont="1" applyFill="1" applyBorder="1" applyAlignment="1" applyProtection="1">
      <alignment horizontal="right" vertical="center"/>
      <protection/>
    </xf>
    <xf numFmtId="179" fontId="7" fillId="2" borderId="1" xfId="15" applyNumberFormat="1" applyFont="1" applyFill="1" applyBorder="1" applyAlignment="1" applyProtection="1">
      <alignment horizontal="right"/>
      <protection/>
    </xf>
    <xf numFmtId="3" fontId="0" fillId="2" borderId="0" xfId="0" applyNumberFormat="1" applyFill="1"/>
    <xf numFmtId="168" fontId="0" fillId="2" borderId="0" xfId="0" applyNumberFormat="1" applyFont="1" applyFill="1" applyBorder="1" applyAlignment="1">
      <alignment horizontal="right"/>
    </xf>
    <xf numFmtId="168" fontId="0" fillId="2" borderId="0" xfId="0" applyNumberFormat="1" applyFont="1" applyFill="1"/>
    <xf numFmtId="171" fontId="9" fillId="2" borderId="0" xfId="18" applyNumberFormat="1" applyFont="1" applyFill="1" applyBorder="1" applyAlignment="1">
      <alignment/>
    </xf>
    <xf numFmtId="3" fontId="14" fillId="2" borderId="0" xfId="0" applyNumberFormat="1" applyFont="1" applyFill="1" applyBorder="1"/>
    <xf numFmtId="3" fontId="9" fillId="2" borderId="0" xfId="0" applyNumberFormat="1" applyFont="1" applyFill="1" applyBorder="1"/>
    <xf numFmtId="3" fontId="14" fillId="2" borderId="1" xfId="0" applyNumberFormat="1" applyFont="1" applyFill="1" applyBorder="1"/>
    <xf numFmtId="172" fontId="14" fillId="2" borderId="0" xfId="18" applyNumberFormat="1" applyFont="1" applyFill="1" applyBorder="1"/>
    <xf numFmtId="172" fontId="9" fillId="2" borderId="0" xfId="18" applyNumberFormat="1" applyFont="1" applyFill="1" applyBorder="1"/>
    <xf numFmtId="172" fontId="14" fillId="2" borderId="1" xfId="18" applyNumberFormat="1" applyFont="1" applyFill="1" applyBorder="1"/>
    <xf numFmtId="172" fontId="9" fillId="2" borderId="1" xfId="18" applyNumberFormat="1" applyFont="1" applyFill="1" applyBorder="1"/>
    <xf numFmtId="3" fontId="0" fillId="2" borderId="3" xfId="0" applyNumberFormat="1" applyFill="1" applyBorder="1"/>
    <xf numFmtId="3" fontId="0" fillId="2" borderId="3" xfId="40" applyNumberFormat="1" applyFill="1" applyBorder="1">
      <alignment/>
      <protection/>
    </xf>
    <xf numFmtId="168" fontId="9" fillId="2" borderId="1" xfId="38" applyNumberFormat="1" applyFont="1" applyFill="1" applyBorder="1" applyAlignment="1">
      <alignment horizontal="right" wrapText="1"/>
      <protection/>
    </xf>
    <xf numFmtId="1" fontId="15" fillId="2" borderId="0" xfId="15" applyNumberFormat="1" applyFont="1" applyFill="1" applyBorder="1" applyAlignment="1">
      <alignment/>
    </xf>
    <xf numFmtId="1" fontId="14" fillId="2" borderId="0" xfId="15" applyNumberFormat="1" applyFont="1" applyFill="1" applyBorder="1" applyAlignment="1">
      <alignment/>
    </xf>
    <xf numFmtId="1" fontId="15" fillId="2" borderId="1" xfId="15" applyNumberFormat="1" applyFont="1" applyFill="1" applyBorder="1" applyAlignment="1">
      <alignment/>
    </xf>
    <xf numFmtId="165" fontId="0" fillId="2" borderId="0" xfId="35" applyFont="1" applyFill="1" applyAlignment="1">
      <alignment horizontal="left" wrapText="1"/>
      <protection/>
    </xf>
    <xf numFmtId="176" fontId="15" fillId="2" borderId="0" xfId="38" applyNumberFormat="1" applyFont="1" applyFill="1" applyBorder="1" applyAlignment="1">
      <alignment horizontal="right" wrapText="1"/>
      <protection/>
    </xf>
    <xf numFmtId="168" fontId="0" fillId="2" borderId="0" xfId="40" applyNumberFormat="1" applyFont="1" applyFill="1" applyBorder="1" applyAlignment="1">
      <alignment horizontal="right"/>
      <protection/>
    </xf>
    <xf numFmtId="168" fontId="0" fillId="2" borderId="0" xfId="35" applyNumberFormat="1" applyFont="1" applyFill="1" applyAlignment="1">
      <alignment horizontal="right"/>
      <protection/>
    </xf>
    <xf numFmtId="168" fontId="0" fillId="2" borderId="0" xfId="35" applyNumberFormat="1" applyFont="1" applyFill="1" applyBorder="1" applyAlignment="1">
      <alignment horizontal="left" wrapText="1"/>
      <protection/>
    </xf>
    <xf numFmtId="3" fontId="15" fillId="2" borderId="1" xfId="38" applyNumberFormat="1" applyFont="1" applyFill="1" applyBorder="1" applyAlignment="1">
      <alignment horizontal="right" wrapText="1"/>
      <protection/>
    </xf>
    <xf numFmtId="170" fontId="9" fillId="2" borderId="0" xfId="35" applyNumberFormat="1" applyFont="1" applyFill="1" applyBorder="1">
      <alignment/>
      <protection/>
    </xf>
    <xf numFmtId="170" fontId="9" fillId="2" borderId="1" xfId="35" applyNumberFormat="1" applyFont="1" applyFill="1" applyBorder="1">
      <alignment/>
      <protection/>
    </xf>
    <xf numFmtId="176" fontId="14" fillId="2" borderId="0" xfId="38" applyNumberFormat="1" applyFont="1" applyFill="1" applyBorder="1" applyAlignment="1">
      <alignment horizontal="right" wrapText="1"/>
      <protection/>
    </xf>
    <xf numFmtId="3" fontId="15" fillId="2" borderId="0" xfId="38" applyNumberFormat="1" applyFont="1" applyFill="1" applyBorder="1" applyAlignment="1">
      <alignment horizontal="right" wrapText="1"/>
      <protection/>
    </xf>
    <xf numFmtId="168" fontId="9" fillId="2" borderId="0" xfId="35" applyNumberFormat="1" applyFont="1" applyFill="1" applyBorder="1">
      <alignment/>
      <protection/>
    </xf>
    <xf numFmtId="3" fontId="0" fillId="2" borderId="0" xfId="35" applyNumberFormat="1" applyFont="1" applyFill="1" applyAlignment="1">
      <alignment horizontal="right"/>
      <protection/>
    </xf>
    <xf numFmtId="165" fontId="0" fillId="0" borderId="2" xfId="38" applyFont="1" applyBorder="1" applyAlignment="1">
      <alignment horizontal="right" wrapText="1"/>
      <protection/>
    </xf>
    <xf numFmtId="172" fontId="0" fillId="2" borderId="0" xfId="18" applyNumberFormat="1" applyFont="1" applyFill="1"/>
    <xf numFmtId="172" fontId="0" fillId="2" borderId="0" xfId="18" applyNumberFormat="1" applyFill="1"/>
    <xf numFmtId="165" fontId="16" fillId="2" borderId="0" xfId="0" applyFont="1" applyFill="1" applyAlignment="1">
      <alignment horizontal="center"/>
    </xf>
    <xf numFmtId="164" fontId="16" fillId="0" borderId="0" xfId="0" applyNumberFormat="1" applyFont="1" applyFill="1" applyAlignment="1" quotePrefix="1">
      <alignment horizontal="center"/>
    </xf>
    <xf numFmtId="165" fontId="16" fillId="0" borderId="0" xfId="0" applyFont="1" applyFill="1" applyAlignment="1">
      <alignment horizontal="center"/>
    </xf>
    <xf numFmtId="165" fontId="11" fillId="2" borderId="0" xfId="0" applyFont="1" applyFill="1" applyAlignment="1">
      <alignment horizontal="left" wrapText="1"/>
    </xf>
    <xf numFmtId="165" fontId="0" fillId="2" borderId="0" xfId="35" applyFont="1" applyFill="1" applyAlignment="1">
      <alignment horizontal="left" wrapText="1"/>
      <protection/>
    </xf>
    <xf numFmtId="165" fontId="0" fillId="2" borderId="0" xfId="0" applyFill="1" applyAlignment="1">
      <alignment horizontal="left" wrapText="1"/>
    </xf>
    <xf numFmtId="165" fontId="0" fillId="2" borderId="2" xfId="38" applyFont="1" applyFill="1" applyBorder="1" applyAlignment="1">
      <alignment horizontal="center"/>
      <protection/>
    </xf>
    <xf numFmtId="165" fontId="0" fillId="2" borderId="2" xfId="0" applyFill="1" applyBorder="1" applyAlignment="1">
      <alignment horizontal="center"/>
    </xf>
    <xf numFmtId="165" fontId="17" fillId="2" borderId="0" xfId="35" applyFont="1" applyFill="1" applyAlignment="1">
      <alignment horizontal="left" wrapText="1"/>
      <protection/>
    </xf>
    <xf numFmtId="165" fontId="0" fillId="2" borderId="0" xfId="35" applyFont="1" applyFill="1" applyAlignment="1">
      <alignment horizontal="left" wrapText="1"/>
      <protection/>
    </xf>
    <xf numFmtId="165" fontId="0" fillId="2" borderId="0" xfId="35" applyFont="1" applyFill="1" applyAlignment="1">
      <alignment horizontal="left"/>
      <protection/>
    </xf>
    <xf numFmtId="165" fontId="0" fillId="2" borderId="0" xfId="35" applyFont="1" applyFill="1" applyAlignment="1">
      <alignment wrapText="1"/>
      <protection/>
    </xf>
    <xf numFmtId="165" fontId="0" fillId="2" borderId="0" xfId="0" applyFill="1" applyAlignment="1">
      <alignment wrapText="1"/>
    </xf>
    <xf numFmtId="165" fontId="0" fillId="2" borderId="3" xfId="38" applyFont="1" applyFill="1" applyBorder="1" applyAlignment="1">
      <alignment horizontal="right" wrapText="1"/>
      <protection/>
    </xf>
    <xf numFmtId="165" fontId="17" fillId="2" borderId="1" xfId="0" applyFont="1" applyFill="1" applyBorder="1" applyAlignment="1">
      <alignment horizontal="right" wrapText="1"/>
    </xf>
    <xf numFmtId="165" fontId="0" fillId="2" borderId="0" xfId="0" applyFill="1" applyAlignment="1">
      <alignment horizontal="left"/>
    </xf>
    <xf numFmtId="165" fontId="9" fillId="2" borderId="0" xfId="0" applyFont="1" applyFill="1" applyAlignment="1">
      <alignment horizontal="left"/>
    </xf>
    <xf numFmtId="165" fontId="0" fillId="2" borderId="0" xfId="0" applyFill="1" applyBorder="1" applyAlignment="1">
      <alignment horizontal="left" wrapText="1"/>
    </xf>
    <xf numFmtId="165" fontId="0" fillId="2" borderId="0" xfId="0" applyFill="1" applyBorder="1" applyAlignment="1">
      <alignment wrapText="1"/>
    </xf>
    <xf numFmtId="165" fontId="0" fillId="0" borderId="0" xfId="0" applyAlignment="1">
      <alignment wrapText="1"/>
    </xf>
    <xf numFmtId="165" fontId="1" fillId="2" borderId="0" xfId="0" applyFont="1" applyFill="1" applyAlignment="1">
      <alignment wrapText="1"/>
    </xf>
    <xf numFmtId="165" fontId="0" fillId="0" borderId="0" xfId="0" applyAlignment="1">
      <alignment horizontal="left" wrapText="1"/>
    </xf>
    <xf numFmtId="165" fontId="0" fillId="0" borderId="0" xfId="0" applyAlignment="1">
      <alignment horizontal="left"/>
    </xf>
    <xf numFmtId="165" fontId="0" fillId="2" borderId="2" xfId="38" applyFont="1" applyFill="1" applyBorder="1" applyAlignment="1" quotePrefix="1">
      <alignment horizontal="center"/>
      <protection/>
    </xf>
    <xf numFmtId="165" fontId="0" fillId="2" borderId="2" xfId="38" applyFont="1" applyFill="1" applyBorder="1" applyAlignment="1" quotePrefix="1">
      <alignment horizontal="center"/>
      <protection/>
    </xf>
    <xf numFmtId="165" fontId="0" fillId="2" borderId="0" xfId="0" applyFont="1" applyFill="1" applyBorder="1" applyAlignment="1">
      <alignment horizontal="left" vertical="center" wrapText="1"/>
    </xf>
    <xf numFmtId="165" fontId="17" fillId="2" borderId="0" xfId="0" applyFont="1" applyFill="1" applyBorder="1" applyAlignment="1">
      <alignment horizontal="left" vertical="center" wrapText="1"/>
    </xf>
    <xf numFmtId="174" fontId="0" fillId="2" borderId="0" xfId="35" applyNumberFormat="1" applyFont="1" applyFill="1" applyAlignment="1">
      <alignment horizontal="left" wrapText="1"/>
      <protection/>
    </xf>
    <xf numFmtId="174" fontId="0" fillId="2" borderId="0" xfId="0" applyNumberFormat="1" applyFill="1" applyAlignment="1">
      <alignment wrapText="1"/>
    </xf>
    <xf numFmtId="165" fontId="17" fillId="2" borderId="0" xfId="0" applyFont="1" applyFill="1" applyAlignment="1">
      <alignment horizontal="left" vertical="center" wrapText="1"/>
    </xf>
    <xf numFmtId="165" fontId="21" fillId="2" borderId="0" xfId="0" applyFont="1" applyFill="1" applyAlignment="1">
      <alignment horizontal="left" vertical="center" wrapText="1"/>
    </xf>
    <xf numFmtId="165" fontId="0" fillId="2" borderId="2" xfId="38" applyFont="1" applyFill="1" applyBorder="1" applyAlignment="1">
      <alignment horizontal="center" wrapText="1"/>
      <protection/>
    </xf>
    <xf numFmtId="165" fontId="0" fillId="2" borderId="2" xfId="0" applyFill="1" applyBorder="1" applyAlignment="1">
      <alignment horizontal="center" wrapText="1"/>
    </xf>
    <xf numFmtId="14" fontId="0" fillId="2" borderId="3" xfId="38" applyNumberFormat="1" applyFont="1" applyFill="1" applyBorder="1" applyAlignment="1">
      <alignment vertical="center" wrapText="1"/>
      <protection/>
    </xf>
    <xf numFmtId="165" fontId="0" fillId="0" borderId="1" xfId="0" applyBorder="1" applyAlignment="1">
      <alignment vertical="center" wrapText="1"/>
    </xf>
    <xf numFmtId="165" fontId="9" fillId="2" borderId="0" xfId="35" applyFont="1" applyFill="1" applyAlignment="1">
      <alignment horizontal="left"/>
      <protection/>
    </xf>
    <xf numFmtId="165" fontId="19" fillId="2" borderId="0" xfId="0" applyFont="1" applyFill="1" applyAlignment="1">
      <alignment wrapText="1"/>
    </xf>
    <xf numFmtId="174" fontId="0" fillId="2" borderId="1" xfId="38" applyNumberFormat="1" applyFont="1" applyFill="1" applyBorder="1" applyAlignment="1">
      <alignment horizontal="center" wrapText="1"/>
      <protection/>
    </xf>
    <xf numFmtId="174" fontId="0" fillId="2" borderId="1" xfId="0" applyNumberFormat="1" applyFont="1" applyFill="1" applyBorder="1" applyAlignment="1">
      <alignment horizontal="center" wrapText="1"/>
    </xf>
    <xf numFmtId="165" fontId="0" fillId="2" borderId="2" xfId="0" applyFont="1" applyFill="1" applyBorder="1" applyAlignment="1">
      <alignment horizontal="center"/>
    </xf>
    <xf numFmtId="165" fontId="0" fillId="2" borderId="0" xfId="0" applyFont="1" applyFill="1" applyAlignment="1">
      <alignment horizontal="left" wrapText="1"/>
    </xf>
    <xf numFmtId="165" fontId="0" fillId="2" borderId="0" xfId="0" applyFont="1" applyFill="1" applyAlignment="1">
      <alignment horizontal="left" wrapText="1"/>
    </xf>
    <xf numFmtId="165" fontId="9" fillId="0" borderId="0" xfId="35" applyFont="1" applyFill="1" applyBorder="1" applyAlignment="1">
      <alignment/>
      <protection/>
    </xf>
    <xf numFmtId="165" fontId="0" fillId="0" borderId="0" xfId="0" applyFill="1" applyAlignment="1">
      <alignment/>
    </xf>
    <xf numFmtId="165" fontId="0" fillId="0" borderId="2" xfId="0" applyFont="1" applyBorder="1" applyAlignment="1">
      <alignment horizontal="center"/>
    </xf>
    <xf numFmtId="14" fontId="0" fillId="2" borderId="0" xfId="38" applyNumberFormat="1" applyFont="1" applyFill="1" applyBorder="1" applyAlignment="1">
      <alignment horizontal="left" vertical="center"/>
      <protection/>
    </xf>
    <xf numFmtId="14" fontId="0" fillId="2" borderId="1" xfId="38" applyNumberFormat="1" applyFont="1" applyFill="1" applyBorder="1" applyAlignment="1">
      <alignment horizontal="left" vertical="center"/>
      <protection/>
    </xf>
    <xf numFmtId="174" fontId="0" fillId="2" borderId="1" xfId="38" applyNumberFormat="1" applyFont="1" applyFill="1" applyBorder="1" applyAlignment="1">
      <alignment horizontal="center" wrapText="1"/>
      <protection/>
    </xf>
    <xf numFmtId="174" fontId="0" fillId="0" borderId="1" xfId="0" applyNumberFormat="1" applyFont="1" applyBorder="1" applyAlignment="1">
      <alignment horizontal="center" wrapText="1"/>
    </xf>
    <xf numFmtId="164" fontId="0" fillId="2" borderId="0" xfId="0" applyNumberFormat="1" applyFill="1" applyBorder="1" applyAlignment="1" quotePrefix="1">
      <alignment wrapText="1"/>
    </xf>
    <xf numFmtId="167" fontId="0" fillId="2" borderId="0" xfId="0" applyNumberFormat="1" applyFill="1" applyBorder="1" applyAlignment="1" quotePrefix="1">
      <alignment horizontal="left" wrapText="1"/>
    </xf>
    <xf numFmtId="165" fontId="0" fillId="0" borderId="0" xfId="0" applyFont="1" applyAlignment="1">
      <alignment wrapText="1"/>
    </xf>
  </cellXfs>
  <cellStyles count="33">
    <cellStyle name="Normal" xfId="0"/>
    <cellStyle name="Percent" xfId="15"/>
    <cellStyle name="Currency" xfId="16"/>
    <cellStyle name="Currency [0]" xfId="17"/>
    <cellStyle name="Comma" xfId="18"/>
    <cellStyle name="Comma [0]" xfId="19"/>
    <cellStyle name="Comma 2" xfId="20"/>
    <cellStyle name="Hyperlink" xfId="21"/>
    <cellStyle name="Normal 10" xfId="22"/>
    <cellStyle name="Normal 11" xfId="23"/>
    <cellStyle name="Normal 12" xfId="24"/>
    <cellStyle name="Normal 13" xfId="25"/>
    <cellStyle name="Normal 14" xfId="26"/>
    <cellStyle name="Normal 15" xfId="27"/>
    <cellStyle name="Normal 16" xfId="28"/>
    <cellStyle name="Normal 17" xfId="29"/>
    <cellStyle name="Normal 18" xfId="30"/>
    <cellStyle name="Normal 19" xfId="31"/>
    <cellStyle name="Normal 2" xfId="32"/>
    <cellStyle name="Normal 20" xfId="33"/>
    <cellStyle name="Normal 21" xfId="34"/>
    <cellStyle name="Normal 22" xfId="35"/>
    <cellStyle name="Normal 23" xfId="36"/>
    <cellStyle name="Normal 24" xfId="37"/>
    <cellStyle name="Normal 3" xfId="38"/>
    <cellStyle name="Normal 4" xfId="39"/>
    <cellStyle name="Normal 5" xfId="40"/>
    <cellStyle name="Normal 6" xfId="41"/>
    <cellStyle name="Normal 7" xfId="42"/>
    <cellStyle name="Normal 8" xfId="43"/>
    <cellStyle name="Normal 9" xfId="44"/>
    <cellStyle name="Normal 24 2" xfId="45"/>
    <cellStyle name="Percent 2"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0</xdr:rowOff>
    </xdr:from>
    <xdr:to>
      <xdr:col>6</xdr:col>
      <xdr:colOff>571500</xdr:colOff>
      <xdr:row>2</xdr:row>
      <xdr:rowOff>142875</xdr:rowOff>
    </xdr:to>
    <xdr:pic>
      <xdr:nvPicPr>
        <xdr:cNvPr id="1052" name="Picture 2" descr="DECC_CYAN_DIGI_AW.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1619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561975</xdr:colOff>
      <xdr:row>0</xdr:row>
      <xdr:rowOff>123825</xdr:rowOff>
    </xdr:from>
    <xdr:to>
      <xdr:col>9</xdr:col>
      <xdr:colOff>1104900</xdr:colOff>
      <xdr:row>5</xdr:row>
      <xdr:rowOff>9525</xdr:rowOff>
    </xdr:to>
    <xdr:pic>
      <xdr:nvPicPr>
        <xdr:cNvPr id="2" name="Picture 1"/>
        <xdr:cNvPicPr preferRelativeResize="1">
          <a:picLocks noChangeAspect="1"/>
        </xdr:cNvPicPr>
      </xdr:nvPicPr>
      <xdr:blipFill>
        <a:blip r:embed="rId2"/>
        <a:stretch>
          <a:fillRect/>
        </a:stretch>
      </xdr:blipFill>
      <xdr:spPr>
        <a:xfrm>
          <a:off x="6076950" y="123825"/>
          <a:ext cx="1152525" cy="7620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6"/>
  <sheetViews>
    <sheetView tabSelected="1" zoomScale="90" zoomScaleNormal="90" workbookViewId="0" topLeftCell="A1">
      <selection activeCell="A6" sqref="A6:I6"/>
    </sheetView>
  </sheetViews>
  <sheetFormatPr defaultColWidth="9.140625" defaultRowHeight="12.75"/>
  <cols>
    <col min="1" max="1" width="10.00390625" style="6" customWidth="1"/>
    <col min="2" max="6" width="9.140625" style="6" customWidth="1"/>
    <col min="7" max="7" width="17.8515625" style="6" bestFit="1" customWidth="1"/>
    <col min="8" max="9" width="9.140625" style="6" customWidth="1"/>
    <col min="10" max="10" width="26.00390625" style="6" customWidth="1"/>
    <col min="11" max="15" width="9.140625" style="6" customWidth="1"/>
    <col min="16" max="16" width="22.57421875" style="6" bestFit="1" customWidth="1"/>
    <col min="17" max="16384" width="9.140625" style="6" customWidth="1"/>
  </cols>
  <sheetData>
    <row r="1" ht="12.75"/>
    <row r="2" ht="12.75">
      <c r="H2"/>
    </row>
    <row r="3" ht="12.75"/>
    <row r="4" ht="12.75"/>
    <row r="5" spans="1:9" ht="18">
      <c r="A5" s="230" t="s">
        <v>4</v>
      </c>
      <c r="B5" s="230"/>
      <c r="C5" s="230"/>
      <c r="D5" s="230"/>
      <c r="E5" s="230"/>
      <c r="F5" s="230"/>
      <c r="G5" s="230"/>
      <c r="H5" s="230"/>
      <c r="I5" s="230"/>
    </row>
    <row r="6" spans="1:9" ht="18">
      <c r="A6" s="231"/>
      <c r="B6" s="232"/>
      <c r="C6" s="232"/>
      <c r="D6" s="232"/>
      <c r="E6" s="232"/>
      <c r="F6" s="232"/>
      <c r="G6" s="232"/>
      <c r="H6" s="232"/>
      <c r="I6" s="232"/>
    </row>
    <row r="8" spans="1:2" ht="15.6">
      <c r="A8" s="7" t="s">
        <v>3</v>
      </c>
      <c r="B8" s="8"/>
    </row>
    <row r="9" spans="1:2" ht="15">
      <c r="A9" s="28"/>
      <c r="B9" s="8"/>
    </row>
    <row r="10" spans="1:2" ht="15">
      <c r="A10" s="9" t="s">
        <v>0</v>
      </c>
      <c r="B10" s="32" t="s">
        <v>185</v>
      </c>
    </row>
    <row r="11" spans="1:2" ht="15">
      <c r="A11" s="9" t="s">
        <v>132</v>
      </c>
      <c r="B11" s="32" t="s">
        <v>183</v>
      </c>
    </row>
    <row r="12" spans="1:2" ht="15">
      <c r="A12" s="9"/>
      <c r="B12" s="32" t="s">
        <v>181</v>
      </c>
    </row>
    <row r="13" spans="1:2" ht="15">
      <c r="A13" s="9" t="s">
        <v>1</v>
      </c>
      <c r="B13" s="32" t="s">
        <v>203</v>
      </c>
    </row>
    <row r="14" spans="1:2" ht="15">
      <c r="A14" s="9" t="s">
        <v>2</v>
      </c>
      <c r="B14" s="32" t="s">
        <v>108</v>
      </c>
    </row>
    <row r="15" spans="1:2" ht="15">
      <c r="A15" s="9" t="s">
        <v>82</v>
      </c>
      <c r="B15" s="32" t="s">
        <v>220</v>
      </c>
    </row>
    <row r="16" spans="1:2" ht="15">
      <c r="A16" s="9" t="s">
        <v>121</v>
      </c>
      <c r="B16" s="32" t="s">
        <v>296</v>
      </c>
    </row>
    <row r="17" spans="1:2" ht="15">
      <c r="A17" s="9" t="s">
        <v>26</v>
      </c>
      <c r="B17" s="32" t="s">
        <v>219</v>
      </c>
    </row>
    <row r="18" spans="1:2" ht="15">
      <c r="A18" s="9" t="s">
        <v>92</v>
      </c>
      <c r="B18" s="32" t="s">
        <v>236</v>
      </c>
    </row>
    <row r="19" spans="1:2" ht="15">
      <c r="A19" s="9" t="s">
        <v>25</v>
      </c>
      <c r="B19" s="32" t="s">
        <v>232</v>
      </c>
    </row>
    <row r="20" spans="1:2" ht="15">
      <c r="A20" s="9" t="s">
        <v>122</v>
      </c>
      <c r="B20" s="32" t="s">
        <v>297</v>
      </c>
    </row>
    <row r="21" spans="1:2" ht="15">
      <c r="A21" s="9" t="s">
        <v>24</v>
      </c>
      <c r="B21" s="32" t="s">
        <v>223</v>
      </c>
    </row>
    <row r="22" spans="1:2" ht="15">
      <c r="A22" s="9" t="s">
        <v>174</v>
      </c>
      <c r="B22" s="32" t="s">
        <v>298</v>
      </c>
    </row>
    <row r="23" spans="1:2" ht="15">
      <c r="A23" s="9" t="s">
        <v>123</v>
      </c>
      <c r="B23" s="32" t="s">
        <v>87</v>
      </c>
    </row>
    <row r="24" spans="1:11" ht="15" customHeight="1">
      <c r="A24" s="59" t="s">
        <v>175</v>
      </c>
      <c r="B24" s="233" t="s">
        <v>187</v>
      </c>
      <c r="C24" s="233"/>
      <c r="D24" s="233"/>
      <c r="E24" s="233"/>
      <c r="F24" s="233"/>
      <c r="G24" s="233"/>
      <c r="H24" s="233"/>
      <c r="I24" s="233"/>
      <c r="J24" s="233"/>
      <c r="K24" s="233"/>
    </row>
    <row r="25" spans="1:11" ht="16.5" customHeight="1">
      <c r="A25" s="32"/>
      <c r="B25" s="233"/>
      <c r="C25" s="233"/>
      <c r="D25" s="233"/>
      <c r="E25" s="233"/>
      <c r="F25" s="233"/>
      <c r="G25" s="233"/>
      <c r="H25" s="233"/>
      <c r="I25" s="233"/>
      <c r="J25" s="233"/>
      <c r="K25" s="233"/>
    </row>
    <row r="26" ht="15">
      <c r="A26" s="32"/>
    </row>
  </sheetData>
  <mergeCells count="3">
    <mergeCell ref="A5:I5"/>
    <mergeCell ref="A6:I6"/>
    <mergeCell ref="B24:K25"/>
  </mergeCells>
  <hyperlinks>
    <hyperlink ref="A17" location="'Table 4'!A1" display="Table 4"/>
    <hyperlink ref="A24" location="'Table 8'!A1" display="Table 8"/>
    <hyperlink ref="A23" location="'Table 7'!A1" display="Table 7"/>
    <hyperlink ref="A18" location="'Table 4a'!A1" display="Table 4a"/>
    <hyperlink ref="A14" location="'Table 3'!A1" display="Table 3"/>
    <hyperlink ref="A13" location="'Table 2'!A1" display="Table 2"/>
    <hyperlink ref="A21" location="'Table 6'!A1" display="Table 6"/>
    <hyperlink ref="A22" location="'Table 6a'!A1" display="Table 6a"/>
    <hyperlink ref="A15" location="'Table 3a'!A1" display="Table 3a"/>
    <hyperlink ref="A16" location="'Table 3b'!A1" display="Table 3b"/>
    <hyperlink ref="A10" location="'Table 1'!A1" display="Table 1"/>
    <hyperlink ref="A11" location="'Table 1a'!A1" display="Table 1a"/>
    <hyperlink ref="A19" location="'Table 5'!A1" display="Table 5"/>
    <hyperlink ref="A20" location="'Table 5a'!A1" display="Table 5a"/>
  </hyperlinks>
  <printOptions/>
  <pageMargins left="0.7086614173228347" right="0.7086614173228347" top="0.7480314960629921" bottom="0.7480314960629921" header="0.31496062992125984" footer="0.31496062992125984"/>
  <pageSetup fitToHeight="1" fitToWidth="1" horizontalDpi="4" verticalDpi="4" orientation="landscape" paperSize="9"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workbookViewId="0" topLeftCell="A1">
      <selection activeCell="A3" sqref="A3"/>
    </sheetView>
  </sheetViews>
  <sheetFormatPr defaultColWidth="9.140625" defaultRowHeight="12.75"/>
  <cols>
    <col min="1" max="1" width="18.421875" style="6" customWidth="1"/>
    <col min="2" max="2" width="17.8515625" style="6" customWidth="1"/>
    <col min="3" max="3" width="16.8515625" style="6" customWidth="1"/>
    <col min="4" max="4" width="1.7109375" style="6" customWidth="1"/>
    <col min="5" max="5" width="18.140625" style="6" customWidth="1"/>
    <col min="6" max="6" width="18.421875" style="6" customWidth="1"/>
    <col min="7" max="7" width="2.57421875" style="6" customWidth="1"/>
    <col min="8" max="8" width="16.421875" style="6" customWidth="1"/>
    <col min="9" max="9" width="20.7109375" style="6" customWidth="1"/>
    <col min="10" max="12" width="9.140625" style="6" customWidth="1"/>
    <col min="13" max="13" width="12.28125" style="6" bestFit="1" customWidth="1"/>
    <col min="14" max="14" width="10.28125" style="6" bestFit="1" customWidth="1"/>
    <col min="15" max="15" width="9.421875" style="6" bestFit="1" customWidth="1"/>
    <col min="16" max="17" width="11.421875" style="6" bestFit="1" customWidth="1"/>
    <col min="18" max="18" width="9.28125" style="6" bestFit="1" customWidth="1"/>
    <col min="19" max="16384" width="9.140625" style="6" customWidth="1"/>
  </cols>
  <sheetData>
    <row r="1" spans="1:4" ht="15.75" customHeight="1">
      <c r="A1" s="34" t="s">
        <v>228</v>
      </c>
      <c r="B1" s="34"/>
      <c r="C1" s="34"/>
      <c r="D1" s="34"/>
    </row>
    <row r="2" spans="1:4" ht="12.75" customHeight="1">
      <c r="A2" s="34" t="s">
        <v>227</v>
      </c>
      <c r="B2" s="34"/>
      <c r="C2" s="34"/>
      <c r="D2" s="34"/>
    </row>
    <row r="4" spans="1:9" ht="16.2">
      <c r="A4" s="263" t="s">
        <v>226</v>
      </c>
      <c r="B4" s="83" t="s">
        <v>191</v>
      </c>
      <c r="C4" s="84" t="s">
        <v>192</v>
      </c>
      <c r="D4" s="84"/>
      <c r="E4" s="253" t="s">
        <v>225</v>
      </c>
      <c r="F4" s="254"/>
      <c r="G4" s="132"/>
      <c r="H4" s="253" t="s">
        <v>224</v>
      </c>
      <c r="I4" s="254"/>
    </row>
    <row r="5" spans="1:18" ht="15" customHeight="1">
      <c r="A5" s="264"/>
      <c r="B5" s="261" t="s">
        <v>193</v>
      </c>
      <c r="C5" s="262"/>
      <c r="D5" s="98"/>
      <c r="E5" s="99" t="s">
        <v>27</v>
      </c>
      <c r="F5" s="100" t="s">
        <v>178</v>
      </c>
      <c r="G5" s="131"/>
      <c r="H5" s="99" t="s">
        <v>27</v>
      </c>
      <c r="I5" s="100" t="s">
        <v>178</v>
      </c>
      <c r="N5" s="228"/>
      <c r="O5" s="228"/>
      <c r="P5" s="228"/>
      <c r="Q5" s="228"/>
      <c r="R5" s="228"/>
    </row>
    <row r="6" spans="1:18" ht="26.25" customHeight="1">
      <c r="A6" s="190" t="s">
        <v>216</v>
      </c>
      <c r="B6" s="47"/>
      <c r="C6" s="47"/>
      <c r="D6" s="47"/>
      <c r="E6" s="170">
        <v>20</v>
      </c>
      <c r="F6" s="198">
        <v>52808.08</v>
      </c>
      <c r="G6" s="199"/>
      <c r="H6" s="200">
        <v>0</v>
      </c>
      <c r="I6" s="200">
        <v>0</v>
      </c>
      <c r="N6" s="228"/>
      <c r="O6" s="228"/>
      <c r="P6" s="228"/>
      <c r="Q6" s="228"/>
      <c r="R6" s="228"/>
    </row>
    <row r="7" spans="1:18" ht="12.75">
      <c r="A7" s="102" t="s">
        <v>166</v>
      </c>
      <c r="B7" s="47"/>
      <c r="C7" s="47"/>
      <c r="D7" s="47"/>
      <c r="E7" s="170">
        <v>73</v>
      </c>
      <c r="F7" s="198">
        <v>210372.68</v>
      </c>
      <c r="G7" s="199"/>
      <c r="H7" s="200">
        <v>0</v>
      </c>
      <c r="I7" s="192">
        <v>0</v>
      </c>
      <c r="N7" s="228"/>
      <c r="O7" s="228"/>
      <c r="P7" s="228"/>
      <c r="Q7" s="228"/>
      <c r="R7" s="228"/>
    </row>
    <row r="8" spans="1:18" ht="12.75">
      <c r="A8" s="77" t="s">
        <v>168</v>
      </c>
      <c r="B8" s="182"/>
      <c r="C8" s="183"/>
      <c r="D8" s="183"/>
      <c r="E8" s="170">
        <v>642</v>
      </c>
      <c r="F8" s="198">
        <v>3450974.47</v>
      </c>
      <c r="G8" s="199"/>
      <c r="H8" s="200">
        <v>0</v>
      </c>
      <c r="I8" s="192">
        <v>0</v>
      </c>
      <c r="N8" s="228"/>
      <c r="O8" s="228"/>
      <c r="P8" s="228"/>
      <c r="Q8" s="228"/>
      <c r="R8" s="228"/>
    </row>
    <row r="9" spans="1:18" ht="12.75">
      <c r="A9" s="77" t="s">
        <v>172</v>
      </c>
      <c r="B9" s="182"/>
      <c r="C9" s="183"/>
      <c r="D9" s="183"/>
      <c r="E9" s="170">
        <v>3209</v>
      </c>
      <c r="F9" s="198">
        <v>13425838.25</v>
      </c>
      <c r="G9" s="199"/>
      <c r="H9" s="200">
        <v>448</v>
      </c>
      <c r="I9" s="192">
        <v>2269282.27</v>
      </c>
      <c r="N9" s="228"/>
      <c r="O9" s="228"/>
      <c r="P9" s="228"/>
      <c r="Q9" s="228"/>
      <c r="R9" s="228"/>
    </row>
    <row r="10" spans="1:18" ht="12.75">
      <c r="A10" s="77" t="s">
        <v>194</v>
      </c>
      <c r="B10" s="182"/>
      <c r="C10" s="183"/>
      <c r="D10" s="183"/>
      <c r="E10" s="170">
        <v>3141</v>
      </c>
      <c r="F10" s="198">
        <v>14334847.9</v>
      </c>
      <c r="G10" s="199"/>
      <c r="H10" s="200">
        <v>756</v>
      </c>
      <c r="I10" s="192">
        <v>3172666.35</v>
      </c>
      <c r="N10" s="228"/>
      <c r="O10" s="228"/>
      <c r="P10" s="228"/>
      <c r="Q10" s="228"/>
      <c r="R10" s="228"/>
    </row>
    <row r="11" spans="1:18" ht="12.75">
      <c r="A11" s="77" t="s">
        <v>212</v>
      </c>
      <c r="B11" s="182"/>
      <c r="C11" s="183"/>
      <c r="D11" s="183"/>
      <c r="E11" s="170">
        <v>2366</v>
      </c>
      <c r="F11" s="198">
        <v>13021411.87</v>
      </c>
      <c r="G11" s="199"/>
      <c r="H11" s="200">
        <v>2030</v>
      </c>
      <c r="I11" s="192">
        <v>8113913.12</v>
      </c>
      <c r="N11" s="228"/>
      <c r="O11" s="228"/>
      <c r="P11" s="228"/>
      <c r="Q11" s="228"/>
      <c r="R11" s="228"/>
    </row>
    <row r="12" spans="1:18" ht="12.75">
      <c r="A12" s="103" t="s">
        <v>215</v>
      </c>
      <c r="B12" s="182"/>
      <c r="C12" s="183"/>
      <c r="D12" s="183"/>
      <c r="E12" s="170">
        <v>2258</v>
      </c>
      <c r="F12" s="198">
        <v>12911655.52</v>
      </c>
      <c r="G12" s="199"/>
      <c r="H12" s="200">
        <v>3451</v>
      </c>
      <c r="I12" s="192">
        <v>16379612.22</v>
      </c>
      <c r="N12" s="228"/>
      <c r="O12" s="228"/>
      <c r="P12" s="228"/>
      <c r="Q12" s="228"/>
      <c r="R12" s="228"/>
    </row>
    <row r="13" spans="1:18" ht="12.75">
      <c r="A13" s="103" t="s">
        <v>234</v>
      </c>
      <c r="B13" s="182"/>
      <c r="C13" s="183"/>
      <c r="D13" s="183"/>
      <c r="E13" s="170">
        <v>2157</v>
      </c>
      <c r="F13" s="198">
        <v>12615271.22</v>
      </c>
      <c r="G13" s="199"/>
      <c r="H13" s="200">
        <v>2270</v>
      </c>
      <c r="I13" s="192">
        <v>12505423.67</v>
      </c>
      <c r="N13" s="228"/>
      <c r="O13" s="228"/>
      <c r="P13" s="228"/>
      <c r="Q13" s="228"/>
      <c r="R13" s="228"/>
    </row>
    <row r="14" spans="1:18" ht="12.75">
      <c r="A14" s="103" t="s">
        <v>241</v>
      </c>
      <c r="B14" s="182"/>
      <c r="C14" s="183"/>
      <c r="D14" s="183"/>
      <c r="E14" s="170">
        <v>1458</v>
      </c>
      <c r="F14" s="198">
        <v>8529295.51</v>
      </c>
      <c r="G14" s="199"/>
      <c r="H14" s="200">
        <v>2104</v>
      </c>
      <c r="I14" s="192">
        <v>11860438.68</v>
      </c>
      <c r="N14" s="228"/>
      <c r="O14" s="228"/>
      <c r="P14" s="228"/>
      <c r="Q14" s="228"/>
      <c r="R14" s="228"/>
    </row>
    <row r="15" spans="1:18" ht="12.75">
      <c r="A15" s="103" t="s">
        <v>256</v>
      </c>
      <c r="B15" s="182"/>
      <c r="C15" s="183"/>
      <c r="D15" s="183"/>
      <c r="E15" s="170">
        <v>1596</v>
      </c>
      <c r="F15" s="198">
        <v>8408047.19</v>
      </c>
      <c r="G15" s="199"/>
      <c r="H15" s="200">
        <v>2045</v>
      </c>
      <c r="I15" s="192">
        <v>11631739.47</v>
      </c>
      <c r="N15" s="228"/>
      <c r="O15" s="228"/>
      <c r="P15" s="228"/>
      <c r="Q15" s="228"/>
      <c r="R15" s="228"/>
    </row>
    <row r="16" spans="1:18" ht="12.75">
      <c r="A16" s="103" t="s">
        <v>264</v>
      </c>
      <c r="B16" s="182"/>
      <c r="C16" s="183"/>
      <c r="D16" s="183"/>
      <c r="E16" s="170">
        <v>1214</v>
      </c>
      <c r="F16" s="198">
        <v>5472579.23</v>
      </c>
      <c r="G16" s="199"/>
      <c r="H16" s="200">
        <v>2395</v>
      </c>
      <c r="I16" s="192">
        <v>13166933.61</v>
      </c>
      <c r="N16" s="228"/>
      <c r="O16" s="228"/>
      <c r="P16" s="228"/>
      <c r="Q16" s="228"/>
      <c r="R16" s="228"/>
    </row>
    <row r="17" spans="1:18" ht="12.75">
      <c r="A17" s="103" t="s">
        <v>270</v>
      </c>
      <c r="B17" s="182"/>
      <c r="C17" s="183"/>
      <c r="D17" s="183"/>
      <c r="E17" s="170">
        <v>1614</v>
      </c>
      <c r="F17" s="198">
        <v>7370144.95</v>
      </c>
      <c r="G17" s="199"/>
      <c r="H17" s="200">
        <v>1719</v>
      </c>
      <c r="I17" s="192">
        <v>8726462.39</v>
      </c>
      <c r="N17" s="228"/>
      <c r="O17" s="228"/>
      <c r="P17" s="228"/>
      <c r="Q17" s="228"/>
      <c r="R17" s="228"/>
    </row>
    <row r="18" spans="1:18" ht="12.75">
      <c r="A18" s="103" t="s">
        <v>271</v>
      </c>
      <c r="B18" s="182"/>
      <c r="C18" s="183"/>
      <c r="D18" s="183"/>
      <c r="E18" s="170">
        <v>1696</v>
      </c>
      <c r="F18" s="198">
        <v>6476606.7</v>
      </c>
      <c r="G18" s="199"/>
      <c r="H18" s="200">
        <v>1839</v>
      </c>
      <c r="I18" s="192">
        <v>8714301.88</v>
      </c>
      <c r="N18" s="228"/>
      <c r="O18" s="228"/>
      <c r="P18" s="228"/>
      <c r="Q18" s="228"/>
      <c r="R18" s="228"/>
    </row>
    <row r="19" spans="1:18" ht="12.75">
      <c r="A19" s="103" t="s">
        <v>279</v>
      </c>
      <c r="B19" s="182"/>
      <c r="C19" s="183"/>
      <c r="D19" s="183"/>
      <c r="E19" s="170">
        <v>2289</v>
      </c>
      <c r="F19" s="198">
        <v>8589642.28</v>
      </c>
      <c r="G19" s="199"/>
      <c r="H19" s="200">
        <v>1298</v>
      </c>
      <c r="I19" s="192">
        <v>5362849.44</v>
      </c>
      <c r="N19" s="228"/>
      <c r="O19" s="228"/>
      <c r="P19" s="228"/>
      <c r="Q19" s="228"/>
      <c r="R19" s="228"/>
    </row>
    <row r="20" spans="1:18" ht="12.75" customHeight="1">
      <c r="A20" s="77" t="s">
        <v>284</v>
      </c>
      <c r="B20" s="93"/>
      <c r="C20" s="184"/>
      <c r="D20" s="184"/>
      <c r="E20" s="170">
        <v>2699</v>
      </c>
      <c r="F20" s="198">
        <v>9827831.77</v>
      </c>
      <c r="G20" s="199"/>
      <c r="H20" s="200">
        <v>3235</v>
      </c>
      <c r="I20" s="192">
        <v>12322143.06</v>
      </c>
      <c r="N20" s="228"/>
      <c r="O20" s="228"/>
      <c r="P20" s="228"/>
      <c r="Q20" s="228"/>
      <c r="R20" s="228"/>
    </row>
    <row r="21" spans="1:18" ht="12.75" customHeight="1">
      <c r="A21" s="77" t="s">
        <v>287</v>
      </c>
      <c r="B21" s="93"/>
      <c r="C21" s="184"/>
      <c r="D21" s="184"/>
      <c r="E21" s="170">
        <v>1984</v>
      </c>
      <c r="F21" s="198">
        <v>7007969.53</v>
      </c>
      <c r="G21" s="199"/>
      <c r="H21" s="200">
        <v>2317</v>
      </c>
      <c r="I21" s="192">
        <v>8537181.86</v>
      </c>
      <c r="N21" s="228"/>
      <c r="O21" s="228"/>
      <c r="P21" s="228"/>
      <c r="Q21" s="228"/>
      <c r="R21" s="228"/>
    </row>
    <row r="22" spans="1:18" ht="12.75" customHeight="1">
      <c r="A22" s="77" t="s">
        <v>288</v>
      </c>
      <c r="B22" s="93"/>
      <c r="C22" s="184"/>
      <c r="D22" s="184"/>
      <c r="E22" s="170">
        <v>1743</v>
      </c>
      <c r="F22" s="198">
        <v>5951525.43</v>
      </c>
      <c r="G22" s="199"/>
      <c r="H22" s="200">
        <v>1628</v>
      </c>
      <c r="I22" s="192">
        <v>5801710.32</v>
      </c>
      <c r="N22" s="228"/>
      <c r="O22" s="228"/>
      <c r="P22" s="228"/>
      <c r="Q22" s="228"/>
      <c r="R22" s="228"/>
    </row>
    <row r="23" spans="1:18" ht="12.75" customHeight="1">
      <c r="A23" s="77" t="s">
        <v>291</v>
      </c>
      <c r="B23" s="93"/>
      <c r="C23" s="184"/>
      <c r="D23" s="184"/>
      <c r="E23" s="170">
        <v>1718</v>
      </c>
      <c r="F23" s="198">
        <v>5880952.41</v>
      </c>
      <c r="G23" s="199"/>
      <c r="H23" s="200">
        <v>1922</v>
      </c>
      <c r="I23" s="192">
        <v>6653125.32</v>
      </c>
      <c r="N23" s="228"/>
      <c r="O23" s="228"/>
      <c r="P23" s="228"/>
      <c r="Q23" s="228"/>
      <c r="R23" s="228"/>
    </row>
    <row r="24" spans="1:18" ht="12.75" customHeight="1">
      <c r="A24" s="77" t="s">
        <v>292</v>
      </c>
      <c r="B24" s="93"/>
      <c r="C24" s="184"/>
      <c r="D24" s="184"/>
      <c r="E24" s="170">
        <v>621</v>
      </c>
      <c r="F24" s="198">
        <v>1872833.54</v>
      </c>
      <c r="G24" s="199"/>
      <c r="H24" s="200">
        <v>3041</v>
      </c>
      <c r="I24" s="192">
        <v>10192824.87</v>
      </c>
      <c r="N24" s="228"/>
      <c r="O24" s="228"/>
      <c r="P24" s="228"/>
      <c r="Q24" s="228"/>
      <c r="R24" s="228"/>
    </row>
    <row r="25" spans="1:18" ht="27.75" customHeight="1">
      <c r="A25" s="144" t="s">
        <v>15</v>
      </c>
      <c r="B25" s="201">
        <v>37910</v>
      </c>
      <c r="C25" s="201">
        <v>37901</v>
      </c>
      <c r="D25" s="201"/>
      <c r="E25" s="201">
        <v>32498</v>
      </c>
      <c r="F25" s="201">
        <v>145410608.53000003</v>
      </c>
      <c r="G25" s="201"/>
      <c r="H25" s="201">
        <v>32498</v>
      </c>
      <c r="I25" s="201">
        <v>145410608.53000003</v>
      </c>
      <c r="N25" s="228"/>
      <c r="O25" s="228"/>
      <c r="P25" s="228"/>
      <c r="Q25" s="228"/>
      <c r="R25" s="228"/>
    </row>
    <row r="26" spans="1:18" ht="18.75" customHeight="1">
      <c r="A26" s="145" t="s">
        <v>262</v>
      </c>
      <c r="B26" s="205">
        <v>17448</v>
      </c>
      <c r="C26" s="205">
        <v>17448</v>
      </c>
      <c r="D26" s="206"/>
      <c r="E26" s="202">
        <v>17443</v>
      </c>
      <c r="F26" s="202">
        <v>91090124.68</v>
      </c>
      <c r="G26" s="203"/>
      <c r="H26" s="202">
        <v>17443</v>
      </c>
      <c r="I26" s="202">
        <v>91090124.68</v>
      </c>
      <c r="N26" s="228"/>
      <c r="O26" s="228"/>
      <c r="P26" s="228"/>
      <c r="Q26" s="228"/>
      <c r="R26" s="228"/>
    </row>
    <row r="27" spans="1:18" ht="13.2" customHeight="1">
      <c r="A27" s="145" t="s">
        <v>263</v>
      </c>
      <c r="B27" s="205">
        <v>3784</v>
      </c>
      <c r="C27" s="205">
        <v>3784</v>
      </c>
      <c r="D27" s="206"/>
      <c r="E27" s="202">
        <v>3769</v>
      </c>
      <c r="F27" s="202">
        <v>14526497.100000005</v>
      </c>
      <c r="G27" s="203"/>
      <c r="H27" s="202">
        <v>3769</v>
      </c>
      <c r="I27" s="202">
        <v>14526497.100000005</v>
      </c>
      <c r="N27" s="228"/>
      <c r="O27" s="228"/>
      <c r="P27" s="228"/>
      <c r="Q27" s="228"/>
      <c r="R27" s="228"/>
    </row>
    <row r="28" spans="1:9" ht="12.75">
      <c r="A28" s="146" t="s">
        <v>273</v>
      </c>
      <c r="B28" s="207">
        <v>16678</v>
      </c>
      <c r="C28" s="207">
        <v>16669</v>
      </c>
      <c r="D28" s="208"/>
      <c r="E28" s="204">
        <v>11286</v>
      </c>
      <c r="F28" s="204">
        <v>39793986.749999985</v>
      </c>
      <c r="G28" s="172"/>
      <c r="H28" s="204">
        <v>11286</v>
      </c>
      <c r="I28" s="204">
        <v>39793986.749999985</v>
      </c>
    </row>
    <row r="29" spans="1:17" ht="103.2" customHeight="1">
      <c r="A29" s="260" t="s">
        <v>301</v>
      </c>
      <c r="B29" s="260"/>
      <c r="C29" s="260"/>
      <c r="D29" s="260"/>
      <c r="E29" s="260"/>
      <c r="F29" s="260"/>
      <c r="G29" s="260"/>
      <c r="H29" s="260"/>
      <c r="I29" s="260"/>
      <c r="M29" s="186"/>
      <c r="N29" s="186"/>
      <c r="O29" s="186"/>
      <c r="P29" s="186"/>
      <c r="Q29" s="186"/>
    </row>
    <row r="30" spans="1:17" ht="39" customHeight="1">
      <c r="A30" s="239" t="s">
        <v>302</v>
      </c>
      <c r="B30" s="239"/>
      <c r="C30" s="239"/>
      <c r="D30" s="239"/>
      <c r="E30" s="239"/>
      <c r="F30" s="239"/>
      <c r="G30" s="239"/>
      <c r="H30" s="239"/>
      <c r="I30" s="239"/>
      <c r="M30" s="186"/>
      <c r="N30" s="186"/>
      <c r="O30" s="186"/>
      <c r="P30" s="186"/>
      <c r="Q30" s="186"/>
    </row>
    <row r="31" spans="1:17" ht="14.25" customHeight="1">
      <c r="A31" s="239" t="s">
        <v>303</v>
      </c>
      <c r="B31" s="239"/>
      <c r="C31" s="239"/>
      <c r="D31" s="239"/>
      <c r="E31" s="239"/>
      <c r="F31" s="239"/>
      <c r="G31" s="239"/>
      <c r="H31" s="239"/>
      <c r="I31" s="239"/>
      <c r="M31" s="186"/>
      <c r="N31" s="186"/>
      <c r="O31" s="186"/>
      <c r="P31" s="186"/>
      <c r="Q31" s="186"/>
    </row>
    <row r="32" spans="1:17" ht="14.25" customHeight="1">
      <c r="A32" s="239" t="s">
        <v>304</v>
      </c>
      <c r="B32" s="239"/>
      <c r="C32" s="239"/>
      <c r="D32" s="239"/>
      <c r="E32" s="239"/>
      <c r="F32" s="239"/>
      <c r="G32" s="239"/>
      <c r="H32" s="239"/>
      <c r="I32" s="239"/>
      <c r="M32" s="186"/>
      <c r="N32" s="186"/>
      <c r="O32" s="186"/>
      <c r="P32" s="186"/>
      <c r="Q32" s="186"/>
    </row>
    <row r="33" spans="1:17" ht="14.25" customHeight="1">
      <c r="A33" s="239" t="s">
        <v>251</v>
      </c>
      <c r="B33" s="239"/>
      <c r="C33" s="239"/>
      <c r="D33" s="239"/>
      <c r="E33" s="239"/>
      <c r="F33" s="239"/>
      <c r="G33" s="239"/>
      <c r="H33" s="239"/>
      <c r="I33" s="239"/>
      <c r="M33" s="186"/>
      <c r="N33" s="186"/>
      <c r="O33" s="186"/>
      <c r="P33" s="186"/>
      <c r="Q33" s="186"/>
    </row>
    <row r="34" spans="1:17" ht="40.2" customHeight="1">
      <c r="A34" s="259" t="s">
        <v>305</v>
      </c>
      <c r="B34" s="259"/>
      <c r="C34" s="259"/>
      <c r="D34" s="259"/>
      <c r="E34" s="259"/>
      <c r="F34" s="259"/>
      <c r="G34" s="259"/>
      <c r="H34" s="259"/>
      <c r="I34" s="259"/>
      <c r="M34" s="186"/>
      <c r="N34" s="186"/>
      <c r="O34" s="186"/>
      <c r="P34" s="186"/>
      <c r="Q34" s="186"/>
    </row>
    <row r="35" spans="1:17" ht="14.25" customHeight="1">
      <c r="A35" s="259" t="s">
        <v>276</v>
      </c>
      <c r="B35" s="259"/>
      <c r="C35" s="259"/>
      <c r="D35" s="259"/>
      <c r="E35" s="259"/>
      <c r="F35" s="259"/>
      <c r="G35" s="259"/>
      <c r="H35" s="259"/>
      <c r="I35" s="259"/>
      <c r="M35" s="186"/>
      <c r="N35" s="186"/>
      <c r="O35" s="186"/>
      <c r="P35" s="186"/>
      <c r="Q35" s="186"/>
    </row>
    <row r="36" spans="13:17" ht="12.75">
      <c r="M36" s="186"/>
      <c r="N36" s="186"/>
      <c r="O36" s="186"/>
      <c r="P36" s="186"/>
      <c r="Q36" s="186"/>
    </row>
    <row r="37" spans="13:17" ht="12.75">
      <c r="M37" s="186"/>
      <c r="N37" s="186"/>
      <c r="O37" s="186"/>
      <c r="P37" s="186"/>
      <c r="Q37" s="186"/>
    </row>
    <row r="38" spans="13:17" ht="12.75">
      <c r="M38" s="186"/>
      <c r="N38" s="186"/>
      <c r="O38" s="186"/>
      <c r="P38" s="186"/>
      <c r="Q38" s="186"/>
    </row>
    <row r="39" spans="13:17" ht="12.75">
      <c r="M39" s="186"/>
      <c r="N39" s="186"/>
      <c r="O39" s="186"/>
      <c r="P39" s="186"/>
      <c r="Q39" s="186"/>
    </row>
    <row r="40" spans="13:17" ht="12.75">
      <c r="M40" s="186"/>
      <c r="N40" s="186"/>
      <c r="O40" s="186"/>
      <c r="P40" s="186"/>
      <c r="Q40" s="186"/>
    </row>
    <row r="41" spans="13:17" ht="12.75">
      <c r="M41" s="186"/>
      <c r="N41" s="186"/>
      <c r="O41" s="186"/>
      <c r="P41" s="186"/>
      <c r="Q41" s="186"/>
    </row>
    <row r="42" spans="13:17" ht="12.75">
      <c r="M42" s="186"/>
      <c r="N42" s="186"/>
      <c r="O42" s="186"/>
      <c r="P42" s="186"/>
      <c r="Q42" s="186"/>
    </row>
    <row r="43" spans="13:17" ht="12.75">
      <c r="M43" s="186"/>
      <c r="N43" s="186"/>
      <c r="O43" s="186"/>
      <c r="P43" s="186"/>
      <c r="Q43" s="186"/>
    </row>
    <row r="44" spans="13:17" ht="12.75">
      <c r="M44" s="186"/>
      <c r="N44" s="186"/>
      <c r="O44" s="186"/>
      <c r="P44" s="186"/>
      <c r="Q44" s="186"/>
    </row>
    <row r="45" spans="13:17" ht="12.75">
      <c r="M45" s="186"/>
      <c r="N45" s="186"/>
      <c r="O45" s="186"/>
      <c r="P45" s="186"/>
      <c r="Q45" s="186"/>
    </row>
    <row r="46" spans="13:17" ht="12.75">
      <c r="M46" s="186"/>
      <c r="N46" s="186"/>
      <c r="O46" s="186"/>
      <c r="P46" s="186"/>
      <c r="Q46" s="186"/>
    </row>
  </sheetData>
  <mergeCells count="11">
    <mergeCell ref="E4:F4"/>
    <mergeCell ref="A34:I34"/>
    <mergeCell ref="A35:I35"/>
    <mergeCell ref="H4:I4"/>
    <mergeCell ref="A29:I29"/>
    <mergeCell ref="A30:I30"/>
    <mergeCell ref="A31:I31"/>
    <mergeCell ref="A32:I32"/>
    <mergeCell ref="B5:C5"/>
    <mergeCell ref="A33:I33"/>
    <mergeCell ref="A4:A5"/>
  </mergeCells>
  <printOptions/>
  <pageMargins left="0.7086614173228347" right="0.7086614173228347" top="0.7480314960629921" bottom="0.7480314960629921" header="0.31496062992125984" footer="0.31496062992125984"/>
  <pageSetup fitToHeight="1" fitToWidth="1" horizontalDpi="4" verticalDpi="4" orientation="landscape" paperSize="9" scale="7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election activeCell="A3" sqref="A3"/>
    </sheetView>
  </sheetViews>
  <sheetFormatPr defaultColWidth="9.140625" defaultRowHeight="12.75"/>
  <cols>
    <col min="1" max="1" width="38.57421875" style="36" customWidth="1"/>
    <col min="2" max="2" width="28.8515625" style="36" customWidth="1"/>
    <col min="3" max="3" width="19.7109375" style="36" customWidth="1"/>
    <col min="4" max="16384" width="9.140625" style="36" customWidth="1"/>
  </cols>
  <sheetData>
    <row r="1" ht="15.75" customHeight="1">
      <c r="A1" s="35" t="s">
        <v>189</v>
      </c>
    </row>
    <row r="2" ht="12.75" customHeight="1">
      <c r="A2" s="164" t="s">
        <v>295</v>
      </c>
    </row>
    <row r="3" ht="12.75">
      <c r="A3" s="45"/>
    </row>
    <row r="4" spans="1:3" ht="27.75" customHeight="1">
      <c r="A4" s="94" t="s">
        <v>28</v>
      </c>
      <c r="B4" s="80" t="s">
        <v>184</v>
      </c>
      <c r="C4" s="68" t="s">
        <v>76</v>
      </c>
    </row>
    <row r="5" spans="1:3" ht="12.75">
      <c r="A5" s="106" t="s">
        <v>29</v>
      </c>
      <c r="B5" s="173">
        <v>3962</v>
      </c>
      <c r="C5" s="174">
        <v>11</v>
      </c>
    </row>
    <row r="6" spans="1:3" ht="12.75">
      <c r="A6" s="39" t="s">
        <v>79</v>
      </c>
      <c r="B6" s="107">
        <v>3962</v>
      </c>
      <c r="C6" s="175">
        <v>11</v>
      </c>
    </row>
    <row r="7" spans="1:3" ht="12.75">
      <c r="A7" s="37"/>
      <c r="B7" s="133"/>
      <c r="C7" s="175"/>
    </row>
    <row r="8" spans="1:3" ht="12.75">
      <c r="A8" s="105" t="s">
        <v>71</v>
      </c>
      <c r="B8" s="176">
        <v>263</v>
      </c>
      <c r="C8" s="174">
        <v>1</v>
      </c>
    </row>
    <row r="9" spans="1:3" ht="12.75">
      <c r="A9" s="37"/>
      <c r="B9" s="133"/>
      <c r="C9" s="175"/>
    </row>
    <row r="10" spans="1:3" ht="12.75">
      <c r="A10" s="105" t="s">
        <v>30</v>
      </c>
      <c r="B10" s="176">
        <v>149</v>
      </c>
      <c r="C10" s="174">
        <v>0</v>
      </c>
    </row>
    <row r="11" spans="1:3" ht="12.75">
      <c r="A11" s="109" t="s">
        <v>44</v>
      </c>
      <c r="B11" s="133">
        <v>149</v>
      </c>
      <c r="C11" s="175">
        <v>0</v>
      </c>
    </row>
    <row r="12" spans="1:3" ht="12.75">
      <c r="A12" s="105"/>
      <c r="B12" s="133"/>
      <c r="C12" s="175"/>
    </row>
    <row r="13" spans="1:3" ht="12.75">
      <c r="A13" s="105" t="s">
        <v>32</v>
      </c>
      <c r="B13" s="176">
        <v>3343</v>
      </c>
      <c r="C13" s="174">
        <v>9</v>
      </c>
    </row>
    <row r="14" spans="1:3" ht="12.75">
      <c r="A14" s="109" t="s">
        <v>51</v>
      </c>
      <c r="B14" s="133">
        <v>5</v>
      </c>
      <c r="C14" s="175">
        <v>0</v>
      </c>
    </row>
    <row r="15" spans="1:3" ht="14.25" customHeight="1">
      <c r="A15" s="109" t="s">
        <v>54</v>
      </c>
      <c r="B15" s="133">
        <v>2555</v>
      </c>
      <c r="C15" s="175">
        <v>7</v>
      </c>
    </row>
    <row r="16" spans="1:3" ht="12.75">
      <c r="A16" s="109" t="s">
        <v>52</v>
      </c>
      <c r="B16" s="133">
        <v>0</v>
      </c>
      <c r="C16" s="175">
        <v>0</v>
      </c>
    </row>
    <row r="17" spans="1:3" ht="14.25" customHeight="1">
      <c r="A17" s="109" t="s">
        <v>91</v>
      </c>
      <c r="B17" s="133">
        <v>783</v>
      </c>
      <c r="C17" s="175">
        <v>2</v>
      </c>
    </row>
    <row r="18" spans="1:3" ht="12.75">
      <c r="A18" s="105"/>
      <c r="B18" s="133"/>
      <c r="C18" s="175"/>
    </row>
    <row r="19" spans="1:3" ht="12.75">
      <c r="A19" s="105" t="s">
        <v>33</v>
      </c>
      <c r="B19" s="176">
        <v>862</v>
      </c>
      <c r="C19" s="174">
        <v>2</v>
      </c>
    </row>
    <row r="20" spans="1:3" ht="12.75">
      <c r="A20" s="109" t="s">
        <v>45</v>
      </c>
      <c r="B20" s="133">
        <v>96</v>
      </c>
      <c r="C20" s="175">
        <v>0</v>
      </c>
    </row>
    <row r="21" spans="1:3" ht="14.25" customHeight="1">
      <c r="A21" s="109" t="s">
        <v>50</v>
      </c>
      <c r="B21" s="133">
        <v>482</v>
      </c>
      <c r="C21" s="175">
        <v>1</v>
      </c>
    </row>
    <row r="22" spans="1:3" ht="12.75">
      <c r="A22" s="109" t="s">
        <v>46</v>
      </c>
      <c r="B22" s="133">
        <v>284</v>
      </c>
      <c r="C22" s="175">
        <v>1</v>
      </c>
    </row>
    <row r="23" spans="1:3" ht="12.75">
      <c r="A23" s="105"/>
      <c r="B23" s="133"/>
      <c r="C23" s="175"/>
    </row>
    <row r="24" spans="1:3" ht="12.75">
      <c r="A24" s="105" t="s">
        <v>34</v>
      </c>
      <c r="B24" s="178">
        <v>28505</v>
      </c>
      <c r="C24" s="174">
        <v>76</v>
      </c>
    </row>
    <row r="25" spans="1:3" ht="12.75">
      <c r="A25" s="37"/>
      <c r="B25" s="133"/>
      <c r="C25" s="175"/>
    </row>
    <row r="26" spans="1:3" ht="12.75">
      <c r="A26" s="105" t="s">
        <v>35</v>
      </c>
      <c r="B26" s="178">
        <v>405</v>
      </c>
      <c r="C26" s="174">
        <v>1</v>
      </c>
    </row>
    <row r="27" spans="1:3" ht="12.75">
      <c r="A27" s="108" t="s">
        <v>176</v>
      </c>
      <c r="B27" s="133">
        <v>393</v>
      </c>
      <c r="C27" s="175">
        <v>1</v>
      </c>
    </row>
    <row r="28" spans="1:3" ht="12.75">
      <c r="A28" s="39" t="s">
        <v>81</v>
      </c>
      <c r="B28" s="133">
        <v>12</v>
      </c>
      <c r="C28" s="175">
        <v>0</v>
      </c>
    </row>
    <row r="29" spans="1:3" ht="12.75">
      <c r="A29" s="37"/>
      <c r="B29" s="179"/>
      <c r="C29" s="180"/>
    </row>
    <row r="30" spans="1:3" ht="13.5" customHeight="1">
      <c r="A30" s="110" t="s">
        <v>75</v>
      </c>
      <c r="B30" s="111">
        <v>37489</v>
      </c>
      <c r="C30" s="181">
        <v>100</v>
      </c>
    </row>
    <row r="31" spans="1:3" ht="21" customHeight="1">
      <c r="A31" s="234" t="s">
        <v>177</v>
      </c>
      <c r="B31" s="234"/>
      <c r="C31" s="234"/>
    </row>
    <row r="35" spans="2:3" ht="12.75">
      <c r="B35" s="58"/>
      <c r="C35" s="58"/>
    </row>
    <row r="36" spans="1:3" ht="12.75">
      <c r="A36" s="62"/>
      <c r="B36" s="58"/>
      <c r="C36" s="58"/>
    </row>
    <row r="45" ht="12.75" customHeight="1"/>
  </sheetData>
  <mergeCells count="1">
    <mergeCell ref="A31:C31"/>
  </mergeCells>
  <printOptions/>
  <pageMargins left="0.7086614173228347" right="0.7086614173228347" top="0.7480314960629921" bottom="0.7480314960629921" header="0.31496062992125984" footer="0.31496062992125984"/>
  <pageSetup horizontalDpi="4" verticalDpi="4"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workbookViewId="0" topLeftCell="A1">
      <selection activeCell="A2" sqref="A2"/>
    </sheetView>
  </sheetViews>
  <sheetFormatPr defaultColWidth="9.140625" defaultRowHeight="12.75"/>
  <cols>
    <col min="1" max="1" width="17.421875" style="66" customWidth="1"/>
    <col min="2" max="2" width="17.7109375" style="66" customWidth="1"/>
    <col min="3" max="3" width="13.00390625" style="66" customWidth="1"/>
    <col min="4" max="4" width="14.8515625" style="66" customWidth="1"/>
    <col min="5" max="5" width="18.57421875" style="66" customWidth="1"/>
    <col min="6" max="6" width="18.421875" style="66" customWidth="1"/>
    <col min="7" max="16384" width="9.140625" style="66" customWidth="1"/>
  </cols>
  <sheetData>
    <row r="1" spans="1:6" ht="15.75" customHeight="1">
      <c r="A1" s="265" t="s">
        <v>222</v>
      </c>
      <c r="B1" s="265"/>
      <c r="C1" s="265"/>
      <c r="D1" s="265"/>
      <c r="E1" s="265"/>
      <c r="F1" s="265"/>
    </row>
    <row r="2" spans="1:6" ht="13.5" customHeight="1">
      <c r="A2" s="67"/>
      <c r="B2" s="30"/>
      <c r="C2" s="25"/>
      <c r="D2" s="25"/>
      <c r="F2" s="70"/>
    </row>
    <row r="3" spans="1:5" ht="13.5" customHeight="1">
      <c r="A3" s="38"/>
      <c r="B3" s="236" t="s">
        <v>36</v>
      </c>
      <c r="C3" s="269"/>
      <c r="D3" s="269"/>
      <c r="E3" s="269"/>
    </row>
    <row r="4" spans="1:13" ht="27.75" customHeight="1">
      <c r="A4" s="47" t="s">
        <v>147</v>
      </c>
      <c r="B4" s="75" t="s">
        <v>162</v>
      </c>
      <c r="C4" s="267" t="s">
        <v>148</v>
      </c>
      <c r="D4" s="268"/>
      <c r="E4" s="75" t="s">
        <v>72</v>
      </c>
      <c r="F4" s="48" t="s">
        <v>93</v>
      </c>
      <c r="G4" s="189"/>
      <c r="H4" s="189"/>
      <c r="I4" s="189"/>
      <c r="J4" s="189"/>
      <c r="K4" s="189"/>
      <c r="L4" s="189"/>
      <c r="M4" s="189"/>
    </row>
    <row r="5" spans="1:13" ht="27.75" customHeight="1">
      <c r="A5" s="60"/>
      <c r="B5" s="41"/>
      <c r="C5" s="68"/>
      <c r="D5" s="68" t="s">
        <v>146</v>
      </c>
      <c r="E5" s="41"/>
      <c r="F5" s="41"/>
      <c r="G5" s="189"/>
      <c r="H5" s="189"/>
      <c r="I5" s="189"/>
      <c r="J5" s="186"/>
      <c r="K5" s="189"/>
      <c r="L5" s="189"/>
      <c r="M5" s="189"/>
    </row>
    <row r="6" spans="1:13" ht="25.5" customHeight="1">
      <c r="A6" s="122" t="s">
        <v>277</v>
      </c>
      <c r="B6" s="107">
        <v>3861</v>
      </c>
      <c r="C6" s="107">
        <v>7885</v>
      </c>
      <c r="D6" s="107">
        <v>0</v>
      </c>
      <c r="E6" s="107">
        <v>2684</v>
      </c>
      <c r="F6" s="107">
        <v>14430</v>
      </c>
      <c r="G6" s="189"/>
      <c r="H6" s="189"/>
      <c r="I6" s="189"/>
      <c r="J6" s="189"/>
      <c r="K6" s="189"/>
      <c r="L6" s="189"/>
      <c r="M6" s="189"/>
    </row>
    <row r="7" spans="1:7" ht="12.75">
      <c r="A7" s="119" t="s">
        <v>5</v>
      </c>
      <c r="B7" s="107">
        <v>5169</v>
      </c>
      <c r="C7" s="107">
        <v>7340</v>
      </c>
      <c r="D7" s="107">
        <v>0</v>
      </c>
      <c r="E7" s="107">
        <v>6086</v>
      </c>
      <c r="F7" s="107">
        <v>18595</v>
      </c>
      <c r="G7" s="189"/>
    </row>
    <row r="8" spans="1:13" ht="12.75">
      <c r="A8" s="119" t="s">
        <v>20</v>
      </c>
      <c r="B8" s="107">
        <v>6406</v>
      </c>
      <c r="C8" s="107">
        <v>7353</v>
      </c>
      <c r="D8" s="107">
        <v>1</v>
      </c>
      <c r="E8" s="107">
        <v>7485</v>
      </c>
      <c r="F8" s="107">
        <v>21244</v>
      </c>
      <c r="G8" s="189"/>
      <c r="H8" s="189"/>
      <c r="I8" s="189"/>
      <c r="J8" s="189"/>
      <c r="K8" s="189"/>
      <c r="L8" s="189"/>
      <c r="M8" s="189"/>
    </row>
    <row r="9" spans="1:13" ht="12.75">
      <c r="A9" s="119" t="s">
        <v>22</v>
      </c>
      <c r="B9" s="107">
        <v>9978</v>
      </c>
      <c r="C9" s="107">
        <v>7866</v>
      </c>
      <c r="D9" s="107">
        <v>2</v>
      </c>
      <c r="E9" s="107">
        <v>9968</v>
      </c>
      <c r="F9" s="107">
        <v>27812</v>
      </c>
      <c r="G9" s="189"/>
      <c r="H9" s="189"/>
      <c r="I9" s="189"/>
      <c r="J9" s="189"/>
      <c r="K9" s="189"/>
      <c r="L9" s="189"/>
      <c r="M9" s="189"/>
    </row>
    <row r="10" spans="1:13" ht="12.75">
      <c r="A10" s="119" t="s">
        <v>23</v>
      </c>
      <c r="B10" s="107">
        <v>12213</v>
      </c>
      <c r="C10" s="107">
        <v>8777</v>
      </c>
      <c r="D10" s="107">
        <v>5</v>
      </c>
      <c r="E10" s="107">
        <v>12057</v>
      </c>
      <c r="F10" s="107">
        <v>33047</v>
      </c>
      <c r="G10" s="189"/>
      <c r="H10" s="189"/>
      <c r="I10" s="189"/>
      <c r="J10" s="189"/>
      <c r="K10" s="189"/>
      <c r="L10" s="189"/>
      <c r="M10" s="189"/>
    </row>
    <row r="11" spans="1:13" ht="12.75">
      <c r="A11" s="119" t="s">
        <v>90</v>
      </c>
      <c r="B11" s="107">
        <v>10181</v>
      </c>
      <c r="C11" s="107">
        <v>7639</v>
      </c>
      <c r="D11" s="107">
        <v>2</v>
      </c>
      <c r="E11" s="107">
        <v>15950</v>
      </c>
      <c r="F11" s="107">
        <v>33770</v>
      </c>
      <c r="G11" s="189"/>
      <c r="H11" s="189"/>
      <c r="I11" s="189"/>
      <c r="J11" s="189"/>
      <c r="K11" s="189"/>
      <c r="L11" s="189"/>
      <c r="M11" s="189"/>
    </row>
    <row r="12" spans="1:13" ht="12.75">
      <c r="A12" s="119" t="s">
        <v>99</v>
      </c>
      <c r="B12" s="107">
        <v>15303</v>
      </c>
      <c r="C12" s="107">
        <v>8605</v>
      </c>
      <c r="D12" s="107">
        <v>2</v>
      </c>
      <c r="E12" s="107">
        <v>19538</v>
      </c>
      <c r="F12" s="107">
        <v>43446</v>
      </c>
      <c r="G12" s="189"/>
      <c r="H12" s="189"/>
      <c r="I12" s="189"/>
      <c r="J12" s="189"/>
      <c r="K12" s="189"/>
      <c r="L12" s="189"/>
      <c r="M12" s="189"/>
    </row>
    <row r="13" spans="1:13" ht="12.75">
      <c r="A13" s="119" t="s">
        <v>106</v>
      </c>
      <c r="B13" s="107">
        <v>16799</v>
      </c>
      <c r="C13" s="107">
        <v>6883</v>
      </c>
      <c r="D13" s="107">
        <v>12</v>
      </c>
      <c r="E13" s="107">
        <v>25894</v>
      </c>
      <c r="F13" s="107">
        <v>49576</v>
      </c>
      <c r="G13" s="189"/>
      <c r="H13" s="189"/>
      <c r="I13" s="189"/>
      <c r="J13" s="189"/>
      <c r="K13" s="189"/>
      <c r="L13" s="189"/>
      <c r="M13" s="189"/>
    </row>
    <row r="14" spans="1:13" ht="12.75">
      <c r="A14" s="119" t="s">
        <v>107</v>
      </c>
      <c r="B14" s="107">
        <v>21956</v>
      </c>
      <c r="C14" s="107">
        <v>7961</v>
      </c>
      <c r="D14" s="107">
        <v>26</v>
      </c>
      <c r="E14" s="107">
        <v>28597</v>
      </c>
      <c r="F14" s="107">
        <v>58514</v>
      </c>
      <c r="G14" s="189"/>
      <c r="H14" s="189"/>
      <c r="I14" s="189"/>
      <c r="J14" s="74"/>
      <c r="K14" s="189"/>
      <c r="L14" s="189"/>
      <c r="M14" s="189"/>
    </row>
    <row r="15" spans="1:13" ht="12.75">
      <c r="A15" s="119" t="s">
        <v>109</v>
      </c>
      <c r="B15" s="107">
        <v>26667</v>
      </c>
      <c r="C15" s="107">
        <v>7184</v>
      </c>
      <c r="D15" s="107">
        <v>25</v>
      </c>
      <c r="E15" s="107">
        <v>37926</v>
      </c>
      <c r="F15" s="107">
        <v>71777</v>
      </c>
      <c r="G15" s="189"/>
      <c r="H15" s="189"/>
      <c r="I15" s="189"/>
      <c r="J15" s="74"/>
      <c r="K15" s="189"/>
      <c r="L15" s="189"/>
      <c r="M15" s="189"/>
    </row>
    <row r="16" spans="1:13" ht="12.75">
      <c r="A16" s="119" t="s">
        <v>128</v>
      </c>
      <c r="B16" s="107">
        <v>34505</v>
      </c>
      <c r="C16" s="107">
        <v>6585</v>
      </c>
      <c r="D16" s="107">
        <v>43</v>
      </c>
      <c r="E16" s="107">
        <v>40359</v>
      </c>
      <c r="F16" s="107">
        <v>81449</v>
      </c>
      <c r="G16" s="189"/>
      <c r="H16" s="189"/>
      <c r="I16" s="189"/>
      <c r="J16" s="74"/>
      <c r="K16" s="189"/>
      <c r="L16" s="189"/>
      <c r="M16" s="189"/>
    </row>
    <row r="17" spans="1:13" ht="12.75">
      <c r="A17" s="119" t="s">
        <v>133</v>
      </c>
      <c r="B17" s="107">
        <v>28928</v>
      </c>
      <c r="C17" s="107">
        <v>4673</v>
      </c>
      <c r="D17" s="107">
        <v>72</v>
      </c>
      <c r="E17" s="107">
        <v>32533</v>
      </c>
      <c r="F17" s="107">
        <v>66134</v>
      </c>
      <c r="G17" s="189"/>
      <c r="H17" s="189"/>
      <c r="I17" s="189"/>
      <c r="J17" s="74"/>
      <c r="K17" s="189"/>
      <c r="L17" s="189"/>
      <c r="M17" s="189"/>
    </row>
    <row r="18" spans="1:13" ht="12.75">
      <c r="A18" s="119" t="s">
        <v>138</v>
      </c>
      <c r="B18" s="107">
        <v>34818</v>
      </c>
      <c r="C18" s="107">
        <v>6097</v>
      </c>
      <c r="D18" s="107">
        <v>129</v>
      </c>
      <c r="E18" s="107">
        <v>33151</v>
      </c>
      <c r="F18" s="107">
        <v>74066</v>
      </c>
      <c r="G18" s="189"/>
      <c r="H18" s="189"/>
      <c r="I18" s="189"/>
      <c r="J18" s="74"/>
      <c r="K18" s="189"/>
      <c r="L18" s="189"/>
      <c r="M18" s="189"/>
    </row>
    <row r="19" spans="1:13" ht="12.75">
      <c r="A19" s="119" t="s">
        <v>145</v>
      </c>
      <c r="B19" s="107">
        <v>44320</v>
      </c>
      <c r="C19" s="107">
        <v>7130</v>
      </c>
      <c r="D19" s="107">
        <v>387</v>
      </c>
      <c r="E19" s="107">
        <v>25013</v>
      </c>
      <c r="F19" s="107">
        <v>76463</v>
      </c>
      <c r="G19" s="189"/>
      <c r="H19" s="189"/>
      <c r="I19" s="189"/>
      <c r="J19" s="74"/>
      <c r="K19" s="189"/>
      <c r="L19" s="189"/>
      <c r="M19" s="189"/>
    </row>
    <row r="20" spans="1:13" ht="12.75">
      <c r="A20" s="119" t="s">
        <v>160</v>
      </c>
      <c r="B20" s="107">
        <v>64380</v>
      </c>
      <c r="C20" s="107">
        <v>11845</v>
      </c>
      <c r="D20" s="107">
        <v>211</v>
      </c>
      <c r="E20" s="107">
        <v>21721</v>
      </c>
      <c r="F20" s="107">
        <v>97946</v>
      </c>
      <c r="G20" s="189"/>
      <c r="H20" s="189"/>
      <c r="I20" s="189"/>
      <c r="J20" s="74"/>
      <c r="K20" s="189"/>
      <c r="L20" s="189"/>
      <c r="M20" s="189"/>
    </row>
    <row r="21" spans="1:13" ht="12.75">
      <c r="A21" s="119" t="s">
        <v>165</v>
      </c>
      <c r="B21" s="107">
        <v>20816</v>
      </c>
      <c r="C21" s="107">
        <v>20795</v>
      </c>
      <c r="D21" s="107">
        <v>1687</v>
      </c>
      <c r="E21" s="107">
        <v>15760</v>
      </c>
      <c r="F21" s="107">
        <v>57371</v>
      </c>
      <c r="G21" s="189"/>
      <c r="H21" s="189"/>
      <c r="I21" s="189"/>
      <c r="J21" s="74"/>
      <c r="K21" s="189"/>
      <c r="L21" s="189"/>
      <c r="M21" s="189"/>
    </row>
    <row r="22" spans="1:13" ht="12.75">
      <c r="A22" s="119" t="s">
        <v>166</v>
      </c>
      <c r="B22" s="107">
        <v>19603</v>
      </c>
      <c r="C22" s="107">
        <v>26215</v>
      </c>
      <c r="D22" s="107">
        <v>3222</v>
      </c>
      <c r="E22" s="107">
        <v>13016</v>
      </c>
      <c r="F22" s="107">
        <v>58834</v>
      </c>
      <c r="G22" s="189"/>
      <c r="H22" s="189"/>
      <c r="I22" s="189"/>
      <c r="J22" s="74"/>
      <c r="K22" s="189"/>
      <c r="L22" s="189"/>
      <c r="M22" s="189"/>
    </row>
    <row r="23" spans="1:13" ht="12.75">
      <c r="A23" s="119" t="s">
        <v>168</v>
      </c>
      <c r="B23" s="107">
        <v>18438</v>
      </c>
      <c r="C23" s="107">
        <v>24812</v>
      </c>
      <c r="D23" s="107">
        <v>4495</v>
      </c>
      <c r="E23" s="107">
        <v>10144</v>
      </c>
      <c r="F23" s="107">
        <v>53394</v>
      </c>
      <c r="G23" s="189"/>
      <c r="H23" s="189"/>
      <c r="I23" s="189"/>
      <c r="J23" s="74"/>
      <c r="K23" s="189"/>
      <c r="L23" s="189"/>
      <c r="M23" s="189"/>
    </row>
    <row r="24" spans="1:13" ht="12.75">
      <c r="A24" s="119" t="s">
        <v>172</v>
      </c>
      <c r="B24" s="107">
        <v>20760</v>
      </c>
      <c r="C24" s="107">
        <v>25549</v>
      </c>
      <c r="D24" s="107">
        <v>5634</v>
      </c>
      <c r="E24" s="107">
        <v>7995</v>
      </c>
      <c r="F24" s="107">
        <v>54304</v>
      </c>
      <c r="G24" s="189"/>
      <c r="H24" s="189"/>
      <c r="I24" s="189"/>
      <c r="J24" s="74"/>
      <c r="K24" s="189"/>
      <c r="L24" s="189"/>
      <c r="M24" s="189"/>
    </row>
    <row r="25" spans="1:13" ht="12.75">
      <c r="A25" s="119" t="s">
        <v>194</v>
      </c>
      <c r="B25" s="107">
        <v>17833</v>
      </c>
      <c r="C25" s="107">
        <v>23857</v>
      </c>
      <c r="D25" s="107">
        <v>5106</v>
      </c>
      <c r="E25" s="107">
        <v>6860</v>
      </c>
      <c r="F25" s="107">
        <v>48550</v>
      </c>
      <c r="G25" s="189"/>
      <c r="H25" s="189"/>
      <c r="I25" s="189"/>
      <c r="J25" s="74"/>
      <c r="K25" s="189"/>
      <c r="L25" s="189"/>
      <c r="M25" s="189"/>
    </row>
    <row r="26" spans="1:13" ht="12.75">
      <c r="A26" s="122" t="s">
        <v>212</v>
      </c>
      <c r="B26" s="107">
        <v>24963</v>
      </c>
      <c r="C26" s="107">
        <v>29029</v>
      </c>
      <c r="D26" s="107">
        <v>5939</v>
      </c>
      <c r="E26" s="107">
        <v>5766</v>
      </c>
      <c r="F26" s="107">
        <v>59758</v>
      </c>
      <c r="G26" s="189"/>
      <c r="H26" s="189"/>
      <c r="I26" s="189"/>
      <c r="J26" s="74"/>
      <c r="K26" s="189"/>
      <c r="L26" s="189"/>
      <c r="M26" s="189"/>
    </row>
    <row r="27" spans="1:13" ht="12.75">
      <c r="A27" s="122" t="s">
        <v>215</v>
      </c>
      <c r="B27" s="107">
        <v>26913</v>
      </c>
      <c r="C27" s="107">
        <v>28744</v>
      </c>
      <c r="D27" s="107">
        <v>6983</v>
      </c>
      <c r="E27" s="107">
        <v>8575</v>
      </c>
      <c r="F27" s="107">
        <v>64232</v>
      </c>
      <c r="G27" s="189"/>
      <c r="H27" s="189"/>
      <c r="I27" s="189"/>
      <c r="J27" s="74"/>
      <c r="K27" s="189"/>
      <c r="L27" s="189"/>
      <c r="M27" s="189"/>
    </row>
    <row r="28" spans="1:13" ht="12.75">
      <c r="A28" s="122" t="s">
        <v>234</v>
      </c>
      <c r="B28" s="107">
        <v>24106</v>
      </c>
      <c r="C28" s="107">
        <v>25107</v>
      </c>
      <c r="D28" s="107">
        <v>6681</v>
      </c>
      <c r="E28" s="107">
        <v>9243</v>
      </c>
      <c r="F28" s="107">
        <v>58456</v>
      </c>
      <c r="G28" s="189"/>
      <c r="H28" s="189"/>
      <c r="I28" s="189"/>
      <c r="J28" s="74"/>
      <c r="K28" s="189"/>
      <c r="L28" s="189"/>
      <c r="M28" s="189"/>
    </row>
    <row r="29" spans="1:13" ht="12.75">
      <c r="A29" s="122" t="s">
        <v>241</v>
      </c>
      <c r="B29" s="107">
        <v>20141</v>
      </c>
      <c r="C29" s="107">
        <v>18816</v>
      </c>
      <c r="D29" s="107">
        <v>4394</v>
      </c>
      <c r="E29" s="107">
        <v>8707</v>
      </c>
      <c r="F29" s="107">
        <v>47664</v>
      </c>
      <c r="G29" s="189"/>
      <c r="H29" s="189"/>
      <c r="I29" s="189"/>
      <c r="J29" s="74"/>
      <c r="K29" s="189"/>
      <c r="L29" s="189"/>
      <c r="M29" s="189"/>
    </row>
    <row r="30" spans="1:13" ht="12.75">
      <c r="A30" s="77" t="s">
        <v>256</v>
      </c>
      <c r="B30" s="107">
        <v>20602</v>
      </c>
      <c r="C30" s="107">
        <v>15823</v>
      </c>
      <c r="D30" s="107">
        <v>3985</v>
      </c>
      <c r="E30" s="107">
        <v>9103</v>
      </c>
      <c r="F30" s="107">
        <v>45528</v>
      </c>
      <c r="G30" s="189"/>
      <c r="H30" s="189"/>
      <c r="I30" s="189"/>
      <c r="J30" s="74"/>
      <c r="K30" s="189"/>
      <c r="L30" s="189"/>
      <c r="M30" s="189"/>
    </row>
    <row r="31" spans="1:13" ht="12.75">
      <c r="A31" s="77" t="s">
        <v>264</v>
      </c>
      <c r="B31" s="107">
        <v>18731</v>
      </c>
      <c r="C31" s="107">
        <v>14484</v>
      </c>
      <c r="D31" s="107">
        <v>3544</v>
      </c>
      <c r="E31" s="107">
        <v>9295</v>
      </c>
      <c r="F31" s="107">
        <v>42510</v>
      </c>
      <c r="G31" s="189"/>
      <c r="H31" s="189"/>
      <c r="I31" s="189"/>
      <c r="J31" s="74"/>
      <c r="K31" s="189"/>
      <c r="L31" s="189"/>
      <c r="M31" s="189"/>
    </row>
    <row r="32" spans="1:13" ht="12.75">
      <c r="A32" s="119" t="s">
        <v>270</v>
      </c>
      <c r="B32" s="107">
        <v>24479</v>
      </c>
      <c r="C32" s="107">
        <v>15844</v>
      </c>
      <c r="D32" s="107">
        <v>4003</v>
      </c>
      <c r="E32" s="107">
        <v>10231</v>
      </c>
      <c r="F32" s="107">
        <v>50554</v>
      </c>
      <c r="G32" s="189"/>
      <c r="H32" s="189"/>
      <c r="I32" s="189"/>
      <c r="J32" s="74"/>
      <c r="K32" s="189"/>
      <c r="L32" s="189"/>
      <c r="M32" s="189"/>
    </row>
    <row r="33" spans="1:13" ht="12.75">
      <c r="A33" s="77" t="s">
        <v>271</v>
      </c>
      <c r="B33" s="107">
        <v>15323</v>
      </c>
      <c r="C33" s="107">
        <v>7356</v>
      </c>
      <c r="D33" s="107">
        <v>1602</v>
      </c>
      <c r="E33" s="107">
        <v>6586</v>
      </c>
      <c r="F33" s="107">
        <v>29265</v>
      </c>
      <c r="G33" s="189"/>
      <c r="H33" s="189"/>
      <c r="I33" s="189"/>
      <c r="J33" s="74"/>
      <c r="K33" s="189"/>
      <c r="L33" s="189"/>
      <c r="M33" s="189"/>
    </row>
    <row r="34" spans="1:13" ht="12.75">
      <c r="A34" s="77" t="s">
        <v>279</v>
      </c>
      <c r="B34" s="107">
        <v>14727</v>
      </c>
      <c r="C34" s="107">
        <v>7431</v>
      </c>
      <c r="D34" s="107">
        <v>1592</v>
      </c>
      <c r="E34" s="107">
        <v>7451</v>
      </c>
      <c r="F34" s="107">
        <v>29609</v>
      </c>
      <c r="G34" s="189"/>
      <c r="H34" s="189"/>
      <c r="I34" s="189"/>
      <c r="J34" s="74"/>
      <c r="K34" s="189"/>
      <c r="L34" s="189"/>
      <c r="M34" s="189"/>
    </row>
    <row r="35" spans="1:13" ht="12.75">
      <c r="A35" s="77" t="s">
        <v>284</v>
      </c>
      <c r="B35" s="107">
        <v>17902</v>
      </c>
      <c r="C35" s="107">
        <v>6087</v>
      </c>
      <c r="D35" s="107">
        <v>902</v>
      </c>
      <c r="E35" s="107">
        <v>9103</v>
      </c>
      <c r="F35" s="107">
        <v>33092</v>
      </c>
      <c r="G35" s="189"/>
      <c r="H35" s="189"/>
      <c r="I35" s="189"/>
      <c r="J35" s="74"/>
      <c r="K35" s="189"/>
      <c r="L35" s="189"/>
      <c r="M35" s="189"/>
    </row>
    <row r="36" spans="1:13" ht="12.75">
      <c r="A36" s="77" t="s">
        <v>287</v>
      </c>
      <c r="B36" s="107">
        <v>16432</v>
      </c>
      <c r="C36" s="107">
        <v>6267</v>
      </c>
      <c r="D36" s="107">
        <v>835</v>
      </c>
      <c r="E36" s="107">
        <v>8689</v>
      </c>
      <c r="F36" s="107">
        <v>31388</v>
      </c>
      <c r="G36" s="189"/>
      <c r="H36" s="189"/>
      <c r="I36" s="189"/>
      <c r="J36" s="74"/>
      <c r="K36" s="189"/>
      <c r="L36" s="189"/>
      <c r="M36" s="189"/>
    </row>
    <row r="37" spans="1:13" ht="12.75">
      <c r="A37" s="77" t="s">
        <v>288</v>
      </c>
      <c r="B37" s="107">
        <v>13058</v>
      </c>
      <c r="C37" s="107">
        <v>4938</v>
      </c>
      <c r="D37" s="107">
        <v>785</v>
      </c>
      <c r="E37" s="107">
        <v>9300</v>
      </c>
      <c r="F37" s="107">
        <v>27296</v>
      </c>
      <c r="G37" s="189"/>
      <c r="H37" s="189"/>
      <c r="I37" s="189"/>
      <c r="J37" s="74"/>
      <c r="K37" s="189"/>
      <c r="L37" s="189"/>
      <c r="M37" s="189"/>
    </row>
    <row r="38" spans="1:13" ht="12.75">
      <c r="A38" s="77" t="s">
        <v>291</v>
      </c>
      <c r="B38" s="107">
        <v>15840</v>
      </c>
      <c r="C38" s="107">
        <v>5448</v>
      </c>
      <c r="D38" s="107">
        <v>876</v>
      </c>
      <c r="E38" s="107">
        <v>10460</v>
      </c>
      <c r="F38" s="107">
        <v>31748</v>
      </c>
      <c r="G38" s="189"/>
      <c r="H38" s="189"/>
      <c r="I38" s="189"/>
      <c r="J38" s="74"/>
      <c r="K38" s="189"/>
      <c r="L38" s="189"/>
      <c r="M38" s="189"/>
    </row>
    <row r="39" spans="1:13" ht="24" customHeight="1">
      <c r="A39" s="110" t="s">
        <v>179</v>
      </c>
      <c r="B39" s="111">
        <v>686151</v>
      </c>
      <c r="C39" s="111">
        <v>420425</v>
      </c>
      <c r="D39" s="111">
        <v>63182</v>
      </c>
      <c r="E39" s="111">
        <v>485246</v>
      </c>
      <c r="F39" s="111">
        <v>1591822</v>
      </c>
      <c r="G39" s="189"/>
      <c r="H39" s="189"/>
      <c r="I39" s="189"/>
      <c r="J39" s="74"/>
      <c r="K39" s="189"/>
      <c r="L39" s="189"/>
      <c r="M39" s="189"/>
    </row>
    <row r="40" spans="1:13" ht="20.4" customHeight="1">
      <c r="A40" s="238" t="s">
        <v>155</v>
      </c>
      <c r="B40" s="234"/>
      <c r="C40" s="234"/>
      <c r="D40" s="234"/>
      <c r="E40" s="234"/>
      <c r="F40" s="234"/>
      <c r="G40" s="189"/>
      <c r="H40" s="189"/>
      <c r="I40" s="189"/>
      <c r="J40" s="74"/>
      <c r="K40" s="189"/>
      <c r="L40" s="189"/>
      <c r="M40" s="189"/>
    </row>
    <row r="41" spans="1:13" ht="42.6" customHeight="1">
      <c r="A41" s="239" t="s">
        <v>246</v>
      </c>
      <c r="B41" s="239"/>
      <c r="C41" s="239"/>
      <c r="D41" s="239"/>
      <c r="E41" s="239"/>
      <c r="F41" s="239"/>
      <c r="G41" s="189"/>
      <c r="H41" s="189"/>
      <c r="I41" s="189"/>
      <c r="J41" s="74"/>
      <c r="K41" s="189"/>
      <c r="L41" s="189"/>
      <c r="M41" s="189"/>
    </row>
    <row r="42" spans="1:13" ht="81" customHeight="1">
      <c r="A42" s="266" t="s">
        <v>308</v>
      </c>
      <c r="B42" s="242"/>
      <c r="C42" s="242"/>
      <c r="D42" s="242"/>
      <c r="E42" s="242"/>
      <c r="F42" s="242"/>
      <c r="G42" s="189"/>
      <c r="H42" s="189"/>
      <c r="I42" s="189"/>
      <c r="J42" s="74"/>
      <c r="K42" s="189"/>
      <c r="L42" s="189"/>
      <c r="M42" s="189"/>
    </row>
    <row r="44" spans="2:6" ht="13.5" customHeight="1">
      <c r="B44" s="185"/>
      <c r="C44" s="185"/>
      <c r="D44" s="185"/>
      <c r="E44" s="185"/>
      <c r="F44" s="74"/>
    </row>
    <row r="45" spans="2:6" ht="12.75">
      <c r="B45" s="74"/>
      <c r="C45" s="74"/>
      <c r="D45" s="147"/>
      <c r="E45" s="74"/>
      <c r="F45" s="74"/>
    </row>
    <row r="46" spans="2:6" ht="13.5" customHeight="1">
      <c r="B46" s="185"/>
      <c r="C46" s="185"/>
      <c r="D46" s="185"/>
      <c r="E46" s="185"/>
      <c r="F46" s="185"/>
    </row>
    <row r="47" spans="2:6" ht="12.75">
      <c r="B47" s="74"/>
      <c r="C47" s="74"/>
      <c r="D47" s="69"/>
      <c r="E47" s="74"/>
      <c r="F47" s="74"/>
    </row>
    <row r="48" spans="2:6" ht="12.75">
      <c r="B48" s="74"/>
      <c r="C48" s="74"/>
      <c r="D48" s="74"/>
      <c r="E48" s="74"/>
      <c r="F48" s="74"/>
    </row>
    <row r="49" spans="2:6" ht="12.75">
      <c r="B49" s="74"/>
      <c r="C49" s="74"/>
      <c r="D49" s="74"/>
      <c r="E49" s="74"/>
      <c r="F49" s="74"/>
    </row>
    <row r="50" spans="2:6" ht="12.75">
      <c r="B50" s="74"/>
      <c r="C50" s="74"/>
      <c r="D50" s="74"/>
      <c r="E50" s="74"/>
      <c r="F50" s="74"/>
    </row>
    <row r="51" spans="2:6" ht="12.75">
      <c r="B51" s="74"/>
      <c r="C51" s="74"/>
      <c r="D51" s="74"/>
      <c r="E51" s="74"/>
      <c r="F51" s="74"/>
    </row>
    <row r="52" spans="2:6" ht="12.75">
      <c r="B52" s="74"/>
      <c r="C52" s="74"/>
      <c r="D52" s="74"/>
      <c r="E52" s="74"/>
      <c r="F52" s="74"/>
    </row>
    <row r="53" spans="2:6" ht="12.75">
      <c r="B53" s="74"/>
      <c r="C53" s="74"/>
      <c r="D53" s="74"/>
      <c r="E53" s="74"/>
      <c r="F53" s="74"/>
    </row>
    <row r="54" spans="2:6" ht="12.75">
      <c r="B54" s="74"/>
      <c r="C54" s="74"/>
      <c r="D54" s="74"/>
      <c r="E54" s="74"/>
      <c r="F54" s="74"/>
    </row>
    <row r="55" spans="2:6" ht="12.75">
      <c r="B55" s="74"/>
      <c r="C55" s="74"/>
      <c r="D55" s="74"/>
      <c r="E55" s="74"/>
      <c r="F55" s="74"/>
    </row>
    <row r="56" spans="2:6" ht="12.75">
      <c r="B56" s="74"/>
      <c r="C56" s="74"/>
      <c r="D56" s="74"/>
      <c r="E56" s="74"/>
      <c r="F56" s="74"/>
    </row>
    <row r="57" spans="2:6" ht="12.75">
      <c r="B57" s="74"/>
      <c r="C57" s="74"/>
      <c r="D57" s="74"/>
      <c r="E57" s="74"/>
      <c r="F57" s="74"/>
    </row>
    <row r="58" spans="2:6" ht="12.75">
      <c r="B58" s="74"/>
      <c r="C58" s="74"/>
      <c r="D58" s="74"/>
      <c r="E58" s="74"/>
      <c r="F58" s="74"/>
    </row>
    <row r="59" spans="2:6" ht="12.75">
      <c r="B59" s="74"/>
      <c r="C59" s="74"/>
      <c r="D59" s="74"/>
      <c r="E59" s="74"/>
      <c r="F59" s="74"/>
    </row>
    <row r="60" spans="2:6" ht="12.75">
      <c r="B60" s="74"/>
      <c r="C60" s="74"/>
      <c r="D60" s="74"/>
      <c r="E60" s="74"/>
      <c r="F60" s="74"/>
    </row>
    <row r="61" spans="2:6" ht="12.75">
      <c r="B61" s="74"/>
      <c r="C61" s="74"/>
      <c r="D61" s="74"/>
      <c r="E61" s="74"/>
      <c r="F61" s="74"/>
    </row>
    <row r="62" spans="2:6" ht="12.75">
      <c r="B62" s="74"/>
      <c r="C62" s="74"/>
      <c r="D62" s="74"/>
      <c r="E62" s="74"/>
      <c r="F62" s="74"/>
    </row>
    <row r="63" spans="2:6" ht="12.75">
      <c r="B63" s="74"/>
      <c r="C63" s="74"/>
      <c r="D63" s="74"/>
      <c r="E63" s="74"/>
      <c r="F63" s="74"/>
    </row>
    <row r="64" spans="2:6" ht="12.75">
      <c r="B64" s="74"/>
      <c r="C64" s="74"/>
      <c r="D64" s="74"/>
      <c r="E64" s="74"/>
      <c r="F64" s="74"/>
    </row>
    <row r="65" spans="2:6" ht="12.75">
      <c r="B65" s="74"/>
      <c r="C65" s="74"/>
      <c r="D65" s="74"/>
      <c r="E65" s="74"/>
      <c r="F65" s="74"/>
    </row>
    <row r="66" spans="2:6" ht="12.75">
      <c r="B66" s="74"/>
      <c r="C66" s="74"/>
      <c r="D66" s="74"/>
      <c r="E66" s="74"/>
      <c r="F66" s="74"/>
    </row>
    <row r="67" spans="2:6" ht="12.75">
      <c r="B67" s="74"/>
      <c r="C67" s="74"/>
      <c r="D67" s="74"/>
      <c r="E67" s="74"/>
      <c r="F67" s="74"/>
    </row>
    <row r="68" spans="2:6" ht="12.75">
      <c r="B68" s="74"/>
      <c r="C68" s="74"/>
      <c r="D68" s="74"/>
      <c r="E68" s="74"/>
      <c r="F68" s="74"/>
    </row>
    <row r="69" spans="3:6" ht="12.75">
      <c r="C69" s="140"/>
      <c r="D69" s="140"/>
      <c r="E69" s="140"/>
      <c r="F69" s="140"/>
    </row>
    <row r="70" spans="3:6" ht="12.75">
      <c r="C70" s="140"/>
      <c r="D70" s="140"/>
      <c r="E70" s="140"/>
      <c r="F70" s="140"/>
    </row>
    <row r="71" spans="3:6" ht="12.75">
      <c r="C71" s="140"/>
      <c r="D71" s="140"/>
      <c r="E71" s="140"/>
      <c r="F71" s="140"/>
    </row>
    <row r="72" spans="3:6" ht="12.75">
      <c r="C72" s="140"/>
      <c r="D72" s="140"/>
      <c r="E72" s="140"/>
      <c r="F72" s="140"/>
    </row>
    <row r="73" spans="3:6" ht="12.75">
      <c r="C73" s="140"/>
      <c r="D73" s="140"/>
      <c r="E73" s="140"/>
      <c r="F73" s="140"/>
    </row>
    <row r="78" ht="15.6">
      <c r="A78" s="157"/>
    </row>
  </sheetData>
  <mergeCells count="6">
    <mergeCell ref="A1:F1"/>
    <mergeCell ref="A42:F42"/>
    <mergeCell ref="C4:D4"/>
    <mergeCell ref="B3:E3"/>
    <mergeCell ref="A40:F40"/>
    <mergeCell ref="A41:F41"/>
  </mergeCells>
  <printOptions/>
  <pageMargins left="0.23622047244094488" right="0.23622047244094488" top="0.7480314960629921" bottom="0.7480314960629921" header="0.31496062992125984" footer="0.31496062992125984"/>
  <pageSetup fitToHeight="1" fitToWidth="1" horizontalDpi="4" verticalDpi="4"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workbookViewId="0" topLeftCell="A1">
      <pane ySplit="5" topLeftCell="A6" activePane="bottomLeft" state="frozen"/>
      <selection pane="topLeft" activeCell="A2" sqref="A2"/>
      <selection pane="bottomLeft" activeCell="A2" sqref="A2"/>
    </sheetView>
  </sheetViews>
  <sheetFormatPr defaultColWidth="9.140625" defaultRowHeight="12.75"/>
  <cols>
    <col min="1" max="1" width="50.57421875" style="66" customWidth="1"/>
    <col min="2" max="2" width="18.7109375" style="66" customWidth="1"/>
    <col min="3" max="3" width="14.140625" style="66" customWidth="1"/>
    <col min="4" max="4" width="14.57421875" style="66" customWidth="1"/>
    <col min="5" max="5" width="18.7109375" style="66" customWidth="1"/>
    <col min="6" max="6" width="22.421875" style="66" customWidth="1"/>
    <col min="7" max="7" width="18.7109375" style="155" customWidth="1"/>
    <col min="8" max="16384" width="9.140625" style="66" customWidth="1"/>
  </cols>
  <sheetData>
    <row r="1" spans="1:7" ht="15.6">
      <c r="A1" s="272" t="s">
        <v>294</v>
      </c>
      <c r="B1" s="273"/>
      <c r="C1" s="273"/>
      <c r="D1" s="273"/>
      <c r="E1" s="273"/>
      <c r="F1" s="273"/>
      <c r="G1" s="273"/>
    </row>
    <row r="2" spans="1:7" ht="13.5" customHeight="1">
      <c r="A2" s="39"/>
      <c r="B2" s="39"/>
      <c r="C2" s="39"/>
      <c r="D2" s="39"/>
      <c r="E2" s="39"/>
      <c r="F2" s="39"/>
      <c r="G2" s="153"/>
    </row>
    <row r="3" spans="1:7" ht="13.5" customHeight="1">
      <c r="A3" s="72"/>
      <c r="B3" s="236" t="s">
        <v>36</v>
      </c>
      <c r="C3" s="274"/>
      <c r="D3" s="274"/>
      <c r="E3" s="274"/>
      <c r="F3" s="73"/>
      <c r="G3" s="154"/>
    </row>
    <row r="4" spans="1:6" ht="26.25" customHeight="1">
      <c r="A4" s="275" t="s">
        <v>94</v>
      </c>
      <c r="B4" s="75" t="s">
        <v>162</v>
      </c>
      <c r="C4" s="277" t="s">
        <v>204</v>
      </c>
      <c r="D4" s="278"/>
      <c r="E4" s="75" t="s">
        <v>72</v>
      </c>
      <c r="F4" s="75"/>
    </row>
    <row r="5" spans="1:7" ht="26.25" customHeight="1">
      <c r="A5" s="276"/>
      <c r="B5" s="41"/>
      <c r="C5" s="68"/>
      <c r="D5" s="68" t="s">
        <v>146</v>
      </c>
      <c r="E5" s="41"/>
      <c r="F5" s="41" t="s">
        <v>37</v>
      </c>
      <c r="G5" s="156" t="s">
        <v>77</v>
      </c>
    </row>
    <row r="6" spans="1:7" ht="13.5" customHeight="1">
      <c r="A6" s="106" t="s">
        <v>29</v>
      </c>
      <c r="B6" s="173" t="s">
        <v>73</v>
      </c>
      <c r="C6" s="173" t="s">
        <v>73</v>
      </c>
      <c r="D6" s="173" t="s">
        <v>73</v>
      </c>
      <c r="E6" s="173">
        <v>333456</v>
      </c>
      <c r="F6" s="173">
        <v>333456</v>
      </c>
      <c r="G6" s="216">
        <v>20.9</v>
      </c>
    </row>
    <row r="7" spans="1:7" ht="13.5" customHeight="1">
      <c r="A7" s="39" t="s">
        <v>95</v>
      </c>
      <c r="B7" s="113" t="s">
        <v>73</v>
      </c>
      <c r="C7" s="113" t="s">
        <v>73</v>
      </c>
      <c r="D7" s="113" t="s">
        <v>73</v>
      </c>
      <c r="E7" s="133">
        <v>3031</v>
      </c>
      <c r="F7" s="133">
        <v>3031</v>
      </c>
      <c r="G7" s="223">
        <v>0.2</v>
      </c>
    </row>
    <row r="8" spans="1:7" ht="12.75">
      <c r="A8" s="39" t="s">
        <v>96</v>
      </c>
      <c r="B8" s="113" t="s">
        <v>73</v>
      </c>
      <c r="C8" s="113" t="s">
        <v>73</v>
      </c>
      <c r="D8" s="113" t="s">
        <v>73</v>
      </c>
      <c r="E8" s="133">
        <v>24</v>
      </c>
      <c r="F8" s="133">
        <v>24</v>
      </c>
      <c r="G8" s="223">
        <v>0</v>
      </c>
    </row>
    <row r="9" spans="1:7" ht="13.5" customHeight="1">
      <c r="A9" s="39" t="s">
        <v>97</v>
      </c>
      <c r="B9" s="113" t="s">
        <v>73</v>
      </c>
      <c r="C9" s="113" t="s">
        <v>73</v>
      </c>
      <c r="D9" s="113" t="s">
        <v>73</v>
      </c>
      <c r="E9" s="133">
        <v>468</v>
      </c>
      <c r="F9" s="133">
        <v>468</v>
      </c>
      <c r="G9" s="223">
        <v>0</v>
      </c>
    </row>
    <row r="10" spans="1:7" ht="13.5" customHeight="1">
      <c r="A10" s="39" t="s">
        <v>98</v>
      </c>
      <c r="B10" s="113" t="s">
        <v>73</v>
      </c>
      <c r="C10" s="113" t="s">
        <v>73</v>
      </c>
      <c r="D10" s="113" t="s">
        <v>73</v>
      </c>
      <c r="E10" s="133">
        <v>329933</v>
      </c>
      <c r="F10" s="133">
        <v>329933</v>
      </c>
      <c r="G10" s="223">
        <v>20.7</v>
      </c>
    </row>
    <row r="11" spans="1:7" ht="12.75">
      <c r="A11" s="39"/>
      <c r="B11" s="177"/>
      <c r="C11" s="177"/>
      <c r="D11" s="133"/>
      <c r="E11" s="133"/>
      <c r="F11" s="173"/>
      <c r="G11" s="216"/>
    </row>
    <row r="12" spans="1:7" ht="12.75">
      <c r="A12" s="105" t="s">
        <v>71</v>
      </c>
      <c r="B12" s="176">
        <v>428844</v>
      </c>
      <c r="C12" s="176">
        <v>165790</v>
      </c>
      <c r="D12" s="176">
        <v>26850</v>
      </c>
      <c r="E12" s="176">
        <v>11051</v>
      </c>
      <c r="F12" s="176">
        <v>605685</v>
      </c>
      <c r="G12" s="216">
        <v>38</v>
      </c>
    </row>
    <row r="13" spans="1:7" ht="12.75">
      <c r="A13" s="114" t="s">
        <v>38</v>
      </c>
      <c r="B13" s="177">
        <v>182223</v>
      </c>
      <c r="C13" s="177">
        <v>158489</v>
      </c>
      <c r="D13" s="177">
        <v>26789</v>
      </c>
      <c r="E13" s="177">
        <v>10983</v>
      </c>
      <c r="F13" s="177">
        <v>351695</v>
      </c>
      <c r="G13" s="223">
        <v>22.1</v>
      </c>
    </row>
    <row r="14" spans="1:7" ht="12.75">
      <c r="A14" s="115" t="s">
        <v>39</v>
      </c>
      <c r="B14" s="177">
        <v>243494</v>
      </c>
      <c r="C14" s="177">
        <v>6422</v>
      </c>
      <c r="D14" s="177">
        <v>59</v>
      </c>
      <c r="E14" s="177">
        <v>68</v>
      </c>
      <c r="F14" s="177">
        <v>249984</v>
      </c>
      <c r="G14" s="223">
        <v>15.7</v>
      </c>
    </row>
    <row r="15" spans="1:7" ht="12.75">
      <c r="A15" s="109" t="s">
        <v>40</v>
      </c>
      <c r="B15" s="177">
        <v>3127</v>
      </c>
      <c r="C15" s="177">
        <v>879</v>
      </c>
      <c r="D15" s="177">
        <v>2</v>
      </c>
      <c r="E15" s="177">
        <v>0</v>
      </c>
      <c r="F15" s="177">
        <v>4006</v>
      </c>
      <c r="G15" s="223">
        <v>0.3</v>
      </c>
    </row>
    <row r="16" spans="1:7" ht="12.75">
      <c r="A16" s="39"/>
      <c r="B16" s="177"/>
      <c r="C16" s="177"/>
      <c r="D16" s="133"/>
      <c r="E16" s="133"/>
      <c r="F16" s="173"/>
      <c r="G16" s="216"/>
    </row>
    <row r="17" spans="1:7" ht="12.75">
      <c r="A17" s="105" t="s">
        <v>30</v>
      </c>
      <c r="B17" s="176">
        <v>171467</v>
      </c>
      <c r="C17" s="176">
        <v>210382</v>
      </c>
      <c r="D17" s="176">
        <v>32538</v>
      </c>
      <c r="E17" s="176">
        <v>37847</v>
      </c>
      <c r="F17" s="176">
        <v>419696</v>
      </c>
      <c r="G17" s="216">
        <v>26.4</v>
      </c>
    </row>
    <row r="18" spans="1:7" ht="12.75">
      <c r="A18" s="109" t="s">
        <v>41</v>
      </c>
      <c r="B18" s="177">
        <v>63752</v>
      </c>
      <c r="C18" s="177">
        <v>104519</v>
      </c>
      <c r="D18" s="177">
        <v>17772</v>
      </c>
      <c r="E18" s="177">
        <v>8919</v>
      </c>
      <c r="F18" s="177">
        <v>177190</v>
      </c>
      <c r="G18" s="223">
        <v>11.1</v>
      </c>
    </row>
    <row r="19" spans="1:7" ht="13.5" customHeight="1">
      <c r="A19" s="109" t="s">
        <v>42</v>
      </c>
      <c r="B19" s="177">
        <v>105181</v>
      </c>
      <c r="C19" s="177">
        <v>101085</v>
      </c>
      <c r="D19" s="177">
        <v>14002</v>
      </c>
      <c r="E19" s="177">
        <v>28647</v>
      </c>
      <c r="F19" s="177">
        <v>234913</v>
      </c>
      <c r="G19" s="223">
        <v>14.8</v>
      </c>
    </row>
    <row r="20" spans="1:7" ht="12.75">
      <c r="A20" s="109" t="s">
        <v>43</v>
      </c>
      <c r="B20" s="177">
        <v>131</v>
      </c>
      <c r="C20" s="177">
        <v>40</v>
      </c>
      <c r="D20" s="177">
        <v>5</v>
      </c>
      <c r="E20" s="177">
        <v>63</v>
      </c>
      <c r="F20" s="177">
        <v>234</v>
      </c>
      <c r="G20" s="223">
        <v>0</v>
      </c>
    </row>
    <row r="21" spans="1:7" ht="12.75">
      <c r="A21" s="109" t="s">
        <v>44</v>
      </c>
      <c r="B21" s="177">
        <v>2403</v>
      </c>
      <c r="C21" s="177">
        <v>4738</v>
      </c>
      <c r="D21" s="177">
        <v>759</v>
      </c>
      <c r="E21" s="177">
        <v>218</v>
      </c>
      <c r="F21" s="177">
        <v>7359</v>
      </c>
      <c r="G21" s="223">
        <v>0.5</v>
      </c>
    </row>
    <row r="22" spans="1:7" ht="12.75">
      <c r="A22" s="105"/>
      <c r="B22" s="177"/>
      <c r="C22" s="177"/>
      <c r="D22" s="133"/>
      <c r="E22" s="133"/>
      <c r="F22" s="173"/>
      <c r="G22" s="216"/>
    </row>
    <row r="23" spans="1:7" ht="12.75">
      <c r="A23" s="105" t="s">
        <v>31</v>
      </c>
      <c r="B23" s="173" t="s">
        <v>73</v>
      </c>
      <c r="C23" s="173" t="s">
        <v>73</v>
      </c>
      <c r="D23" s="173" t="s">
        <v>73</v>
      </c>
      <c r="E23" s="178">
        <v>0</v>
      </c>
      <c r="F23" s="173">
        <v>0</v>
      </c>
      <c r="G23" s="216">
        <v>0</v>
      </c>
    </row>
    <row r="24" spans="1:7" ht="12.75">
      <c r="A24" s="109" t="s">
        <v>64</v>
      </c>
      <c r="B24" s="113" t="s">
        <v>73</v>
      </c>
      <c r="C24" s="113" t="s">
        <v>73</v>
      </c>
      <c r="D24" s="113" t="s">
        <v>73</v>
      </c>
      <c r="E24" s="133">
        <v>0</v>
      </c>
      <c r="F24" s="107">
        <v>0</v>
      </c>
      <c r="G24" s="223">
        <v>0</v>
      </c>
    </row>
    <row r="25" spans="1:7" ht="12.75">
      <c r="A25" s="109" t="s">
        <v>66</v>
      </c>
      <c r="B25" s="113" t="s">
        <v>73</v>
      </c>
      <c r="C25" s="113" t="s">
        <v>73</v>
      </c>
      <c r="D25" s="113" t="s">
        <v>73</v>
      </c>
      <c r="E25" s="133">
        <v>0</v>
      </c>
      <c r="F25" s="107">
        <v>0</v>
      </c>
      <c r="G25" s="223">
        <v>0</v>
      </c>
    </row>
    <row r="26" spans="1:7" ht="12.75">
      <c r="A26" s="109" t="s">
        <v>65</v>
      </c>
      <c r="B26" s="113" t="s">
        <v>73</v>
      </c>
      <c r="C26" s="113" t="s">
        <v>73</v>
      </c>
      <c r="D26" s="113" t="s">
        <v>73</v>
      </c>
      <c r="E26" s="133">
        <v>0</v>
      </c>
      <c r="F26" s="107">
        <v>0</v>
      </c>
      <c r="G26" s="223">
        <v>0</v>
      </c>
    </row>
    <row r="27" spans="1:7" ht="12.75">
      <c r="A27" s="109" t="s">
        <v>67</v>
      </c>
      <c r="B27" s="113" t="s">
        <v>73</v>
      </c>
      <c r="C27" s="113" t="s">
        <v>73</v>
      </c>
      <c r="D27" s="113" t="s">
        <v>73</v>
      </c>
      <c r="E27" s="133">
        <v>0</v>
      </c>
      <c r="F27" s="107">
        <v>0</v>
      </c>
      <c r="G27" s="223">
        <v>0</v>
      </c>
    </row>
    <row r="28" spans="1:7" ht="12.75">
      <c r="A28" s="109" t="s">
        <v>70</v>
      </c>
      <c r="B28" s="113" t="s">
        <v>73</v>
      </c>
      <c r="C28" s="113" t="s">
        <v>73</v>
      </c>
      <c r="D28" s="113" t="s">
        <v>73</v>
      </c>
      <c r="E28" s="133">
        <v>0</v>
      </c>
      <c r="F28" s="107">
        <v>0</v>
      </c>
      <c r="G28" s="223">
        <v>0</v>
      </c>
    </row>
    <row r="29" spans="1:7" ht="12.75">
      <c r="A29" s="116" t="s">
        <v>69</v>
      </c>
      <c r="B29" s="113" t="s">
        <v>73</v>
      </c>
      <c r="C29" s="113" t="s">
        <v>73</v>
      </c>
      <c r="D29" s="113" t="s">
        <v>73</v>
      </c>
      <c r="E29" s="133">
        <v>0</v>
      </c>
      <c r="F29" s="107">
        <v>0</v>
      </c>
      <c r="G29" s="223">
        <v>0</v>
      </c>
    </row>
    <row r="30" spans="1:7" ht="12.75">
      <c r="A30" s="109" t="s">
        <v>68</v>
      </c>
      <c r="B30" s="113" t="s">
        <v>73</v>
      </c>
      <c r="C30" s="113" t="s">
        <v>73</v>
      </c>
      <c r="D30" s="113" t="s">
        <v>73</v>
      </c>
      <c r="E30" s="133">
        <v>0</v>
      </c>
      <c r="F30" s="107">
        <v>0</v>
      </c>
      <c r="G30" s="223">
        <v>0</v>
      </c>
    </row>
    <row r="31" spans="1:7" ht="12.75">
      <c r="A31" s="105"/>
      <c r="B31" s="177"/>
      <c r="C31" s="177"/>
      <c r="D31" s="133"/>
      <c r="E31" s="133"/>
      <c r="F31" s="173"/>
      <c r="G31" s="216"/>
    </row>
    <row r="32" spans="1:7" ht="12.75">
      <c r="A32" s="105" t="s">
        <v>32</v>
      </c>
      <c r="B32" s="176">
        <v>3765</v>
      </c>
      <c r="C32" s="176">
        <v>10245</v>
      </c>
      <c r="D32" s="176">
        <v>176</v>
      </c>
      <c r="E32" s="176">
        <v>102790</v>
      </c>
      <c r="F32" s="176">
        <v>116800</v>
      </c>
      <c r="G32" s="216">
        <v>7.3</v>
      </c>
    </row>
    <row r="33" spans="1:7" ht="12.75">
      <c r="A33" s="109" t="s">
        <v>281</v>
      </c>
      <c r="B33" s="217" t="s">
        <v>73</v>
      </c>
      <c r="C33" s="217" t="s">
        <v>73</v>
      </c>
      <c r="D33" s="217" t="s">
        <v>73</v>
      </c>
      <c r="E33" s="133">
        <v>230</v>
      </c>
      <c r="F33" s="177">
        <v>230</v>
      </c>
      <c r="G33" s="223">
        <v>0</v>
      </c>
    </row>
    <row r="34" spans="1:7" ht="12.75">
      <c r="A34" s="109" t="s">
        <v>58</v>
      </c>
      <c r="B34" s="177">
        <v>1</v>
      </c>
      <c r="C34" s="177">
        <v>0</v>
      </c>
      <c r="D34" s="177">
        <v>0</v>
      </c>
      <c r="E34" s="177">
        <v>0</v>
      </c>
      <c r="F34" s="177">
        <v>1</v>
      </c>
      <c r="G34" s="223">
        <v>0</v>
      </c>
    </row>
    <row r="35" spans="1:7" ht="12.75">
      <c r="A35" s="109" t="s">
        <v>57</v>
      </c>
      <c r="B35" s="177">
        <v>61</v>
      </c>
      <c r="C35" s="177">
        <v>1636</v>
      </c>
      <c r="D35" s="177">
        <v>0</v>
      </c>
      <c r="E35" s="177">
        <v>0</v>
      </c>
      <c r="F35" s="177">
        <v>1697</v>
      </c>
      <c r="G35" s="223">
        <v>0.1</v>
      </c>
    </row>
    <row r="36" spans="1:7" ht="12.75">
      <c r="A36" s="109" t="s">
        <v>62</v>
      </c>
      <c r="B36" s="177">
        <v>2</v>
      </c>
      <c r="C36" s="177">
        <v>5</v>
      </c>
      <c r="D36" s="177">
        <v>0</v>
      </c>
      <c r="E36" s="177">
        <v>0</v>
      </c>
      <c r="F36" s="177">
        <v>7</v>
      </c>
      <c r="G36" s="223">
        <v>0</v>
      </c>
    </row>
    <row r="37" spans="1:7" ht="12.75">
      <c r="A37" s="109" t="s">
        <v>61</v>
      </c>
      <c r="B37" s="177">
        <v>0</v>
      </c>
      <c r="C37" s="177">
        <v>1</v>
      </c>
      <c r="D37" s="177">
        <v>0</v>
      </c>
      <c r="E37" s="177">
        <v>0</v>
      </c>
      <c r="F37" s="177">
        <v>1</v>
      </c>
      <c r="G37" s="223">
        <v>0</v>
      </c>
    </row>
    <row r="38" spans="1:7" ht="12.75">
      <c r="A38" s="109" t="s">
        <v>173</v>
      </c>
      <c r="B38" s="177">
        <v>0</v>
      </c>
      <c r="C38" s="177">
        <v>120</v>
      </c>
      <c r="D38" s="177">
        <v>33</v>
      </c>
      <c r="E38" s="177">
        <v>0</v>
      </c>
      <c r="F38" s="177">
        <v>120</v>
      </c>
      <c r="G38" s="223">
        <v>0</v>
      </c>
    </row>
    <row r="39" spans="1:7" ht="12.75">
      <c r="A39" s="109" t="s">
        <v>60</v>
      </c>
      <c r="B39" s="177">
        <v>144</v>
      </c>
      <c r="C39" s="177">
        <v>10</v>
      </c>
      <c r="D39" s="177">
        <v>0</v>
      </c>
      <c r="E39" s="177">
        <v>0</v>
      </c>
      <c r="F39" s="177">
        <v>154</v>
      </c>
      <c r="G39" s="223">
        <v>0</v>
      </c>
    </row>
    <row r="40" spans="1:7" ht="12.75">
      <c r="A40" s="109" t="s">
        <v>59</v>
      </c>
      <c r="B40" s="177">
        <v>1844</v>
      </c>
      <c r="C40" s="177">
        <v>2160</v>
      </c>
      <c r="D40" s="177">
        <v>29</v>
      </c>
      <c r="E40" s="177">
        <v>0</v>
      </c>
      <c r="F40" s="177">
        <v>4004</v>
      </c>
      <c r="G40" s="223">
        <v>0.3</v>
      </c>
    </row>
    <row r="41" spans="1:7" ht="12.75">
      <c r="A41" s="109" t="s">
        <v>63</v>
      </c>
      <c r="B41" s="177">
        <v>392</v>
      </c>
      <c r="C41" s="177">
        <v>1778</v>
      </c>
      <c r="D41" s="177">
        <v>31</v>
      </c>
      <c r="E41" s="177">
        <v>0</v>
      </c>
      <c r="F41" s="177">
        <v>2170</v>
      </c>
      <c r="G41" s="223">
        <v>0.1</v>
      </c>
    </row>
    <row r="42" spans="1:7" ht="12.75">
      <c r="A42" s="109" t="s">
        <v>257</v>
      </c>
      <c r="B42" s="177">
        <v>1321</v>
      </c>
      <c r="C42" s="177">
        <v>4535</v>
      </c>
      <c r="D42" s="177">
        <v>83</v>
      </c>
      <c r="E42" s="177">
        <v>0</v>
      </c>
      <c r="F42" s="177">
        <v>5856</v>
      </c>
      <c r="G42" s="223">
        <v>0.4</v>
      </c>
    </row>
    <row r="43" spans="1:7" ht="12.75">
      <c r="A43" s="109" t="s">
        <v>54</v>
      </c>
      <c r="B43" s="217" t="s">
        <v>73</v>
      </c>
      <c r="C43" s="217" t="s">
        <v>73</v>
      </c>
      <c r="D43" s="217" t="s">
        <v>73</v>
      </c>
      <c r="E43" s="133">
        <v>0</v>
      </c>
      <c r="F43" s="177">
        <v>0</v>
      </c>
      <c r="G43" s="223">
        <v>0</v>
      </c>
    </row>
    <row r="44" spans="1:7" ht="12.75">
      <c r="A44" s="109" t="s">
        <v>55</v>
      </c>
      <c r="B44" s="217" t="s">
        <v>73</v>
      </c>
      <c r="C44" s="217" t="s">
        <v>73</v>
      </c>
      <c r="D44" s="217" t="s">
        <v>73</v>
      </c>
      <c r="E44" s="133">
        <v>0</v>
      </c>
      <c r="F44" s="177">
        <v>0</v>
      </c>
      <c r="G44" s="223">
        <v>0</v>
      </c>
    </row>
    <row r="45" spans="1:7" ht="12.75">
      <c r="A45" s="109" t="s">
        <v>53</v>
      </c>
      <c r="B45" s="217" t="s">
        <v>73</v>
      </c>
      <c r="C45" s="217" t="s">
        <v>73</v>
      </c>
      <c r="D45" s="217" t="s">
        <v>73</v>
      </c>
      <c r="E45" s="133">
        <v>102560</v>
      </c>
      <c r="F45" s="177">
        <v>102560</v>
      </c>
      <c r="G45" s="223">
        <v>6.4</v>
      </c>
    </row>
    <row r="46" spans="1:7" ht="12.75">
      <c r="A46" s="109" t="s">
        <v>56</v>
      </c>
      <c r="B46" s="217" t="s">
        <v>73</v>
      </c>
      <c r="C46" s="217" t="s">
        <v>73</v>
      </c>
      <c r="D46" s="217" t="s">
        <v>73</v>
      </c>
      <c r="E46" s="133">
        <v>0</v>
      </c>
      <c r="F46" s="177">
        <v>0</v>
      </c>
      <c r="G46" s="223">
        <v>0</v>
      </c>
    </row>
    <row r="47" spans="1:7" ht="12.75">
      <c r="A47" s="109" t="s">
        <v>52</v>
      </c>
      <c r="B47" s="217" t="s">
        <v>73</v>
      </c>
      <c r="C47" s="217" t="s">
        <v>73</v>
      </c>
      <c r="D47" s="217" t="s">
        <v>73</v>
      </c>
      <c r="E47" s="133">
        <v>0</v>
      </c>
      <c r="F47" s="177">
        <v>0</v>
      </c>
      <c r="G47" s="223">
        <v>0</v>
      </c>
    </row>
    <row r="48" spans="1:7" ht="12.75">
      <c r="A48" s="105"/>
      <c r="B48" s="177"/>
      <c r="C48" s="177"/>
      <c r="D48" s="133"/>
      <c r="E48" s="133"/>
      <c r="F48" s="173"/>
      <c r="G48" s="216"/>
    </row>
    <row r="49" spans="1:7" ht="12.75">
      <c r="A49" s="105" t="s">
        <v>33</v>
      </c>
      <c r="B49" s="176">
        <v>2694</v>
      </c>
      <c r="C49" s="176">
        <v>9141</v>
      </c>
      <c r="D49" s="176">
        <v>1463</v>
      </c>
      <c r="E49" s="176">
        <v>92</v>
      </c>
      <c r="F49" s="176">
        <v>11927</v>
      </c>
      <c r="G49" s="216">
        <v>0.7</v>
      </c>
    </row>
    <row r="50" spans="1:7" ht="12.75">
      <c r="A50" s="109" t="s">
        <v>45</v>
      </c>
      <c r="B50" s="177">
        <v>726</v>
      </c>
      <c r="C50" s="177">
        <v>575</v>
      </c>
      <c r="D50" s="177">
        <v>0</v>
      </c>
      <c r="E50" s="177">
        <v>0</v>
      </c>
      <c r="F50" s="177">
        <v>1301</v>
      </c>
      <c r="G50" s="223">
        <v>0.1</v>
      </c>
    </row>
    <row r="51" spans="1:7" ht="12.75">
      <c r="A51" s="109" t="s">
        <v>49</v>
      </c>
      <c r="B51" s="177">
        <v>760</v>
      </c>
      <c r="C51" s="177">
        <v>373</v>
      </c>
      <c r="D51" s="177">
        <v>8</v>
      </c>
      <c r="E51" s="177">
        <v>73</v>
      </c>
      <c r="F51" s="177">
        <v>1206</v>
      </c>
      <c r="G51" s="223">
        <v>0.1</v>
      </c>
    </row>
    <row r="52" spans="1:7" ht="12.75">
      <c r="A52" s="109" t="s">
        <v>47</v>
      </c>
      <c r="B52" s="177">
        <v>706</v>
      </c>
      <c r="C52" s="177">
        <v>316</v>
      </c>
      <c r="D52" s="177">
        <v>34</v>
      </c>
      <c r="E52" s="218" t="s">
        <v>73</v>
      </c>
      <c r="F52" s="107">
        <v>1022</v>
      </c>
      <c r="G52" s="223">
        <v>0.1</v>
      </c>
    </row>
    <row r="53" spans="1:7" ht="12.75">
      <c r="A53" s="109" t="s">
        <v>50</v>
      </c>
      <c r="B53" s="177">
        <v>2</v>
      </c>
      <c r="C53" s="177">
        <v>0</v>
      </c>
      <c r="D53" s="177">
        <v>0</v>
      </c>
      <c r="E53" s="177">
        <v>0</v>
      </c>
      <c r="F53" s="177">
        <v>2</v>
      </c>
      <c r="G53" s="223">
        <v>0</v>
      </c>
    </row>
    <row r="54" spans="1:7" ht="12.75">
      <c r="A54" s="109" t="s">
        <v>48</v>
      </c>
      <c r="B54" s="177">
        <v>0</v>
      </c>
      <c r="C54" s="177">
        <v>0</v>
      </c>
      <c r="D54" s="133">
        <v>0</v>
      </c>
      <c r="E54" s="177">
        <v>0</v>
      </c>
      <c r="F54" s="107">
        <v>0</v>
      </c>
      <c r="G54" s="223">
        <v>0</v>
      </c>
    </row>
    <row r="55" spans="1:7" ht="12.75">
      <c r="A55" s="109" t="s">
        <v>46</v>
      </c>
      <c r="B55" s="177">
        <v>500</v>
      </c>
      <c r="C55" s="177">
        <v>7877</v>
      </c>
      <c r="D55" s="177">
        <v>1421</v>
      </c>
      <c r="E55" s="177">
        <v>19</v>
      </c>
      <c r="F55" s="177">
        <v>8396</v>
      </c>
      <c r="G55" s="223">
        <v>0.5</v>
      </c>
    </row>
    <row r="56" spans="1:7" ht="12.75">
      <c r="A56" s="105"/>
      <c r="B56" s="177"/>
      <c r="C56" s="177"/>
      <c r="D56" s="133"/>
      <c r="E56" s="177"/>
      <c r="F56" s="173"/>
      <c r="G56" s="224"/>
    </row>
    <row r="57" spans="1:7" ht="12.75">
      <c r="A57" s="105" t="s">
        <v>34</v>
      </c>
      <c r="B57" s="178">
        <v>78431</v>
      </c>
      <c r="C57" s="178">
        <v>22151</v>
      </c>
      <c r="D57" s="178">
        <v>2155</v>
      </c>
      <c r="E57" s="178">
        <v>9</v>
      </c>
      <c r="F57" s="178">
        <v>100591</v>
      </c>
      <c r="G57" s="216">
        <v>6.3</v>
      </c>
    </row>
    <row r="58" spans="1:7" ht="12.75">
      <c r="A58" s="109" t="s">
        <v>83</v>
      </c>
      <c r="B58" s="133">
        <v>8459</v>
      </c>
      <c r="C58" s="133">
        <v>926</v>
      </c>
      <c r="D58" s="133">
        <v>45</v>
      </c>
      <c r="E58" s="133">
        <v>0</v>
      </c>
      <c r="F58" s="133">
        <v>9385</v>
      </c>
      <c r="G58" s="223">
        <v>0.6</v>
      </c>
    </row>
    <row r="59" spans="1:7" ht="12.75">
      <c r="A59" s="114" t="s">
        <v>84</v>
      </c>
      <c r="B59" s="133">
        <v>24524</v>
      </c>
      <c r="C59" s="133">
        <v>6609</v>
      </c>
      <c r="D59" s="133">
        <v>488</v>
      </c>
      <c r="E59" s="133">
        <v>9</v>
      </c>
      <c r="F59" s="133">
        <v>31142</v>
      </c>
      <c r="G59" s="223">
        <v>2</v>
      </c>
    </row>
    <row r="60" spans="1:7" ht="12.75">
      <c r="A60" s="117" t="s">
        <v>85</v>
      </c>
      <c r="B60" s="133">
        <v>39942</v>
      </c>
      <c r="C60" s="133">
        <v>11816</v>
      </c>
      <c r="D60" s="133">
        <v>1211</v>
      </c>
      <c r="E60" s="133">
        <v>0</v>
      </c>
      <c r="F60" s="133">
        <v>51758</v>
      </c>
      <c r="G60" s="223">
        <v>3.3</v>
      </c>
    </row>
    <row r="61" spans="1:7" ht="12.75">
      <c r="A61" s="79" t="s">
        <v>258</v>
      </c>
      <c r="B61" s="133">
        <v>1319</v>
      </c>
      <c r="C61" s="133">
        <v>1436</v>
      </c>
      <c r="D61" s="133">
        <v>348</v>
      </c>
      <c r="E61" s="133">
        <v>0</v>
      </c>
      <c r="F61" s="133">
        <v>2755</v>
      </c>
      <c r="G61" s="223">
        <v>0.2</v>
      </c>
    </row>
    <row r="62" spans="1:7" ht="12.75">
      <c r="A62" s="117" t="s">
        <v>100</v>
      </c>
      <c r="B62" s="133">
        <v>140</v>
      </c>
      <c r="C62" s="133">
        <v>101</v>
      </c>
      <c r="D62" s="133">
        <v>3</v>
      </c>
      <c r="E62" s="133">
        <v>0</v>
      </c>
      <c r="F62" s="133">
        <v>241</v>
      </c>
      <c r="G62" s="223">
        <v>0</v>
      </c>
    </row>
    <row r="63" spans="1:7" ht="12.75">
      <c r="A63" s="109" t="s">
        <v>101</v>
      </c>
      <c r="B63" s="133">
        <v>2059</v>
      </c>
      <c r="C63" s="133">
        <v>745</v>
      </c>
      <c r="D63" s="133">
        <v>10</v>
      </c>
      <c r="E63" s="133">
        <v>0</v>
      </c>
      <c r="F63" s="133">
        <v>2804</v>
      </c>
      <c r="G63" s="223">
        <v>0.2</v>
      </c>
    </row>
    <row r="64" spans="1:7" ht="12.75">
      <c r="A64" s="114" t="s">
        <v>102</v>
      </c>
      <c r="B64" s="133">
        <v>1762</v>
      </c>
      <c r="C64" s="133">
        <v>518</v>
      </c>
      <c r="D64" s="133">
        <v>50</v>
      </c>
      <c r="E64" s="133">
        <v>0</v>
      </c>
      <c r="F64" s="133">
        <v>2280</v>
      </c>
      <c r="G64" s="223">
        <v>0.1</v>
      </c>
    </row>
    <row r="65" spans="1:7" ht="12.75">
      <c r="A65" s="79" t="s">
        <v>259</v>
      </c>
      <c r="B65" s="133">
        <v>18</v>
      </c>
      <c r="C65" s="133">
        <v>0</v>
      </c>
      <c r="D65" s="133">
        <v>0</v>
      </c>
      <c r="E65" s="133">
        <v>0</v>
      </c>
      <c r="F65" s="133">
        <v>18</v>
      </c>
      <c r="G65" s="223">
        <v>0</v>
      </c>
    </row>
    <row r="66" spans="1:7" ht="12.75">
      <c r="A66" s="118" t="s">
        <v>86</v>
      </c>
      <c r="B66" s="133">
        <v>208</v>
      </c>
      <c r="C66" s="133">
        <v>0</v>
      </c>
      <c r="D66" s="133">
        <v>0</v>
      </c>
      <c r="E66" s="133">
        <v>0</v>
      </c>
      <c r="F66" s="133">
        <v>208</v>
      </c>
      <c r="G66" s="223">
        <v>0</v>
      </c>
    </row>
    <row r="67" spans="1:7" ht="12.75">
      <c r="A67" s="39"/>
      <c r="B67" s="133"/>
      <c r="C67" s="133"/>
      <c r="D67" s="133"/>
      <c r="E67" s="133"/>
      <c r="F67" s="173"/>
      <c r="G67" s="216"/>
    </row>
    <row r="68" spans="1:7" ht="12.75">
      <c r="A68" s="105" t="s">
        <v>35</v>
      </c>
      <c r="B68" s="178">
        <v>950</v>
      </c>
      <c r="C68" s="178">
        <v>2716</v>
      </c>
      <c r="D68" s="178">
        <v>0</v>
      </c>
      <c r="E68" s="178">
        <v>1</v>
      </c>
      <c r="F68" s="178">
        <v>3667</v>
      </c>
      <c r="G68" s="216">
        <v>0.2</v>
      </c>
    </row>
    <row r="69" spans="1:7" ht="12.75">
      <c r="A69" s="39"/>
      <c r="B69" s="219"/>
      <c r="C69" s="219"/>
      <c r="D69" s="219"/>
      <c r="E69" s="179"/>
      <c r="F69" s="173"/>
      <c r="G69" s="216"/>
    </row>
    <row r="70" spans="1:7" ht="15.6">
      <c r="A70" s="110" t="s">
        <v>190</v>
      </c>
      <c r="B70" s="111">
        <v>686151</v>
      </c>
      <c r="C70" s="111">
        <v>420425</v>
      </c>
      <c r="D70" s="111">
        <v>63182</v>
      </c>
      <c r="E70" s="111">
        <v>485246</v>
      </c>
      <c r="F70" s="111">
        <v>1591822</v>
      </c>
      <c r="G70" s="220">
        <v>100</v>
      </c>
    </row>
    <row r="71" spans="1:7" ht="12.75">
      <c r="A71" s="112"/>
      <c r="B71" s="225"/>
      <c r="C71" s="225"/>
      <c r="D71" s="225"/>
      <c r="E71" s="225"/>
      <c r="F71" s="225"/>
      <c r="G71" s="221"/>
    </row>
    <row r="72" spans="1:7" ht="15.6">
      <c r="A72" s="110" t="s">
        <v>239</v>
      </c>
      <c r="B72" s="111">
        <v>598674</v>
      </c>
      <c r="C72" s="111">
        <v>370272</v>
      </c>
      <c r="D72" s="111">
        <v>55341</v>
      </c>
      <c r="E72" s="111">
        <v>367859</v>
      </c>
      <c r="F72" s="111">
        <v>1300232</v>
      </c>
      <c r="G72" s="222"/>
    </row>
    <row r="73" spans="1:7" ht="33" customHeight="1">
      <c r="A73" s="234" t="s">
        <v>247</v>
      </c>
      <c r="B73" s="234"/>
      <c r="C73" s="234"/>
      <c r="D73" s="234"/>
      <c r="E73" s="234"/>
      <c r="F73" s="234"/>
      <c r="G73" s="234"/>
    </row>
    <row r="74" spans="1:6" ht="15" customHeight="1">
      <c r="A74" s="234" t="s">
        <v>248</v>
      </c>
      <c r="B74" s="234"/>
      <c r="C74" s="234"/>
      <c r="D74" s="215"/>
      <c r="E74" s="215"/>
      <c r="F74" s="215"/>
    </row>
    <row r="75" spans="1:7" ht="27" customHeight="1">
      <c r="A75" s="266" t="s">
        <v>280</v>
      </c>
      <c r="B75" s="266"/>
      <c r="C75" s="266"/>
      <c r="D75" s="266"/>
      <c r="E75" s="266"/>
      <c r="F75" s="266"/>
      <c r="G75" s="266"/>
    </row>
    <row r="76" spans="1:7" ht="13.95" customHeight="1">
      <c r="A76" s="270" t="s">
        <v>266</v>
      </c>
      <c r="B76" s="271"/>
      <c r="C76" s="271"/>
      <c r="D76" s="271"/>
      <c r="E76" s="271"/>
      <c r="F76" s="271"/>
      <c r="G76" s="271"/>
    </row>
    <row r="77" spans="1:7" ht="12.75">
      <c r="A77" s="271" t="s">
        <v>249</v>
      </c>
      <c r="B77" s="271"/>
      <c r="C77" s="271"/>
      <c r="D77" s="271"/>
      <c r="E77" s="271"/>
      <c r="F77" s="271"/>
      <c r="G77" s="271"/>
    </row>
    <row r="78" spans="1:7" ht="13.95" customHeight="1">
      <c r="A78" s="270" t="s">
        <v>306</v>
      </c>
      <c r="B78" s="271"/>
      <c r="C78" s="271"/>
      <c r="D78" s="271"/>
      <c r="E78" s="271"/>
      <c r="F78" s="271"/>
      <c r="G78" s="271"/>
    </row>
    <row r="79" ht="12.75">
      <c r="C79" s="161"/>
    </row>
  </sheetData>
  <mergeCells count="10">
    <mergeCell ref="A75:G75"/>
    <mergeCell ref="A76:G76"/>
    <mergeCell ref="A77:G77"/>
    <mergeCell ref="A78:G78"/>
    <mergeCell ref="A1:G1"/>
    <mergeCell ref="B3:E3"/>
    <mergeCell ref="A4:A5"/>
    <mergeCell ref="C4:D4"/>
    <mergeCell ref="A73:G73"/>
    <mergeCell ref="A74:C74"/>
  </mergeCells>
  <printOptions/>
  <pageMargins left="0.2362204724409449" right="0.2362204724409449" top="0.7480314960629921" bottom="0.7480314960629921" header="0.31496062992125984" footer="0.31496062992125984"/>
  <pageSetup fitToHeight="1" fitToWidth="1" horizontalDpi="4" verticalDpi="4" orientation="portrait" paperSize="9" scale="6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workbookViewId="0" topLeftCell="A1">
      <selection activeCell="A2" sqref="A2"/>
    </sheetView>
  </sheetViews>
  <sheetFormatPr defaultColWidth="9.140625" defaultRowHeight="12.75"/>
  <cols>
    <col min="1" max="1" width="24.8515625" style="0" customWidth="1"/>
    <col min="2" max="2" width="2.8515625" style="0" customWidth="1"/>
    <col min="3" max="3" width="24.8515625" style="0" customWidth="1"/>
    <col min="4" max="4" width="20.57421875" style="0" customWidth="1"/>
    <col min="5" max="5" width="8.8515625" style="0" customWidth="1"/>
    <col min="7" max="7" width="22.421875" style="0" bestFit="1" customWidth="1"/>
  </cols>
  <sheetData>
    <row r="1" spans="1:4" ht="15.75" customHeight="1">
      <c r="A1" s="4" t="s">
        <v>180</v>
      </c>
      <c r="B1" s="4"/>
      <c r="C1" s="4"/>
      <c r="D1" s="4"/>
    </row>
    <row r="2" spans="1:4" ht="12.75" customHeight="1">
      <c r="A2" s="1"/>
      <c r="B2" s="1"/>
      <c r="C2" s="10"/>
      <c r="D2" s="64"/>
    </row>
    <row r="3" spans="1:4" ht="12.75">
      <c r="A3" s="23" t="s">
        <v>9</v>
      </c>
      <c r="B3" s="14"/>
      <c r="C3" s="24" t="s">
        <v>13</v>
      </c>
      <c r="D3" s="65" t="s">
        <v>12</v>
      </c>
    </row>
    <row r="4" spans="1:4" ht="12.75">
      <c r="A4" s="12" t="s">
        <v>14</v>
      </c>
      <c r="B4" s="27"/>
      <c r="C4" s="5">
        <v>2</v>
      </c>
      <c r="D4" s="196">
        <v>9.527</v>
      </c>
    </row>
    <row r="5" spans="1:4" ht="12.75">
      <c r="A5" s="13" t="s">
        <v>5</v>
      </c>
      <c r="B5" s="27"/>
      <c r="C5" s="5">
        <v>2</v>
      </c>
      <c r="D5" s="196">
        <v>17.39</v>
      </c>
    </row>
    <row r="6" spans="1:4" ht="12.75">
      <c r="A6" s="12" t="s">
        <v>20</v>
      </c>
      <c r="B6" s="27"/>
      <c r="C6" s="5">
        <v>2</v>
      </c>
      <c r="D6" s="196">
        <v>42.045</v>
      </c>
    </row>
    <row r="7" spans="1:4" ht="12.75">
      <c r="A7" s="12" t="s">
        <v>22</v>
      </c>
      <c r="B7" s="27"/>
      <c r="C7" s="5">
        <v>2</v>
      </c>
      <c r="D7" s="196">
        <v>16.558</v>
      </c>
    </row>
    <row r="8" spans="1:4" ht="12.75">
      <c r="A8" s="12" t="s">
        <v>23</v>
      </c>
      <c r="B8" s="27"/>
      <c r="C8" s="5">
        <v>2</v>
      </c>
      <c r="D8" s="196">
        <v>34.598</v>
      </c>
    </row>
    <row r="9" spans="1:4" ht="12.75">
      <c r="A9" s="12" t="s">
        <v>90</v>
      </c>
      <c r="B9" s="27"/>
      <c r="C9" s="5">
        <v>2</v>
      </c>
      <c r="D9" s="196">
        <v>24.977</v>
      </c>
    </row>
    <row r="10" spans="1:4" ht="12.75">
      <c r="A10" s="12" t="s">
        <v>99</v>
      </c>
      <c r="B10" s="27"/>
      <c r="C10" s="5">
        <v>3</v>
      </c>
      <c r="D10" s="196">
        <v>30.466</v>
      </c>
    </row>
    <row r="11" spans="1:4" ht="12.75">
      <c r="A11" s="77" t="s">
        <v>106</v>
      </c>
      <c r="B11" s="27"/>
      <c r="C11" s="5">
        <v>2</v>
      </c>
      <c r="D11" s="196">
        <v>29.552</v>
      </c>
    </row>
    <row r="12" spans="1:4" ht="12.75">
      <c r="A12" s="12" t="s">
        <v>107</v>
      </c>
      <c r="B12" s="27"/>
      <c r="C12" s="5">
        <v>2</v>
      </c>
      <c r="D12" s="196">
        <v>30.38</v>
      </c>
    </row>
    <row r="13" spans="1:4" ht="12.75">
      <c r="A13" s="12" t="s">
        <v>109</v>
      </c>
      <c r="B13" s="27"/>
      <c r="C13" s="5">
        <v>2</v>
      </c>
      <c r="D13" s="196">
        <v>52.866</v>
      </c>
    </row>
    <row r="14" spans="1:4" ht="12.75">
      <c r="A14" s="77" t="s">
        <v>128</v>
      </c>
      <c r="B14" s="27"/>
      <c r="C14" s="5">
        <v>2</v>
      </c>
      <c r="D14" s="196">
        <v>57.657</v>
      </c>
    </row>
    <row r="15" spans="1:4" ht="12.75">
      <c r="A15" s="12" t="s">
        <v>133</v>
      </c>
      <c r="B15" s="27"/>
      <c r="C15" s="5">
        <v>2</v>
      </c>
      <c r="D15" s="196">
        <v>1.2</v>
      </c>
    </row>
    <row r="16" spans="1:4" ht="12.75">
      <c r="A16" s="12" t="s">
        <v>138</v>
      </c>
      <c r="B16" s="27"/>
      <c r="C16" s="5">
        <v>2</v>
      </c>
      <c r="D16" s="196">
        <v>14.94</v>
      </c>
    </row>
    <row r="17" spans="1:4" ht="12.75">
      <c r="A17" s="12" t="s">
        <v>145</v>
      </c>
      <c r="B17" s="27"/>
      <c r="C17" s="5">
        <v>2</v>
      </c>
      <c r="D17" s="196">
        <v>20.485</v>
      </c>
    </row>
    <row r="18" spans="1:4" ht="12.75">
      <c r="A18" s="12" t="s">
        <v>160</v>
      </c>
      <c r="B18" s="27"/>
      <c r="C18" s="5">
        <v>2</v>
      </c>
      <c r="D18" s="196">
        <v>15.613</v>
      </c>
    </row>
    <row r="19" spans="1:4" ht="12.75">
      <c r="A19" s="12" t="s">
        <v>165</v>
      </c>
      <c r="B19" s="27"/>
      <c r="C19" s="5">
        <v>2</v>
      </c>
      <c r="D19" s="196">
        <v>0</v>
      </c>
    </row>
    <row r="20" spans="1:4" ht="12.75">
      <c r="A20" s="12" t="s">
        <v>166</v>
      </c>
      <c r="B20" s="27"/>
      <c r="C20" s="5">
        <v>2</v>
      </c>
      <c r="D20" s="196">
        <v>1.88</v>
      </c>
    </row>
    <row r="21" spans="1:4" ht="12.75">
      <c r="A21" s="12" t="s">
        <v>168</v>
      </c>
      <c r="B21" s="27"/>
      <c r="C21" s="5">
        <v>2</v>
      </c>
      <c r="D21" s="196">
        <v>2.026</v>
      </c>
    </row>
    <row r="22" spans="1:4" ht="12.75">
      <c r="A22" s="77" t="s">
        <v>172</v>
      </c>
      <c r="B22" s="27"/>
      <c r="C22" s="5">
        <v>3</v>
      </c>
      <c r="D22" s="196">
        <v>1.933</v>
      </c>
    </row>
    <row r="23" spans="1:4" ht="12.75">
      <c r="A23" s="77" t="s">
        <v>194</v>
      </c>
      <c r="B23" s="27"/>
      <c r="C23" s="5">
        <v>2</v>
      </c>
      <c r="D23" s="196">
        <v>7.04</v>
      </c>
    </row>
    <row r="24" spans="1:4" ht="12.75">
      <c r="A24" s="87" t="s">
        <v>212</v>
      </c>
      <c r="B24" s="88"/>
      <c r="C24" s="89">
        <v>2</v>
      </c>
      <c r="D24" s="196">
        <v>6.764</v>
      </c>
    </row>
    <row r="25" spans="1:4" s="90" customFormat="1" ht="12.75">
      <c r="A25" s="87" t="s">
        <v>215</v>
      </c>
      <c r="B25" s="88"/>
      <c r="C25" s="89">
        <v>2</v>
      </c>
      <c r="D25" s="196">
        <v>3.045</v>
      </c>
    </row>
    <row r="26" spans="1:4" s="90" customFormat="1" ht="12.75">
      <c r="A26" s="77" t="s">
        <v>234</v>
      </c>
      <c r="B26" s="135"/>
      <c r="C26" s="134">
        <v>2</v>
      </c>
      <c r="D26" s="196">
        <v>4.46</v>
      </c>
    </row>
    <row r="27" spans="1:4" s="90" customFormat="1" ht="12.75">
      <c r="A27" s="77" t="s">
        <v>241</v>
      </c>
      <c r="B27" s="135"/>
      <c r="C27" s="134">
        <v>2</v>
      </c>
      <c r="D27" s="196">
        <v>4.596</v>
      </c>
    </row>
    <row r="28" spans="1:4" s="90" customFormat="1" ht="12.75">
      <c r="A28" s="77" t="s">
        <v>256</v>
      </c>
      <c r="B28" s="135"/>
      <c r="C28" s="134">
        <v>2</v>
      </c>
      <c r="D28" s="196">
        <v>0</v>
      </c>
    </row>
    <row r="29" spans="1:5" s="90" customFormat="1" ht="12.75">
      <c r="A29" s="77" t="s">
        <v>264</v>
      </c>
      <c r="B29" s="135"/>
      <c r="C29" s="134">
        <v>2</v>
      </c>
      <c r="D29" s="196">
        <v>1.68</v>
      </c>
      <c r="E29" s="159"/>
    </row>
    <row r="30" spans="1:5" s="90" customFormat="1" ht="12.75">
      <c r="A30" s="77" t="s">
        <v>270</v>
      </c>
      <c r="B30" s="135"/>
      <c r="C30" s="134">
        <v>2</v>
      </c>
      <c r="D30" s="196">
        <v>0</v>
      </c>
      <c r="E30" s="159"/>
    </row>
    <row r="31" spans="1:5" s="90" customFormat="1" ht="15.6">
      <c r="A31" s="77" t="s">
        <v>272</v>
      </c>
      <c r="B31" s="135"/>
      <c r="C31" s="134">
        <v>1</v>
      </c>
      <c r="D31" s="196">
        <v>0</v>
      </c>
      <c r="E31" s="159"/>
    </row>
    <row r="32" spans="1:4" s="90" customFormat="1" ht="12.75">
      <c r="A32" s="77" t="s">
        <v>279</v>
      </c>
      <c r="B32" s="135"/>
      <c r="C32" s="134">
        <v>2</v>
      </c>
      <c r="D32" s="196">
        <v>1.7</v>
      </c>
    </row>
    <row r="33" spans="1:5" s="90" customFormat="1" ht="12.75">
      <c r="A33" s="77" t="s">
        <v>284</v>
      </c>
      <c r="B33" s="135"/>
      <c r="C33" s="134">
        <v>3</v>
      </c>
      <c r="D33" s="196">
        <v>0.375</v>
      </c>
      <c r="E33" s="158"/>
    </row>
    <row r="34" spans="1:5" s="90" customFormat="1" ht="12.75">
      <c r="A34" s="77" t="s">
        <v>287</v>
      </c>
      <c r="B34" s="135"/>
      <c r="C34" s="134">
        <v>2</v>
      </c>
      <c r="D34" s="196">
        <v>0.024</v>
      </c>
      <c r="E34" s="158"/>
    </row>
    <row r="35" spans="1:5" s="90" customFormat="1" ht="12.75">
      <c r="A35" s="77" t="s">
        <v>288</v>
      </c>
      <c r="B35" s="135"/>
      <c r="C35" s="134">
        <v>2</v>
      </c>
      <c r="D35" s="196">
        <v>0</v>
      </c>
      <c r="E35" s="158"/>
    </row>
    <row r="36" spans="1:5" s="90" customFormat="1" ht="12.75">
      <c r="A36" s="77" t="s">
        <v>291</v>
      </c>
      <c r="B36" s="135"/>
      <c r="C36" s="134">
        <v>2</v>
      </c>
      <c r="D36" s="196">
        <v>0.59</v>
      </c>
      <c r="E36" s="158"/>
    </row>
    <row r="37" spans="1:5" s="90" customFormat="1" ht="12.75">
      <c r="A37" s="77" t="s">
        <v>292</v>
      </c>
      <c r="B37" s="135"/>
      <c r="C37" s="134">
        <v>2</v>
      </c>
      <c r="D37" s="196">
        <v>2.54</v>
      </c>
      <c r="E37" s="158"/>
    </row>
    <row r="38" spans="1:4" s="31" customFormat="1" ht="22.5" customHeight="1">
      <c r="A38" s="104" t="s">
        <v>15</v>
      </c>
      <c r="B38" s="136"/>
      <c r="C38" s="137">
        <v>70</v>
      </c>
      <c r="D38" s="197">
        <v>436.907</v>
      </c>
    </row>
    <row r="39" spans="1:5" ht="25.2" customHeight="1">
      <c r="A39" s="26" t="s">
        <v>156</v>
      </c>
      <c r="B39" s="26"/>
      <c r="C39" s="26"/>
      <c r="D39" s="26"/>
      <c r="E39" s="26"/>
    </row>
    <row r="40" spans="1:4" ht="40.95" customHeight="1">
      <c r="A40" s="251" t="s">
        <v>286</v>
      </c>
      <c r="B40" s="251"/>
      <c r="C40" s="251"/>
      <c r="D40" s="251"/>
    </row>
    <row r="41" ht="12.75">
      <c r="B41" s="279"/>
    </row>
    <row r="42" ht="12.75">
      <c r="B42" s="249"/>
    </row>
    <row r="43" ht="12.75">
      <c r="B43" s="280"/>
    </row>
    <row r="44" ht="12.75">
      <c r="B44" s="249"/>
    </row>
  </sheetData>
  <mergeCells count="3">
    <mergeCell ref="B41:B42"/>
    <mergeCell ref="B43:B44"/>
    <mergeCell ref="A40:D40"/>
  </mergeCells>
  <printOptions/>
  <pageMargins left="0.7" right="0.7" top="0.75" bottom="0.75" header="0.3" footer="0.3"/>
  <pageSetup fitToHeight="1" fitToWidth="1" horizontalDpi="4" verticalDpi="4"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workbookViewId="0" topLeftCell="A1">
      <selection activeCell="A3" sqref="A3"/>
    </sheetView>
  </sheetViews>
  <sheetFormatPr defaultColWidth="9.140625" defaultRowHeight="12.75"/>
  <cols>
    <col min="1" max="1" width="13.421875" style="0" customWidth="1"/>
    <col min="2" max="2" width="10.8515625" style="0" customWidth="1"/>
    <col min="3" max="6" width="18.140625" style="0" customWidth="1"/>
  </cols>
  <sheetData>
    <row r="1" spans="1:6" ht="15.75" customHeight="1">
      <c r="A1" s="18" t="s">
        <v>188</v>
      </c>
      <c r="B1" s="19"/>
      <c r="C1" s="19"/>
      <c r="D1" s="19"/>
      <c r="E1" s="19"/>
      <c r="F1" s="19"/>
    </row>
    <row r="2" spans="1:6" ht="12.75" customHeight="1">
      <c r="A2" s="18" t="s">
        <v>126</v>
      </c>
      <c r="B2" s="19"/>
      <c r="C2" s="19"/>
      <c r="D2" s="19"/>
      <c r="E2" s="19"/>
      <c r="F2" s="19"/>
    </row>
    <row r="3" spans="1:6" ht="12.75">
      <c r="A3" s="20"/>
      <c r="B3" s="20"/>
      <c r="C3" s="2"/>
      <c r="D3" s="20"/>
      <c r="E3" s="17"/>
      <c r="F3" s="20"/>
    </row>
    <row r="4" spans="1:6" ht="26.4">
      <c r="A4" s="46" t="s">
        <v>21</v>
      </c>
      <c r="B4" s="21"/>
      <c r="C4" s="42" t="s">
        <v>7</v>
      </c>
      <c r="D4" s="227" t="s">
        <v>307</v>
      </c>
      <c r="E4" s="43" t="s">
        <v>8</v>
      </c>
      <c r="F4" s="42" t="s">
        <v>6</v>
      </c>
    </row>
    <row r="5" spans="1:6" ht="12.75">
      <c r="A5" s="16" t="s">
        <v>16</v>
      </c>
      <c r="B5" s="3"/>
      <c r="C5" s="22">
        <v>13</v>
      </c>
      <c r="D5" s="22">
        <v>40</v>
      </c>
      <c r="E5" s="22">
        <v>8</v>
      </c>
      <c r="F5" s="22">
        <v>231</v>
      </c>
    </row>
    <row r="6" spans="1:6" ht="12.75">
      <c r="A6" s="16" t="s">
        <v>17</v>
      </c>
      <c r="B6" s="3"/>
      <c r="C6" s="22">
        <v>18</v>
      </c>
      <c r="D6" s="22">
        <v>100</v>
      </c>
      <c r="E6" s="22">
        <v>15</v>
      </c>
      <c r="F6" s="22">
        <v>285</v>
      </c>
    </row>
    <row r="7" spans="1:6" ht="12.75">
      <c r="A7" s="16" t="s">
        <v>18</v>
      </c>
      <c r="B7" s="3"/>
      <c r="C7" s="22">
        <v>29</v>
      </c>
      <c r="D7" s="22">
        <v>159</v>
      </c>
      <c r="E7" s="22">
        <v>20</v>
      </c>
      <c r="F7" s="22">
        <v>429</v>
      </c>
    </row>
    <row r="8" spans="1:6" ht="13.5" customHeight="1">
      <c r="A8" s="16" t="s">
        <v>14</v>
      </c>
      <c r="B8" s="3"/>
      <c r="C8" s="22">
        <v>48</v>
      </c>
      <c r="D8" s="22">
        <v>270</v>
      </c>
      <c r="E8" s="22">
        <v>25</v>
      </c>
      <c r="F8" s="22">
        <v>531</v>
      </c>
    </row>
    <row r="9" spans="1:6" ht="13.5" customHeight="1">
      <c r="A9" s="16" t="s">
        <v>5</v>
      </c>
      <c r="B9" s="3"/>
      <c r="C9" s="22">
        <v>77</v>
      </c>
      <c r="D9" s="22">
        <v>618</v>
      </c>
      <c r="E9" s="22">
        <v>40</v>
      </c>
      <c r="F9" s="22">
        <v>629</v>
      </c>
    </row>
    <row r="10" spans="1:6" ht="13.5" customHeight="1">
      <c r="A10" s="16" t="s">
        <v>20</v>
      </c>
      <c r="B10" s="3"/>
      <c r="C10" s="22">
        <v>108</v>
      </c>
      <c r="D10" s="22">
        <v>1003</v>
      </c>
      <c r="E10" s="22">
        <v>48</v>
      </c>
      <c r="F10" s="22">
        <v>831</v>
      </c>
    </row>
    <row r="11" spans="1:6" ht="13.5" customHeight="1">
      <c r="A11" s="16" t="s">
        <v>22</v>
      </c>
      <c r="B11" s="3"/>
      <c r="C11" s="22">
        <v>152</v>
      </c>
      <c r="D11" s="22">
        <v>1274</v>
      </c>
      <c r="E11" s="22">
        <v>55</v>
      </c>
      <c r="F11" s="22">
        <v>942</v>
      </c>
    </row>
    <row r="12" spans="1:6" ht="13.5" customHeight="1">
      <c r="A12" s="16" t="s">
        <v>23</v>
      </c>
      <c r="B12" s="3"/>
      <c r="C12" s="22">
        <v>182</v>
      </c>
      <c r="D12" s="22">
        <v>1582</v>
      </c>
      <c r="E12" s="22">
        <v>60</v>
      </c>
      <c r="F12" s="22">
        <v>1108</v>
      </c>
    </row>
    <row r="13" spans="1:6" ht="13.5" customHeight="1">
      <c r="A13" s="16" t="s">
        <v>90</v>
      </c>
      <c r="B13" s="3"/>
      <c r="C13" s="22">
        <v>226</v>
      </c>
      <c r="D13" s="22">
        <v>1919</v>
      </c>
      <c r="E13" s="22">
        <v>66</v>
      </c>
      <c r="F13" s="22">
        <v>1234</v>
      </c>
    </row>
    <row r="14" spans="1:6" ht="13.5" customHeight="1">
      <c r="A14" s="16" t="s">
        <v>99</v>
      </c>
      <c r="B14" s="15"/>
      <c r="C14" s="55">
        <v>248</v>
      </c>
      <c r="D14" s="55">
        <v>2129</v>
      </c>
      <c r="E14" s="55">
        <v>79</v>
      </c>
      <c r="F14" s="55">
        <v>1457</v>
      </c>
    </row>
    <row r="15" spans="1:6" ht="13.5" customHeight="1">
      <c r="A15" s="16" t="s">
        <v>106</v>
      </c>
      <c r="B15" s="15"/>
      <c r="C15" s="55">
        <v>269</v>
      </c>
      <c r="D15" s="55">
        <v>2332</v>
      </c>
      <c r="E15" s="55">
        <v>101</v>
      </c>
      <c r="F15" s="55">
        <v>1662</v>
      </c>
    </row>
    <row r="16" spans="1:6" ht="13.5" customHeight="1">
      <c r="A16" s="56" t="s">
        <v>107</v>
      </c>
      <c r="B16" s="15"/>
      <c r="C16" s="55">
        <v>286</v>
      </c>
      <c r="D16" s="55">
        <v>2517</v>
      </c>
      <c r="E16" s="55">
        <v>107</v>
      </c>
      <c r="F16" s="55">
        <v>1853</v>
      </c>
    </row>
    <row r="17" spans="1:6" ht="13.5" customHeight="1">
      <c r="A17" s="56" t="s">
        <v>109</v>
      </c>
      <c r="B17" s="15"/>
      <c r="C17" s="55">
        <v>302</v>
      </c>
      <c r="D17" s="55">
        <v>2687</v>
      </c>
      <c r="E17" s="55">
        <v>112</v>
      </c>
      <c r="F17" s="55">
        <v>2020</v>
      </c>
    </row>
    <row r="18" spans="1:6" ht="13.5" customHeight="1">
      <c r="A18" s="56" t="s">
        <v>128</v>
      </c>
      <c r="B18" s="15"/>
      <c r="C18" s="55">
        <v>314</v>
      </c>
      <c r="D18" s="55">
        <v>2855</v>
      </c>
      <c r="E18" s="55">
        <v>123</v>
      </c>
      <c r="F18" s="55">
        <v>2190</v>
      </c>
    </row>
    <row r="19" spans="1:6" s="15" customFormat="1" ht="13.5" customHeight="1">
      <c r="A19" s="56" t="s">
        <v>134</v>
      </c>
      <c r="C19" s="55">
        <v>331</v>
      </c>
      <c r="D19" s="55">
        <v>2972</v>
      </c>
      <c r="E19" s="55">
        <v>125</v>
      </c>
      <c r="F19" s="55">
        <v>2353</v>
      </c>
    </row>
    <row r="20" spans="1:6" s="15" customFormat="1" ht="13.5" customHeight="1">
      <c r="A20" s="56" t="s">
        <v>138</v>
      </c>
      <c r="C20" s="55">
        <v>344</v>
      </c>
      <c r="D20" s="55">
        <v>3087</v>
      </c>
      <c r="E20" s="55">
        <v>130</v>
      </c>
      <c r="F20" s="55">
        <v>2432</v>
      </c>
    </row>
    <row r="21" spans="1:6" s="15" customFormat="1" ht="13.5" customHeight="1">
      <c r="A21" s="56" t="s">
        <v>145</v>
      </c>
      <c r="C21" s="55">
        <v>352</v>
      </c>
      <c r="D21" s="55">
        <v>3254</v>
      </c>
      <c r="E21" s="55">
        <v>133</v>
      </c>
      <c r="F21" s="55">
        <v>2483</v>
      </c>
    </row>
    <row r="22" spans="1:6" s="15" customFormat="1" ht="13.5" customHeight="1">
      <c r="A22" s="56" t="s">
        <v>160</v>
      </c>
      <c r="C22" s="55">
        <v>364</v>
      </c>
      <c r="D22" s="55">
        <v>3445</v>
      </c>
      <c r="E22" s="55">
        <v>143</v>
      </c>
      <c r="F22" s="55">
        <v>2575</v>
      </c>
    </row>
    <row r="23" spans="1:6" s="15" customFormat="1" ht="13.5" customHeight="1">
      <c r="A23" s="56" t="s">
        <v>165</v>
      </c>
      <c r="C23" s="55">
        <v>373</v>
      </c>
      <c r="D23" s="55">
        <v>3580</v>
      </c>
      <c r="E23" s="55">
        <v>143</v>
      </c>
      <c r="F23" s="55">
        <v>2601</v>
      </c>
    </row>
    <row r="24" spans="1:6" s="15" customFormat="1" ht="13.5" customHeight="1">
      <c r="A24" s="56" t="s">
        <v>166</v>
      </c>
      <c r="C24" s="55">
        <v>369</v>
      </c>
      <c r="D24" s="55">
        <v>3747</v>
      </c>
      <c r="E24" s="55">
        <v>151</v>
      </c>
      <c r="F24" s="55">
        <v>2619</v>
      </c>
    </row>
    <row r="25" spans="1:6" s="15" customFormat="1" ht="13.5" customHeight="1">
      <c r="A25" s="56" t="s">
        <v>168</v>
      </c>
      <c r="C25" s="55">
        <v>375</v>
      </c>
      <c r="D25" s="55">
        <v>4006</v>
      </c>
      <c r="E25" s="55">
        <v>151</v>
      </c>
      <c r="F25" s="55">
        <v>2697</v>
      </c>
    </row>
    <row r="26" spans="1:6" s="15" customFormat="1" ht="13.5" customHeight="1">
      <c r="A26" s="56" t="s">
        <v>172</v>
      </c>
      <c r="C26" s="55">
        <v>392</v>
      </c>
      <c r="D26" s="55">
        <v>4219</v>
      </c>
      <c r="E26" s="55">
        <v>156</v>
      </c>
      <c r="F26" s="55">
        <v>2735</v>
      </c>
    </row>
    <row r="27" spans="1:6" s="15" customFormat="1" ht="13.5" customHeight="1">
      <c r="A27" s="56" t="s">
        <v>214</v>
      </c>
      <c r="C27" s="55">
        <v>393</v>
      </c>
      <c r="D27" s="55">
        <v>4006</v>
      </c>
      <c r="E27" s="55">
        <v>161</v>
      </c>
      <c r="F27" s="55">
        <v>2774</v>
      </c>
    </row>
    <row r="28" spans="1:6" s="15" customFormat="1" ht="13.5" customHeight="1">
      <c r="A28" s="56" t="s">
        <v>212</v>
      </c>
      <c r="C28" s="55">
        <v>391</v>
      </c>
      <c r="D28" s="55">
        <v>4061</v>
      </c>
      <c r="E28" s="55">
        <v>162</v>
      </c>
      <c r="F28" s="55">
        <v>2729</v>
      </c>
    </row>
    <row r="29" spans="1:6" s="15" customFormat="1" ht="13.5" customHeight="1">
      <c r="A29" s="56" t="s">
        <v>215</v>
      </c>
      <c r="C29" s="55">
        <v>404</v>
      </c>
      <c r="D29" s="55">
        <v>4119</v>
      </c>
      <c r="E29" s="55">
        <v>174</v>
      </c>
      <c r="F29" s="55">
        <v>2649</v>
      </c>
    </row>
    <row r="30" spans="1:6" s="15" customFormat="1" ht="13.5" customHeight="1">
      <c r="A30" s="56" t="s">
        <v>234</v>
      </c>
      <c r="C30" s="55">
        <v>398</v>
      </c>
      <c r="D30" s="55">
        <v>4107</v>
      </c>
      <c r="E30" s="55">
        <v>176</v>
      </c>
      <c r="F30" s="55">
        <v>2539</v>
      </c>
    </row>
    <row r="31" spans="1:6" s="15" customFormat="1" ht="13.5" customHeight="1">
      <c r="A31" s="143" t="s">
        <v>241</v>
      </c>
      <c r="C31" s="55">
        <v>403</v>
      </c>
      <c r="D31" s="55">
        <v>4135</v>
      </c>
      <c r="E31" s="55">
        <v>176</v>
      </c>
      <c r="F31" s="55">
        <v>2514</v>
      </c>
    </row>
    <row r="32" spans="1:6" s="15" customFormat="1" ht="13.5" customHeight="1">
      <c r="A32" s="143" t="s">
        <v>256</v>
      </c>
      <c r="C32" s="55">
        <v>400</v>
      </c>
      <c r="D32" s="55">
        <v>4156</v>
      </c>
      <c r="E32" s="55">
        <v>177</v>
      </c>
      <c r="F32" s="55">
        <v>2397</v>
      </c>
    </row>
    <row r="33" spans="1:6" s="93" customFormat="1" ht="13.5" customHeight="1">
      <c r="A33" s="103" t="s">
        <v>264</v>
      </c>
      <c r="C33" s="97">
        <v>393</v>
      </c>
      <c r="D33" s="97">
        <v>4191</v>
      </c>
      <c r="E33" s="97">
        <v>177</v>
      </c>
      <c r="F33" s="97">
        <v>2343</v>
      </c>
    </row>
    <row r="34" spans="1:6" s="93" customFormat="1" ht="13.5" customHeight="1">
      <c r="A34" s="103" t="s">
        <v>270</v>
      </c>
      <c r="C34" s="97">
        <v>394</v>
      </c>
      <c r="D34" s="97">
        <v>4190</v>
      </c>
      <c r="E34" s="97">
        <v>184</v>
      </c>
      <c r="F34" s="97">
        <v>2258</v>
      </c>
    </row>
    <row r="35" spans="1:6" s="93" customFormat="1" ht="13.5" customHeight="1">
      <c r="A35" s="103" t="s">
        <v>271</v>
      </c>
      <c r="C35" s="97">
        <v>390</v>
      </c>
      <c r="D35" s="97">
        <v>4162</v>
      </c>
      <c r="E35" s="97">
        <v>186</v>
      </c>
      <c r="F35" s="97">
        <v>2220</v>
      </c>
    </row>
    <row r="36" spans="1:6" s="93" customFormat="1" ht="13.5" customHeight="1">
      <c r="A36" s="103" t="s">
        <v>279</v>
      </c>
      <c r="C36" s="97">
        <v>390</v>
      </c>
      <c r="D36" s="97">
        <v>4090</v>
      </c>
      <c r="E36" s="97">
        <v>181</v>
      </c>
      <c r="F36" s="97">
        <v>2168</v>
      </c>
    </row>
    <row r="37" spans="1:6" s="93" customFormat="1" ht="13.5" customHeight="1">
      <c r="A37" s="103" t="s">
        <v>284</v>
      </c>
      <c r="C37" s="97">
        <v>387</v>
      </c>
      <c r="D37" s="97">
        <v>4073</v>
      </c>
      <c r="E37" s="97">
        <v>179</v>
      </c>
      <c r="F37" s="97">
        <v>2129</v>
      </c>
    </row>
    <row r="38" spans="1:6" s="93" customFormat="1" ht="13.5" customHeight="1">
      <c r="A38" s="103" t="s">
        <v>287</v>
      </c>
      <c r="C38" s="97">
        <v>394</v>
      </c>
      <c r="D38" s="97">
        <v>4051</v>
      </c>
      <c r="E38" s="97">
        <v>179</v>
      </c>
      <c r="F38" s="97">
        <v>2174</v>
      </c>
    </row>
    <row r="39" spans="1:6" ht="12" customHeight="1">
      <c r="A39" s="103" t="s">
        <v>288</v>
      </c>
      <c r="B39" s="93"/>
      <c r="C39" s="188">
        <v>364</v>
      </c>
      <c r="D39" s="188">
        <v>3944</v>
      </c>
      <c r="E39" s="188">
        <v>180</v>
      </c>
      <c r="F39" s="188">
        <v>2087</v>
      </c>
    </row>
    <row r="40" spans="1:6" ht="12" customHeight="1">
      <c r="A40" s="103" t="s">
        <v>291</v>
      </c>
      <c r="B40" s="93"/>
      <c r="C40" s="97">
        <v>337</v>
      </c>
      <c r="D40" s="97">
        <v>4014</v>
      </c>
      <c r="E40" s="97">
        <v>180</v>
      </c>
      <c r="F40" s="97">
        <v>2011</v>
      </c>
    </row>
    <row r="41" spans="1:6" ht="12" customHeight="1">
      <c r="A41" s="91" t="s">
        <v>292</v>
      </c>
      <c r="B41" s="92"/>
      <c r="C41" s="191">
        <v>308</v>
      </c>
      <c r="D41" s="191">
        <v>4035</v>
      </c>
      <c r="E41" s="191">
        <v>176</v>
      </c>
      <c r="F41" s="191">
        <v>1926</v>
      </c>
    </row>
    <row r="42" spans="1:6" ht="24" customHeight="1">
      <c r="A42" s="33" t="s">
        <v>157</v>
      </c>
      <c r="B42" s="33"/>
      <c r="C42" s="33"/>
      <c r="D42" s="33"/>
      <c r="E42" s="33"/>
      <c r="F42" s="33"/>
    </row>
    <row r="43" spans="1:6" ht="15.6">
      <c r="A43" s="19" t="s">
        <v>158</v>
      </c>
      <c r="B43" s="19"/>
      <c r="C43" s="19"/>
      <c r="D43" s="19"/>
      <c r="E43" s="19"/>
      <c r="F43" s="19"/>
    </row>
    <row r="44" spans="1:6" ht="15.6">
      <c r="A44" s="33" t="s">
        <v>159</v>
      </c>
      <c r="B44" s="33"/>
      <c r="C44" s="33"/>
      <c r="D44" s="33"/>
      <c r="E44" s="33"/>
      <c r="F44" s="33"/>
    </row>
    <row r="45" spans="1:6" ht="12.75">
      <c r="A45" s="281" t="s">
        <v>309</v>
      </c>
      <c r="B45" s="281"/>
      <c r="C45" s="281"/>
      <c r="D45" s="281"/>
      <c r="E45" s="281"/>
      <c r="F45" s="281"/>
    </row>
    <row r="46" spans="1:6" ht="38.25" customHeight="1">
      <c r="A46" s="281"/>
      <c r="B46" s="281"/>
      <c r="C46" s="281"/>
      <c r="D46" s="281"/>
      <c r="E46" s="281"/>
      <c r="F46" s="281"/>
    </row>
    <row r="47" spans="1:6" ht="12.75">
      <c r="A47" s="19"/>
      <c r="B47" s="19"/>
      <c r="C47" s="19"/>
      <c r="D47" s="19"/>
      <c r="E47" s="19"/>
      <c r="F47" s="19"/>
    </row>
    <row r="48" spans="1:6" ht="12.75">
      <c r="A48" s="19"/>
      <c r="B48" s="19"/>
      <c r="C48" s="19"/>
      <c r="D48" s="19"/>
      <c r="E48" s="19"/>
      <c r="F48" s="19"/>
    </row>
    <row r="49" spans="1:6" ht="12.75">
      <c r="A49" s="19"/>
      <c r="B49" s="19"/>
      <c r="C49" s="19"/>
      <c r="D49" s="19"/>
      <c r="E49" s="19"/>
      <c r="F49" s="19"/>
    </row>
    <row r="50" spans="1:6" ht="12.75">
      <c r="A50" s="19"/>
      <c r="B50" s="19"/>
      <c r="C50" s="19"/>
      <c r="D50" s="19"/>
      <c r="E50" s="19"/>
      <c r="F50" s="19"/>
    </row>
    <row r="51" spans="1:6" ht="12.75">
      <c r="A51" s="19"/>
      <c r="B51" s="19"/>
      <c r="C51" s="19"/>
      <c r="D51" s="19"/>
      <c r="E51" s="19"/>
      <c r="F51" s="19"/>
    </row>
    <row r="52" spans="1:6" ht="12.75">
      <c r="A52" s="19"/>
      <c r="B52" s="19"/>
      <c r="C52" s="19"/>
      <c r="D52" s="19"/>
      <c r="E52" s="19"/>
      <c r="F52" s="19"/>
    </row>
    <row r="53" spans="1:6" ht="12.75">
      <c r="A53" s="19"/>
      <c r="B53" s="19"/>
      <c r="C53" s="19"/>
      <c r="D53" s="19"/>
      <c r="E53" s="19"/>
      <c r="F53" s="19"/>
    </row>
  </sheetData>
  <mergeCells count="1">
    <mergeCell ref="A45:F46"/>
  </mergeCells>
  <printOptions/>
  <pageMargins left="0.7086614173228347" right="0.7086614173228347" top="0.7480314960629921" bottom="0.7480314960629921" header="0.31496062992125984" footer="0.31496062992125984"/>
  <pageSetup fitToHeight="1" fitToWidth="1" horizontalDpi="4" verticalDpi="4"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workbookViewId="0" topLeftCell="A1">
      <selection activeCell="A3" sqref="A3"/>
    </sheetView>
  </sheetViews>
  <sheetFormatPr defaultColWidth="9.140625" defaultRowHeight="12.75"/>
  <cols>
    <col min="1" max="1" width="17.140625" style="36" customWidth="1"/>
    <col min="2" max="2" width="13.7109375" style="36" customWidth="1"/>
    <col min="3" max="3" width="12.8515625" style="36" customWidth="1"/>
    <col min="4" max="4" width="14.7109375" style="36" customWidth="1"/>
    <col min="5" max="5" width="17.8515625" style="36" customWidth="1"/>
    <col min="6" max="6" width="18.140625" style="36" customWidth="1"/>
    <col min="7" max="7" width="9.140625" style="36" customWidth="1"/>
    <col min="8" max="8" width="16.7109375" style="36" bestFit="1" customWidth="1"/>
    <col min="9" max="16384" width="9.140625" style="36" customWidth="1"/>
  </cols>
  <sheetData>
    <row r="1" ht="15.75" customHeight="1">
      <c r="A1" s="35" t="s">
        <v>186</v>
      </c>
    </row>
    <row r="2" ht="12.75">
      <c r="A2" s="35" t="s">
        <v>181</v>
      </c>
    </row>
    <row r="3" spans="1:6" ht="12.75">
      <c r="A3" s="29"/>
      <c r="B3" s="30"/>
      <c r="C3" s="25"/>
      <c r="D3" s="25"/>
      <c r="F3" s="45"/>
    </row>
    <row r="4" spans="1:5" ht="12.75" customHeight="1">
      <c r="A4" s="38"/>
      <c r="B4" s="236" t="s">
        <v>119</v>
      </c>
      <c r="C4" s="237"/>
      <c r="D4" s="237"/>
      <c r="E4" s="237"/>
    </row>
    <row r="5" spans="1:6" s="37" customFormat="1" ht="27.75" customHeight="1">
      <c r="A5" s="85" t="s">
        <v>208</v>
      </c>
      <c r="B5" s="81" t="s">
        <v>210</v>
      </c>
      <c r="C5" s="81" t="s">
        <v>205</v>
      </c>
      <c r="D5" s="81" t="s">
        <v>213</v>
      </c>
      <c r="E5" s="81" t="s">
        <v>206</v>
      </c>
      <c r="F5" s="81" t="s">
        <v>207</v>
      </c>
    </row>
    <row r="6" spans="1:6" ht="24.75" customHeight="1">
      <c r="A6" s="122" t="s">
        <v>209</v>
      </c>
      <c r="B6" s="107">
        <v>14430</v>
      </c>
      <c r="C6" s="107">
        <v>0</v>
      </c>
      <c r="D6" s="107">
        <v>0</v>
      </c>
      <c r="E6" s="107">
        <v>0</v>
      </c>
      <c r="F6" s="107">
        <v>14430</v>
      </c>
    </row>
    <row r="7" spans="1:6" ht="14.25" customHeight="1">
      <c r="A7" s="77" t="s">
        <v>5</v>
      </c>
      <c r="B7" s="107">
        <v>18595</v>
      </c>
      <c r="C7" s="107">
        <v>96</v>
      </c>
      <c r="D7" s="107">
        <v>0</v>
      </c>
      <c r="E7" s="107">
        <v>0</v>
      </c>
      <c r="F7" s="107">
        <v>18691</v>
      </c>
    </row>
    <row r="8" spans="1:6" ht="14.25" customHeight="1">
      <c r="A8" s="77" t="s">
        <v>20</v>
      </c>
      <c r="B8" s="107">
        <v>21244</v>
      </c>
      <c r="C8" s="107">
        <v>136</v>
      </c>
      <c r="D8" s="107">
        <v>0</v>
      </c>
      <c r="E8" s="107">
        <v>0</v>
      </c>
      <c r="F8" s="107">
        <v>21380</v>
      </c>
    </row>
    <row r="9" spans="1:6" ht="14.25" customHeight="1">
      <c r="A9" s="77" t="s">
        <v>22</v>
      </c>
      <c r="B9" s="107">
        <v>27812</v>
      </c>
      <c r="C9" s="107">
        <v>110</v>
      </c>
      <c r="D9" s="107">
        <v>0</v>
      </c>
      <c r="E9" s="107">
        <v>0</v>
      </c>
      <c r="F9" s="107">
        <v>27922</v>
      </c>
    </row>
    <row r="10" spans="1:6" ht="14.25" customHeight="1">
      <c r="A10" s="77" t="s">
        <v>23</v>
      </c>
      <c r="B10" s="107">
        <v>33047</v>
      </c>
      <c r="C10" s="107">
        <v>145</v>
      </c>
      <c r="D10" s="107">
        <v>0</v>
      </c>
      <c r="E10" s="107">
        <v>0</v>
      </c>
      <c r="F10" s="107">
        <v>33192</v>
      </c>
    </row>
    <row r="11" spans="1:6" ht="12.75">
      <c r="A11" s="77" t="s">
        <v>90</v>
      </c>
      <c r="B11" s="113">
        <v>33770</v>
      </c>
      <c r="C11" s="113">
        <v>3337</v>
      </c>
      <c r="D11" s="113">
        <v>5</v>
      </c>
      <c r="E11" s="107">
        <v>0</v>
      </c>
      <c r="F11" s="107">
        <v>37112</v>
      </c>
    </row>
    <row r="12" spans="1:6" ht="12.75">
      <c r="A12" s="77" t="s">
        <v>99</v>
      </c>
      <c r="B12" s="113">
        <v>43446</v>
      </c>
      <c r="C12" s="113">
        <v>1266</v>
      </c>
      <c r="D12" s="113">
        <v>7</v>
      </c>
      <c r="E12" s="107">
        <v>0</v>
      </c>
      <c r="F12" s="107">
        <v>44719</v>
      </c>
    </row>
    <row r="13" spans="1:6" ht="12.75">
      <c r="A13" s="77" t="s">
        <v>106</v>
      </c>
      <c r="B13" s="113">
        <v>49576</v>
      </c>
      <c r="C13" s="113">
        <v>1158</v>
      </c>
      <c r="D13" s="113">
        <v>133</v>
      </c>
      <c r="E13" s="107">
        <v>0</v>
      </c>
      <c r="F13" s="107">
        <v>50867</v>
      </c>
    </row>
    <row r="14" spans="1:6" ht="12.75">
      <c r="A14" s="77" t="s">
        <v>107</v>
      </c>
      <c r="B14" s="113">
        <v>58514</v>
      </c>
      <c r="C14" s="113">
        <v>1012</v>
      </c>
      <c r="D14" s="113">
        <v>170</v>
      </c>
      <c r="E14" s="107">
        <v>0</v>
      </c>
      <c r="F14" s="107">
        <v>59696</v>
      </c>
    </row>
    <row r="15" spans="1:6" ht="12.75">
      <c r="A15" s="77" t="s">
        <v>109</v>
      </c>
      <c r="B15" s="113">
        <v>71777</v>
      </c>
      <c r="C15" s="113">
        <v>844</v>
      </c>
      <c r="D15" s="113">
        <v>526</v>
      </c>
      <c r="E15" s="107">
        <v>0</v>
      </c>
      <c r="F15" s="107">
        <v>73147</v>
      </c>
    </row>
    <row r="16" spans="1:6" ht="12.75">
      <c r="A16" s="77" t="s">
        <v>128</v>
      </c>
      <c r="B16" s="113">
        <v>81449</v>
      </c>
      <c r="C16" s="113">
        <v>787</v>
      </c>
      <c r="D16" s="113">
        <v>471</v>
      </c>
      <c r="E16" s="107">
        <v>0</v>
      </c>
      <c r="F16" s="107">
        <v>82707</v>
      </c>
    </row>
    <row r="17" spans="1:6" ht="12.75">
      <c r="A17" s="77" t="s">
        <v>133</v>
      </c>
      <c r="B17" s="113">
        <v>66134</v>
      </c>
      <c r="C17" s="113">
        <v>472</v>
      </c>
      <c r="D17" s="113">
        <v>433</v>
      </c>
      <c r="E17" s="107">
        <v>0</v>
      </c>
      <c r="F17" s="107">
        <v>67039</v>
      </c>
    </row>
    <row r="18" spans="1:6" ht="12.75">
      <c r="A18" s="77" t="s">
        <v>138</v>
      </c>
      <c r="B18" s="113">
        <v>74066</v>
      </c>
      <c r="C18" s="113">
        <v>498</v>
      </c>
      <c r="D18" s="113">
        <v>277</v>
      </c>
      <c r="E18" s="107">
        <v>0</v>
      </c>
      <c r="F18" s="107">
        <v>74841</v>
      </c>
    </row>
    <row r="19" spans="1:6" ht="12.75">
      <c r="A19" s="77" t="s">
        <v>145</v>
      </c>
      <c r="B19" s="113">
        <v>76463</v>
      </c>
      <c r="C19" s="113">
        <v>677</v>
      </c>
      <c r="D19" s="113">
        <v>311</v>
      </c>
      <c r="E19" s="107">
        <v>0</v>
      </c>
      <c r="F19" s="107">
        <v>77451</v>
      </c>
    </row>
    <row r="20" spans="1:6" ht="12.75">
      <c r="A20" s="77" t="s">
        <v>160</v>
      </c>
      <c r="B20" s="113">
        <v>97946</v>
      </c>
      <c r="C20" s="113">
        <v>1069</v>
      </c>
      <c r="D20" s="113">
        <v>265</v>
      </c>
      <c r="E20" s="107">
        <v>0</v>
      </c>
      <c r="F20" s="107">
        <v>99280</v>
      </c>
    </row>
    <row r="21" spans="1:6" ht="12.75">
      <c r="A21" s="77" t="s">
        <v>165</v>
      </c>
      <c r="B21" s="113">
        <v>57371</v>
      </c>
      <c r="C21" s="113">
        <v>945</v>
      </c>
      <c r="D21" s="113">
        <v>385</v>
      </c>
      <c r="E21" s="124">
        <v>22</v>
      </c>
      <c r="F21" s="107">
        <v>58723</v>
      </c>
    </row>
    <row r="22" spans="1:6" ht="12.75">
      <c r="A22" s="77" t="s">
        <v>166</v>
      </c>
      <c r="B22" s="113">
        <v>58834</v>
      </c>
      <c r="C22" s="113">
        <v>973</v>
      </c>
      <c r="D22" s="113">
        <v>482</v>
      </c>
      <c r="E22" s="124">
        <v>74</v>
      </c>
      <c r="F22" s="107">
        <v>60363</v>
      </c>
    </row>
    <row r="23" spans="1:6" ht="12.75">
      <c r="A23" s="77" t="s">
        <v>168</v>
      </c>
      <c r="B23" s="113">
        <v>53394</v>
      </c>
      <c r="C23" s="113">
        <v>1934</v>
      </c>
      <c r="D23" s="113">
        <v>391</v>
      </c>
      <c r="E23" s="124">
        <v>674</v>
      </c>
      <c r="F23" s="107">
        <v>56393</v>
      </c>
    </row>
    <row r="24" spans="1:6" ht="12.75">
      <c r="A24" s="77" t="s">
        <v>172</v>
      </c>
      <c r="B24" s="113">
        <v>54304</v>
      </c>
      <c r="C24" s="113">
        <v>157</v>
      </c>
      <c r="D24" s="113">
        <v>562</v>
      </c>
      <c r="E24" s="124">
        <v>4431</v>
      </c>
      <c r="F24" s="107">
        <v>59454</v>
      </c>
    </row>
    <row r="25" spans="1:6" ht="12.75">
      <c r="A25" s="77" t="s">
        <v>194</v>
      </c>
      <c r="B25" s="113">
        <v>48550</v>
      </c>
      <c r="C25" s="113">
        <v>60</v>
      </c>
      <c r="D25" s="113">
        <v>625</v>
      </c>
      <c r="E25" s="124">
        <v>4140</v>
      </c>
      <c r="F25" s="107">
        <v>53375</v>
      </c>
    </row>
    <row r="26" spans="1:6" ht="12.75">
      <c r="A26" s="77" t="s">
        <v>212</v>
      </c>
      <c r="B26" s="113">
        <v>59758</v>
      </c>
      <c r="C26" s="113">
        <v>20</v>
      </c>
      <c r="D26" s="113">
        <v>1053</v>
      </c>
      <c r="E26" s="124">
        <v>2667</v>
      </c>
      <c r="F26" s="107">
        <v>63498</v>
      </c>
    </row>
    <row r="27" spans="1:6" ht="12.75">
      <c r="A27" s="77" t="s">
        <v>215</v>
      </c>
      <c r="B27" s="113">
        <v>64232</v>
      </c>
      <c r="C27" s="113">
        <v>0</v>
      </c>
      <c r="D27" s="113">
        <v>1158</v>
      </c>
      <c r="E27" s="124">
        <v>2451</v>
      </c>
      <c r="F27" s="107">
        <v>67841</v>
      </c>
    </row>
    <row r="28" spans="1:6" ht="12.75">
      <c r="A28" s="77" t="s">
        <v>234</v>
      </c>
      <c r="B28" s="113">
        <v>58456</v>
      </c>
      <c r="C28" s="113">
        <v>0</v>
      </c>
      <c r="D28" s="113">
        <v>1125</v>
      </c>
      <c r="E28" s="124">
        <v>2291</v>
      </c>
      <c r="F28" s="107">
        <v>61872</v>
      </c>
    </row>
    <row r="29" spans="1:6" ht="12.75">
      <c r="A29" s="77" t="s">
        <v>241</v>
      </c>
      <c r="B29" s="113">
        <v>47664</v>
      </c>
      <c r="C29" s="113">
        <v>0</v>
      </c>
      <c r="D29" s="113">
        <v>908</v>
      </c>
      <c r="E29" s="124">
        <v>1578</v>
      </c>
      <c r="F29" s="107">
        <v>50150</v>
      </c>
    </row>
    <row r="30" spans="1:6" ht="12.75">
      <c r="A30" s="77" t="s">
        <v>256</v>
      </c>
      <c r="B30" s="113">
        <v>45528</v>
      </c>
      <c r="C30" s="113">
        <v>0</v>
      </c>
      <c r="D30" s="113">
        <v>889</v>
      </c>
      <c r="E30" s="124">
        <v>1771</v>
      </c>
      <c r="F30" s="107">
        <v>48188</v>
      </c>
    </row>
    <row r="31" spans="1:6" ht="12.75">
      <c r="A31" s="77" t="s">
        <v>264</v>
      </c>
      <c r="B31" s="113">
        <v>42510</v>
      </c>
      <c r="C31" s="113">
        <v>0</v>
      </c>
      <c r="D31" s="113">
        <v>930</v>
      </c>
      <c r="E31" s="124">
        <v>1303</v>
      </c>
      <c r="F31" s="107">
        <v>44743</v>
      </c>
    </row>
    <row r="32" spans="1:6" ht="12.75">
      <c r="A32" s="77" t="s">
        <v>270</v>
      </c>
      <c r="B32" s="113">
        <v>50554</v>
      </c>
      <c r="C32" s="113">
        <v>0</v>
      </c>
      <c r="D32" s="113">
        <v>1181</v>
      </c>
      <c r="E32" s="124">
        <v>1728</v>
      </c>
      <c r="F32" s="107">
        <v>53463</v>
      </c>
    </row>
    <row r="33" spans="1:6" ht="12.75">
      <c r="A33" s="77" t="s">
        <v>271</v>
      </c>
      <c r="B33" s="113">
        <v>29265</v>
      </c>
      <c r="C33" s="113">
        <v>0</v>
      </c>
      <c r="D33" s="113">
        <v>1201</v>
      </c>
      <c r="E33" s="124">
        <v>1773</v>
      </c>
      <c r="F33" s="107">
        <v>32239</v>
      </c>
    </row>
    <row r="34" spans="1:6" ht="12.75">
      <c r="A34" s="103" t="s">
        <v>279</v>
      </c>
      <c r="B34" s="113">
        <v>29609</v>
      </c>
      <c r="C34" s="113">
        <v>0</v>
      </c>
      <c r="D34" s="113">
        <v>1342</v>
      </c>
      <c r="E34" s="124">
        <v>2409</v>
      </c>
      <c r="F34" s="107">
        <v>33360</v>
      </c>
    </row>
    <row r="35" spans="1:6" ht="12.75">
      <c r="A35" s="77" t="s">
        <v>284</v>
      </c>
      <c r="B35" s="113">
        <v>33092</v>
      </c>
      <c r="C35" s="113">
        <v>0</v>
      </c>
      <c r="D35" s="113">
        <v>1684</v>
      </c>
      <c r="E35" s="124">
        <v>2948</v>
      </c>
      <c r="F35" s="107">
        <v>37724</v>
      </c>
    </row>
    <row r="36" spans="1:6" ht="12.75">
      <c r="A36" s="77" t="s">
        <v>287</v>
      </c>
      <c r="B36" s="113">
        <v>31388</v>
      </c>
      <c r="C36" s="113">
        <v>0</v>
      </c>
      <c r="D36" s="113">
        <v>1763</v>
      </c>
      <c r="E36" s="124">
        <v>2256</v>
      </c>
      <c r="F36" s="107">
        <v>35407</v>
      </c>
    </row>
    <row r="37" spans="1:6" ht="12.75">
      <c r="A37" s="103" t="s">
        <v>288</v>
      </c>
      <c r="B37" s="113">
        <v>27296</v>
      </c>
      <c r="C37" s="113">
        <v>0</v>
      </c>
      <c r="D37" s="113">
        <v>1193</v>
      </c>
      <c r="E37" s="124">
        <v>2092</v>
      </c>
      <c r="F37" s="107">
        <v>30581</v>
      </c>
    </row>
    <row r="38" spans="1:6" ht="12.75">
      <c r="A38" s="103" t="s">
        <v>291</v>
      </c>
      <c r="B38" s="113">
        <v>31748</v>
      </c>
      <c r="C38" s="113">
        <v>0</v>
      </c>
      <c r="D38" s="113">
        <v>700</v>
      </c>
      <c r="E38" s="124">
        <v>2041</v>
      </c>
      <c r="F38" s="107">
        <v>34489</v>
      </c>
    </row>
    <row r="39" spans="1:6" ht="22.5" customHeight="1">
      <c r="A39" s="110" t="s">
        <v>15</v>
      </c>
      <c r="B39" s="111">
        <v>1591822</v>
      </c>
      <c r="C39" s="111">
        <v>15696</v>
      </c>
      <c r="D39" s="111">
        <v>20170</v>
      </c>
      <c r="E39" s="111">
        <v>36649</v>
      </c>
      <c r="F39" s="111">
        <v>1664337</v>
      </c>
    </row>
    <row r="40" spans="1:6" ht="19.95" customHeight="1">
      <c r="A40" s="234" t="s">
        <v>120</v>
      </c>
      <c r="B40" s="235"/>
      <c r="C40" s="235"/>
      <c r="D40" s="235"/>
      <c r="E40" s="235"/>
      <c r="F40" s="235"/>
    </row>
    <row r="41" spans="1:6" ht="29.25" customHeight="1">
      <c r="A41" s="239" t="s">
        <v>282</v>
      </c>
      <c r="B41" s="235"/>
      <c r="C41" s="235"/>
      <c r="D41" s="235"/>
      <c r="E41" s="235"/>
      <c r="F41" s="235"/>
    </row>
    <row r="42" spans="1:6" ht="15.6">
      <c r="A42" s="240" t="s">
        <v>229</v>
      </c>
      <c r="B42" s="240"/>
      <c r="C42" s="240"/>
      <c r="D42" s="240"/>
      <c r="E42" s="240"/>
      <c r="F42" s="240"/>
    </row>
    <row r="43" spans="1:6" ht="16.5" customHeight="1">
      <c r="A43" s="239" t="s">
        <v>269</v>
      </c>
      <c r="B43" s="235"/>
      <c r="C43" s="235"/>
      <c r="D43" s="235"/>
      <c r="E43" s="235"/>
      <c r="F43" s="235"/>
    </row>
    <row r="44" spans="1:6" ht="27.75" customHeight="1">
      <c r="A44" s="238" t="s">
        <v>261</v>
      </c>
      <c r="B44" s="234"/>
      <c r="C44" s="234"/>
      <c r="D44" s="234"/>
      <c r="E44" s="234"/>
      <c r="F44" s="234"/>
    </row>
    <row r="45" spans="1:6" ht="12.75">
      <c r="A45" s="238" t="s">
        <v>211</v>
      </c>
      <c r="B45" s="234"/>
      <c r="C45" s="234"/>
      <c r="D45" s="234"/>
      <c r="E45" s="234"/>
      <c r="F45" s="234"/>
    </row>
    <row r="46" ht="12.75">
      <c r="E46" s="58"/>
    </row>
    <row r="47" spans="2:5" ht="12.75">
      <c r="B47" s="63"/>
      <c r="C47" s="58"/>
      <c r="D47" s="58"/>
      <c r="E47" s="58"/>
    </row>
    <row r="48" spans="2:5" ht="12.75">
      <c r="B48" s="71"/>
      <c r="C48" s="61"/>
      <c r="D48" s="61"/>
      <c r="E48" s="58"/>
    </row>
    <row r="49" spans="2:5" ht="12.75">
      <c r="B49" s="63"/>
      <c r="E49" s="58"/>
    </row>
    <row r="50" spans="2:5" ht="12.75">
      <c r="B50" s="57"/>
      <c r="C50" s="58"/>
      <c r="D50" s="58"/>
      <c r="E50" s="58"/>
    </row>
    <row r="51" ht="12.75">
      <c r="E51" s="58"/>
    </row>
    <row r="58" spans="3:4" ht="12.75">
      <c r="C58" s="62"/>
      <c r="D58" s="62"/>
    </row>
  </sheetData>
  <mergeCells count="7">
    <mergeCell ref="A40:F40"/>
    <mergeCell ref="B4:E4"/>
    <mergeCell ref="A45:F45"/>
    <mergeCell ref="A44:F44"/>
    <mergeCell ref="A43:F43"/>
    <mergeCell ref="A41:F41"/>
    <mergeCell ref="A42:F42"/>
  </mergeCells>
  <printOptions/>
  <pageMargins left="0.23622047244094488" right="0.23622047244094488" top="0.7480314960629921" bottom="0.7480314960629921" header="0.31496062992125984" footer="0.31496062992125984"/>
  <pageSetup fitToHeight="1" fitToWidth="1" horizontalDpi="4" verticalDpi="4"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topLeftCell="A1">
      <selection activeCell="A3" sqref="A3"/>
    </sheetView>
  </sheetViews>
  <sheetFormatPr defaultColWidth="9.140625" defaultRowHeight="12.75"/>
  <cols>
    <col min="1" max="1" width="38.140625" style="36" customWidth="1"/>
    <col min="2" max="2" width="11.421875" style="36" bestFit="1" customWidth="1"/>
    <col min="3" max="3" width="14.140625" style="36" customWidth="1"/>
    <col min="4" max="4" width="15.8515625" style="36" customWidth="1"/>
    <col min="5" max="5" width="18.140625" style="36" customWidth="1"/>
    <col min="6" max="6" width="15.8515625" style="36" customWidth="1"/>
    <col min="7" max="7" width="9.140625" style="36" customWidth="1"/>
    <col min="8" max="8" width="21.421875" style="36" bestFit="1" customWidth="1"/>
    <col min="9" max="10" width="9.28125" style="36" bestFit="1" customWidth="1"/>
    <col min="11" max="12" width="10.28125" style="36" bestFit="1" customWidth="1"/>
    <col min="13" max="13" width="9.28125" style="36" bestFit="1" customWidth="1"/>
    <col min="14" max="16384" width="9.140625" style="36" customWidth="1"/>
  </cols>
  <sheetData>
    <row r="1" ht="15.75" customHeight="1">
      <c r="A1" s="35" t="s">
        <v>131</v>
      </c>
    </row>
    <row r="2" ht="12.75">
      <c r="A2" s="35" t="s">
        <v>182</v>
      </c>
    </row>
    <row r="3" spans="1:6" ht="12.75">
      <c r="A3" s="29"/>
      <c r="B3" s="30"/>
      <c r="C3" s="25"/>
      <c r="D3" s="25"/>
      <c r="F3" s="45"/>
    </row>
    <row r="4" spans="1:6" ht="12.75" customHeight="1">
      <c r="A4" s="38"/>
      <c r="B4" s="236" t="s">
        <v>119</v>
      </c>
      <c r="C4" s="237"/>
      <c r="D4" s="237"/>
      <c r="E4" s="237"/>
      <c r="F4" s="243" t="s">
        <v>254</v>
      </c>
    </row>
    <row r="5" spans="1:6" s="37" customFormat="1" ht="28.5" customHeight="1">
      <c r="A5" s="60" t="s">
        <v>127</v>
      </c>
      <c r="B5" s="41" t="s">
        <v>139</v>
      </c>
      <c r="C5" s="41" t="s">
        <v>163</v>
      </c>
      <c r="D5" s="81" t="s">
        <v>213</v>
      </c>
      <c r="E5" s="81" t="s">
        <v>206</v>
      </c>
      <c r="F5" s="244"/>
    </row>
    <row r="6" spans="1:6" ht="27.75" customHeight="1">
      <c r="A6" s="122" t="s">
        <v>252</v>
      </c>
      <c r="B6" s="113">
        <v>12834</v>
      </c>
      <c r="C6" s="107">
        <v>0</v>
      </c>
      <c r="D6" s="107">
        <v>0</v>
      </c>
      <c r="E6" s="107">
        <v>0</v>
      </c>
      <c r="F6" s="113">
        <v>12834</v>
      </c>
    </row>
    <row r="7" spans="1:6" ht="14.25" customHeight="1">
      <c r="A7" s="77" t="s">
        <v>5</v>
      </c>
      <c r="B7" s="113">
        <v>16572</v>
      </c>
      <c r="C7" s="113">
        <v>95</v>
      </c>
      <c r="D7" s="113">
        <v>0</v>
      </c>
      <c r="E7" s="113">
        <v>0</v>
      </c>
      <c r="F7" s="113">
        <v>16667</v>
      </c>
    </row>
    <row r="8" spans="1:6" ht="14.25" customHeight="1">
      <c r="A8" s="77" t="s">
        <v>20</v>
      </c>
      <c r="B8" s="113">
        <v>18830</v>
      </c>
      <c r="C8" s="113">
        <v>133</v>
      </c>
      <c r="D8" s="113">
        <v>0</v>
      </c>
      <c r="E8" s="113">
        <v>0</v>
      </c>
      <c r="F8" s="113">
        <v>18963</v>
      </c>
    </row>
    <row r="9" spans="1:13" ht="14.25" customHeight="1">
      <c r="A9" s="77" t="s">
        <v>22</v>
      </c>
      <c r="B9" s="113">
        <v>24602</v>
      </c>
      <c r="C9" s="113">
        <v>109</v>
      </c>
      <c r="D9" s="113">
        <v>0</v>
      </c>
      <c r="E9" s="113">
        <v>0</v>
      </c>
      <c r="F9" s="113">
        <v>24711</v>
      </c>
      <c r="I9" s="229"/>
      <c r="J9" s="229"/>
      <c r="K9" s="229"/>
      <c r="L9" s="229"/>
      <c r="M9" s="229"/>
    </row>
    <row r="10" spans="1:13" ht="14.25" customHeight="1">
      <c r="A10" s="77" t="s">
        <v>23</v>
      </c>
      <c r="B10" s="113">
        <v>29497</v>
      </c>
      <c r="C10" s="113">
        <v>143</v>
      </c>
      <c r="D10" s="113">
        <v>0</v>
      </c>
      <c r="E10" s="113">
        <v>0</v>
      </c>
      <c r="F10" s="113">
        <v>29640</v>
      </c>
      <c r="I10" s="229"/>
      <c r="J10" s="229"/>
      <c r="K10" s="229"/>
      <c r="L10" s="229"/>
      <c r="M10" s="229"/>
    </row>
    <row r="11" spans="1:13" ht="12.75">
      <c r="A11" s="77" t="s">
        <v>90</v>
      </c>
      <c r="B11" s="113">
        <v>30184</v>
      </c>
      <c r="C11" s="113">
        <v>3302</v>
      </c>
      <c r="D11" s="113">
        <v>0</v>
      </c>
      <c r="E11" s="113">
        <v>0</v>
      </c>
      <c r="F11" s="113">
        <v>33486</v>
      </c>
      <c r="I11" s="229"/>
      <c r="J11" s="229"/>
      <c r="K11" s="229"/>
      <c r="L11" s="229"/>
      <c r="M11" s="229"/>
    </row>
    <row r="12" spans="1:13" ht="12.75">
      <c r="A12" s="77" t="s">
        <v>99</v>
      </c>
      <c r="B12" s="113">
        <v>37873</v>
      </c>
      <c r="C12" s="113">
        <v>1172</v>
      </c>
      <c r="D12" s="113">
        <v>1</v>
      </c>
      <c r="E12" s="113">
        <v>0</v>
      </c>
      <c r="F12" s="113">
        <v>39046</v>
      </c>
      <c r="I12" s="229"/>
      <c r="J12" s="229"/>
      <c r="K12" s="229"/>
      <c r="L12" s="229"/>
      <c r="M12" s="229"/>
    </row>
    <row r="13" spans="1:13" ht="12.75">
      <c r="A13" s="77" t="s">
        <v>106</v>
      </c>
      <c r="B13" s="113">
        <v>40930</v>
      </c>
      <c r="C13" s="113">
        <v>1099</v>
      </c>
      <c r="D13" s="113">
        <v>11</v>
      </c>
      <c r="E13" s="113">
        <v>0</v>
      </c>
      <c r="F13" s="113">
        <v>42040</v>
      </c>
      <c r="I13" s="229"/>
      <c r="J13" s="229"/>
      <c r="K13" s="229"/>
      <c r="L13" s="229"/>
      <c r="M13" s="229"/>
    </row>
    <row r="14" spans="1:13" ht="12.75">
      <c r="A14" s="77" t="s">
        <v>107</v>
      </c>
      <c r="B14" s="113">
        <v>48134</v>
      </c>
      <c r="C14" s="113">
        <v>954</v>
      </c>
      <c r="D14" s="113">
        <v>45</v>
      </c>
      <c r="E14" s="113">
        <v>0</v>
      </c>
      <c r="F14" s="113">
        <v>49133</v>
      </c>
      <c r="I14" s="229"/>
      <c r="J14" s="229"/>
      <c r="K14" s="229"/>
      <c r="L14" s="229"/>
      <c r="M14" s="229"/>
    </row>
    <row r="15" spans="1:13" ht="12.75">
      <c r="A15" s="77" t="s">
        <v>109</v>
      </c>
      <c r="B15" s="113">
        <v>57737</v>
      </c>
      <c r="C15" s="113">
        <v>789</v>
      </c>
      <c r="D15" s="113">
        <v>162</v>
      </c>
      <c r="E15" s="113">
        <v>0</v>
      </c>
      <c r="F15" s="113">
        <v>58688</v>
      </c>
      <c r="I15" s="229"/>
      <c r="J15" s="229"/>
      <c r="K15" s="229"/>
      <c r="L15" s="229"/>
      <c r="M15" s="229"/>
    </row>
    <row r="16" spans="1:13" ht="12.75">
      <c r="A16" s="77" t="s">
        <v>128</v>
      </c>
      <c r="B16" s="113">
        <v>65316</v>
      </c>
      <c r="C16" s="113">
        <v>725</v>
      </c>
      <c r="D16" s="113">
        <v>239</v>
      </c>
      <c r="E16" s="113">
        <v>0</v>
      </c>
      <c r="F16" s="113">
        <v>66280</v>
      </c>
      <c r="I16" s="229"/>
      <c r="J16" s="229"/>
      <c r="K16" s="229"/>
      <c r="L16" s="229"/>
      <c r="M16" s="229"/>
    </row>
    <row r="17" spans="1:13" ht="12.75">
      <c r="A17" s="77" t="s">
        <v>133</v>
      </c>
      <c r="B17" s="113">
        <v>52653</v>
      </c>
      <c r="C17" s="113">
        <v>444</v>
      </c>
      <c r="D17" s="113">
        <v>168</v>
      </c>
      <c r="E17" s="113">
        <v>0</v>
      </c>
      <c r="F17" s="113">
        <v>53265</v>
      </c>
      <c r="I17" s="229"/>
      <c r="J17" s="229"/>
      <c r="K17" s="229"/>
      <c r="L17" s="229"/>
      <c r="M17" s="229"/>
    </row>
    <row r="18" spans="1:13" ht="12.75">
      <c r="A18" s="77" t="s">
        <v>138</v>
      </c>
      <c r="B18" s="113">
        <v>59232</v>
      </c>
      <c r="C18" s="113">
        <v>465</v>
      </c>
      <c r="D18" s="113">
        <v>120</v>
      </c>
      <c r="E18" s="113">
        <v>0</v>
      </c>
      <c r="F18" s="113">
        <v>59817</v>
      </c>
      <c r="I18" s="229"/>
      <c r="J18" s="229"/>
      <c r="K18" s="229"/>
      <c r="L18" s="229"/>
      <c r="M18" s="229"/>
    </row>
    <row r="19" spans="1:13" ht="12.75">
      <c r="A19" s="77" t="s">
        <v>145</v>
      </c>
      <c r="B19" s="113">
        <v>61026</v>
      </c>
      <c r="C19" s="113">
        <v>604</v>
      </c>
      <c r="D19" s="113">
        <v>137</v>
      </c>
      <c r="E19" s="113">
        <v>0</v>
      </c>
      <c r="F19" s="113">
        <v>61767</v>
      </c>
      <c r="I19" s="229"/>
      <c r="J19" s="229"/>
      <c r="K19" s="229"/>
      <c r="L19" s="229"/>
      <c r="M19" s="229"/>
    </row>
    <row r="20" spans="1:13" ht="12.75">
      <c r="A20" s="77" t="s">
        <v>160</v>
      </c>
      <c r="B20" s="113">
        <v>79699</v>
      </c>
      <c r="C20" s="113">
        <v>973</v>
      </c>
      <c r="D20" s="113">
        <v>112</v>
      </c>
      <c r="E20" s="113">
        <v>0</v>
      </c>
      <c r="F20" s="113">
        <v>80784</v>
      </c>
      <c r="I20" s="229"/>
      <c r="J20" s="229"/>
      <c r="K20" s="229"/>
      <c r="L20" s="229"/>
      <c r="M20" s="229"/>
    </row>
    <row r="21" spans="1:13" ht="12.6" customHeight="1">
      <c r="A21" s="77" t="s">
        <v>165</v>
      </c>
      <c r="B21" s="113">
        <v>45400</v>
      </c>
      <c r="C21" s="113">
        <v>826</v>
      </c>
      <c r="D21" s="113">
        <v>183</v>
      </c>
      <c r="E21" s="113">
        <v>20</v>
      </c>
      <c r="F21" s="113">
        <v>46429</v>
      </c>
      <c r="I21" s="229"/>
      <c r="J21" s="229"/>
      <c r="K21" s="229"/>
      <c r="L21" s="229"/>
      <c r="M21" s="229"/>
    </row>
    <row r="22" spans="1:13" ht="12.6" customHeight="1">
      <c r="A22" s="103" t="s">
        <v>166</v>
      </c>
      <c r="B22" s="113">
        <v>47149</v>
      </c>
      <c r="C22" s="113">
        <v>894</v>
      </c>
      <c r="D22" s="113">
        <v>194</v>
      </c>
      <c r="E22" s="113">
        <v>73</v>
      </c>
      <c r="F22" s="113">
        <v>48310</v>
      </c>
      <c r="I22" s="229"/>
      <c r="J22" s="229"/>
      <c r="K22" s="229"/>
      <c r="L22" s="229"/>
      <c r="M22" s="229"/>
    </row>
    <row r="23" spans="1:13" ht="12.75">
      <c r="A23" s="103" t="s">
        <v>168</v>
      </c>
      <c r="B23" s="113">
        <v>42711</v>
      </c>
      <c r="C23" s="113">
        <v>1800</v>
      </c>
      <c r="D23" s="113">
        <v>215</v>
      </c>
      <c r="E23" s="113">
        <v>642</v>
      </c>
      <c r="F23" s="113">
        <v>45368</v>
      </c>
      <c r="I23" s="229"/>
      <c r="J23" s="229"/>
      <c r="K23" s="229"/>
      <c r="L23" s="229"/>
      <c r="M23" s="229"/>
    </row>
    <row r="24" spans="1:13" ht="12.75">
      <c r="A24" s="103" t="s">
        <v>172</v>
      </c>
      <c r="B24" s="113">
        <v>44758</v>
      </c>
      <c r="C24" s="113">
        <v>150</v>
      </c>
      <c r="D24" s="113">
        <v>228</v>
      </c>
      <c r="E24" s="113">
        <v>3205</v>
      </c>
      <c r="F24" s="113">
        <v>48341</v>
      </c>
      <c r="I24" s="229"/>
      <c r="J24" s="229"/>
      <c r="K24" s="229"/>
      <c r="L24" s="229"/>
      <c r="M24" s="229"/>
    </row>
    <row r="25" spans="1:13" ht="12.75">
      <c r="A25" s="77" t="s">
        <v>194</v>
      </c>
      <c r="B25" s="113">
        <v>40101</v>
      </c>
      <c r="C25" s="113">
        <v>51</v>
      </c>
      <c r="D25" s="113">
        <v>277</v>
      </c>
      <c r="E25" s="113">
        <v>3133</v>
      </c>
      <c r="F25" s="113">
        <v>43562</v>
      </c>
      <c r="I25" s="229"/>
      <c r="J25" s="229"/>
      <c r="K25" s="229"/>
      <c r="L25" s="229"/>
      <c r="M25" s="229"/>
    </row>
    <row r="26" spans="1:13" ht="12.75">
      <c r="A26" s="77" t="s">
        <v>212</v>
      </c>
      <c r="B26" s="113">
        <v>49772</v>
      </c>
      <c r="C26" s="113">
        <v>15</v>
      </c>
      <c r="D26" s="113">
        <v>489</v>
      </c>
      <c r="E26" s="113">
        <v>2365</v>
      </c>
      <c r="F26" s="113">
        <v>52641</v>
      </c>
      <c r="I26" s="229"/>
      <c r="J26" s="229"/>
      <c r="K26" s="229"/>
      <c r="L26" s="229"/>
      <c r="M26" s="229"/>
    </row>
    <row r="27" spans="1:13" ht="12.75" customHeight="1">
      <c r="A27" s="77" t="s">
        <v>215</v>
      </c>
      <c r="B27" s="113">
        <v>52588</v>
      </c>
      <c r="C27" s="113">
        <v>0</v>
      </c>
      <c r="D27" s="113">
        <v>658</v>
      </c>
      <c r="E27" s="113">
        <v>2255</v>
      </c>
      <c r="F27" s="113">
        <v>55501</v>
      </c>
      <c r="I27" s="229"/>
      <c r="J27" s="229"/>
      <c r="K27" s="229"/>
      <c r="L27" s="229"/>
      <c r="M27" s="229"/>
    </row>
    <row r="28" spans="1:13" ht="12.75">
      <c r="A28" s="77" t="s">
        <v>234</v>
      </c>
      <c r="B28" s="113">
        <v>47939</v>
      </c>
      <c r="C28" s="113">
        <v>0</v>
      </c>
      <c r="D28" s="113">
        <v>722</v>
      </c>
      <c r="E28" s="113">
        <v>2154</v>
      </c>
      <c r="F28" s="113">
        <v>50815</v>
      </c>
      <c r="I28" s="229"/>
      <c r="J28" s="229"/>
      <c r="K28" s="229"/>
      <c r="L28" s="229"/>
      <c r="M28" s="229"/>
    </row>
    <row r="29" spans="1:13" ht="12.75">
      <c r="A29" s="77" t="s">
        <v>241</v>
      </c>
      <c r="B29" s="113">
        <v>38503</v>
      </c>
      <c r="C29" s="113">
        <v>0</v>
      </c>
      <c r="D29" s="113">
        <v>760</v>
      </c>
      <c r="E29" s="113">
        <v>1458</v>
      </c>
      <c r="F29" s="113">
        <v>40721</v>
      </c>
      <c r="I29" s="229"/>
      <c r="J29" s="229"/>
      <c r="K29" s="229"/>
      <c r="L29" s="229"/>
      <c r="M29" s="229"/>
    </row>
    <row r="30" spans="1:13" ht="12.75">
      <c r="A30" s="77" t="s">
        <v>256</v>
      </c>
      <c r="B30" s="113">
        <v>36500</v>
      </c>
      <c r="C30" s="113">
        <v>0</v>
      </c>
      <c r="D30" s="113">
        <v>585</v>
      </c>
      <c r="E30" s="113">
        <v>1591</v>
      </c>
      <c r="F30" s="113">
        <v>38676</v>
      </c>
      <c r="I30" s="229"/>
      <c r="J30" s="229"/>
      <c r="K30" s="229"/>
      <c r="L30" s="229"/>
      <c r="M30" s="229"/>
    </row>
    <row r="31" spans="1:13" ht="12.75">
      <c r="A31" s="77" t="s">
        <v>264</v>
      </c>
      <c r="B31" s="113">
        <v>34073</v>
      </c>
      <c r="C31" s="113">
        <v>0</v>
      </c>
      <c r="D31" s="113">
        <v>658</v>
      </c>
      <c r="E31" s="113">
        <v>1205</v>
      </c>
      <c r="F31" s="113">
        <v>35936</v>
      </c>
      <c r="I31" s="229"/>
      <c r="J31" s="229"/>
      <c r="K31" s="229"/>
      <c r="L31" s="229"/>
      <c r="M31" s="229"/>
    </row>
    <row r="32" spans="1:6" ht="12.75">
      <c r="A32" s="77" t="s">
        <v>270</v>
      </c>
      <c r="B32" s="113">
        <v>41325</v>
      </c>
      <c r="C32" s="113">
        <v>0</v>
      </c>
      <c r="D32" s="113">
        <v>845</v>
      </c>
      <c r="E32" s="113">
        <v>1610</v>
      </c>
      <c r="F32" s="113">
        <v>43780</v>
      </c>
    </row>
    <row r="33" spans="1:6" ht="12.75">
      <c r="A33" s="77" t="s">
        <v>271</v>
      </c>
      <c r="B33" s="113">
        <v>23701</v>
      </c>
      <c r="C33" s="113">
        <v>0</v>
      </c>
      <c r="D33" s="113">
        <v>1008</v>
      </c>
      <c r="E33" s="113">
        <v>1686</v>
      </c>
      <c r="F33" s="113">
        <v>26395</v>
      </c>
    </row>
    <row r="34" spans="1:6" ht="13.2" customHeight="1">
      <c r="A34" s="103" t="s">
        <v>279</v>
      </c>
      <c r="B34" s="113">
        <v>23824</v>
      </c>
      <c r="C34" s="113">
        <v>0</v>
      </c>
      <c r="D34" s="113">
        <v>1070</v>
      </c>
      <c r="E34" s="113">
        <v>2279</v>
      </c>
      <c r="F34" s="113">
        <v>27173</v>
      </c>
    </row>
    <row r="35" spans="1:6" ht="13.2" customHeight="1">
      <c r="A35" s="103" t="s">
        <v>284</v>
      </c>
      <c r="B35" s="113">
        <v>26194</v>
      </c>
      <c r="C35" s="113">
        <v>0</v>
      </c>
      <c r="D35" s="113">
        <v>1112</v>
      </c>
      <c r="E35" s="113">
        <v>2683</v>
      </c>
      <c r="F35" s="113">
        <v>29989</v>
      </c>
    </row>
    <row r="36" spans="1:6" ht="13.2" customHeight="1">
      <c r="A36" s="103" t="s">
        <v>287</v>
      </c>
      <c r="B36" s="113">
        <v>24522</v>
      </c>
      <c r="C36" s="113">
        <v>0</v>
      </c>
      <c r="D36" s="113">
        <v>1216</v>
      </c>
      <c r="E36" s="113">
        <v>1970</v>
      </c>
      <c r="F36" s="113">
        <v>27708</v>
      </c>
    </row>
    <row r="37" spans="1:6" ht="13.2" customHeight="1">
      <c r="A37" s="103" t="s">
        <v>288</v>
      </c>
      <c r="B37" s="113">
        <v>21341</v>
      </c>
      <c r="C37" s="113">
        <v>0</v>
      </c>
      <c r="D37" s="113">
        <v>1264</v>
      </c>
      <c r="E37" s="113">
        <v>1731</v>
      </c>
      <c r="F37" s="113">
        <v>24336</v>
      </c>
    </row>
    <row r="38" spans="1:6" ht="13.2" customHeight="1">
      <c r="A38" s="103" t="s">
        <v>291</v>
      </c>
      <c r="B38" s="113">
        <v>24712</v>
      </c>
      <c r="C38" s="113">
        <v>0</v>
      </c>
      <c r="D38" s="113">
        <v>616</v>
      </c>
      <c r="E38" s="113">
        <v>1707</v>
      </c>
      <c r="F38" s="113">
        <v>27035</v>
      </c>
    </row>
    <row r="39" spans="1:6" ht="37.5" customHeight="1">
      <c r="A39" s="142" t="s">
        <v>255</v>
      </c>
      <c r="B39" s="113"/>
      <c r="C39" s="113"/>
      <c r="D39" s="113"/>
      <c r="E39" s="113"/>
      <c r="F39" s="226">
        <v>-11100</v>
      </c>
    </row>
    <row r="40" spans="1:6" ht="21" customHeight="1">
      <c r="A40" s="110" t="s">
        <v>15</v>
      </c>
      <c r="B40" s="111">
        <v>1300232</v>
      </c>
      <c r="C40" s="111">
        <v>14743</v>
      </c>
      <c r="D40" s="111">
        <v>13095</v>
      </c>
      <c r="E40" s="111">
        <v>31767</v>
      </c>
      <c r="F40" s="111">
        <v>1348737</v>
      </c>
    </row>
    <row r="41" spans="1:6" ht="20.4" customHeight="1">
      <c r="A41" s="241" t="s">
        <v>120</v>
      </c>
      <c r="B41" s="242"/>
      <c r="C41" s="242"/>
      <c r="D41" s="242"/>
      <c r="E41" s="242"/>
      <c r="F41" s="242"/>
    </row>
    <row r="42" spans="1:6" ht="26.25" customHeight="1">
      <c r="A42" s="238" t="s">
        <v>283</v>
      </c>
      <c r="B42" s="234"/>
      <c r="C42" s="234"/>
      <c r="D42" s="234"/>
      <c r="E42" s="234"/>
      <c r="F42" s="234"/>
    </row>
    <row r="43" spans="1:6" ht="12.75">
      <c r="A43" s="238" t="s">
        <v>230</v>
      </c>
      <c r="B43" s="234"/>
      <c r="C43" s="234"/>
      <c r="D43" s="234"/>
      <c r="E43" s="234"/>
      <c r="F43" s="234"/>
    </row>
    <row r="44" spans="1:6" ht="28.2" customHeight="1">
      <c r="A44" s="238" t="s">
        <v>240</v>
      </c>
      <c r="B44" s="234"/>
      <c r="C44" s="234"/>
      <c r="D44" s="234"/>
      <c r="E44" s="234"/>
      <c r="F44" s="234"/>
    </row>
    <row r="45" spans="1:6" ht="13.5" customHeight="1">
      <c r="A45" s="238" t="s">
        <v>253</v>
      </c>
      <c r="B45" s="234"/>
      <c r="C45" s="234"/>
      <c r="D45" s="234"/>
      <c r="E45" s="234"/>
      <c r="F45" s="234"/>
    </row>
    <row r="46" spans="1:6" ht="27" customHeight="1">
      <c r="A46" s="238" t="s">
        <v>290</v>
      </c>
      <c r="B46" s="234"/>
      <c r="C46" s="234"/>
      <c r="D46" s="234"/>
      <c r="E46" s="234"/>
      <c r="F46" s="234"/>
    </row>
    <row r="48" spans="2:4" ht="12.75">
      <c r="B48" s="57"/>
      <c r="C48" s="63"/>
      <c r="D48" s="58"/>
    </row>
  </sheetData>
  <mergeCells count="8">
    <mergeCell ref="A46:F46"/>
    <mergeCell ref="B4:E4"/>
    <mergeCell ref="A41:F41"/>
    <mergeCell ref="A45:F45"/>
    <mergeCell ref="A43:F43"/>
    <mergeCell ref="A44:F44"/>
    <mergeCell ref="A42:F42"/>
    <mergeCell ref="F4:F5"/>
  </mergeCells>
  <printOptions/>
  <pageMargins left="0.23622047244094488" right="0.23622047244094488" top="0.7480314960629921" bottom="0.7480314960629921" header="0.31496062992125984" footer="0.31496062992125984"/>
  <pageSetup fitToHeight="1" fitToWidth="1" horizontalDpi="4" verticalDpi="4"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workbookViewId="0" topLeftCell="A1">
      <selection activeCell="A2" sqref="A2"/>
    </sheetView>
  </sheetViews>
  <sheetFormatPr defaultColWidth="9.140625" defaultRowHeight="12.75"/>
  <cols>
    <col min="1" max="1" width="38.28125" style="6" customWidth="1"/>
    <col min="2" max="2" width="18.8515625" style="6" customWidth="1"/>
    <col min="3" max="3" width="7.7109375" style="6" customWidth="1"/>
    <col min="4" max="4" width="18.7109375" style="6" customWidth="1"/>
    <col min="5" max="6" width="9.140625" style="6" customWidth="1"/>
    <col min="7" max="7" width="22.57421875" style="6" bestFit="1" customWidth="1"/>
    <col min="8" max="16384" width="9.140625" style="6" customWidth="1"/>
  </cols>
  <sheetData>
    <row r="1" spans="1:4" ht="15.75" customHeight="1">
      <c r="A1" s="246" t="s">
        <v>202</v>
      </c>
      <c r="B1" s="246"/>
      <c r="C1" s="246"/>
      <c r="D1" s="246"/>
    </row>
    <row r="2" spans="1:4" ht="12.75">
      <c r="A2" s="92"/>
      <c r="B2" s="92"/>
      <c r="C2" s="92"/>
      <c r="D2" s="92"/>
    </row>
    <row r="3" spans="1:4" ht="12.75">
      <c r="A3" s="148"/>
      <c r="B3" s="149" t="s">
        <v>19</v>
      </c>
      <c r="C3" s="92"/>
      <c r="D3" s="150" t="s">
        <v>10</v>
      </c>
    </row>
    <row r="4" spans="1:4" ht="27.75" customHeight="1">
      <c r="A4" s="151" t="s">
        <v>9</v>
      </c>
      <c r="B4" s="68" t="s">
        <v>11</v>
      </c>
      <c r="C4" s="100"/>
      <c r="D4" s="68" t="s">
        <v>11</v>
      </c>
    </row>
    <row r="5" spans="1:4" ht="21.6" customHeight="1">
      <c r="A5" s="128" t="s">
        <v>14</v>
      </c>
      <c r="B5" s="134">
        <v>74</v>
      </c>
      <c r="C5" s="134"/>
      <c r="D5" s="134">
        <v>74</v>
      </c>
    </row>
    <row r="6" spans="1:4" ht="13.95" customHeight="1">
      <c r="A6" s="77" t="s">
        <v>5</v>
      </c>
      <c r="B6" s="134">
        <v>1729</v>
      </c>
      <c r="C6" s="134"/>
      <c r="D6" s="134">
        <v>1803</v>
      </c>
    </row>
    <row r="7" spans="1:4" ht="12.75">
      <c r="A7" s="77" t="s">
        <v>20</v>
      </c>
      <c r="B7" s="134">
        <v>7491</v>
      </c>
      <c r="C7" s="134"/>
      <c r="D7" s="134">
        <v>9294</v>
      </c>
    </row>
    <row r="8" spans="1:4" ht="12.75">
      <c r="A8" s="77" t="s">
        <v>22</v>
      </c>
      <c r="B8" s="134">
        <v>9522</v>
      </c>
      <c r="C8" s="134"/>
      <c r="D8" s="134">
        <v>18816</v>
      </c>
    </row>
    <row r="9" spans="1:4" ht="12.75">
      <c r="A9" s="77" t="s">
        <v>23</v>
      </c>
      <c r="B9" s="134">
        <v>12146</v>
      </c>
      <c r="C9" s="134"/>
      <c r="D9" s="134">
        <v>30962</v>
      </c>
    </row>
    <row r="10" spans="1:4" ht="12.75">
      <c r="A10" s="77" t="s">
        <v>90</v>
      </c>
      <c r="B10" s="134">
        <v>13517</v>
      </c>
      <c r="C10" s="134"/>
      <c r="D10" s="134">
        <v>44479</v>
      </c>
    </row>
    <row r="11" spans="1:4" ht="12.75">
      <c r="A11" s="77" t="s">
        <v>99</v>
      </c>
      <c r="B11" s="134">
        <v>13645</v>
      </c>
      <c r="C11" s="134"/>
      <c r="D11" s="134">
        <v>58124</v>
      </c>
    </row>
    <row r="12" spans="1:4" ht="12.75">
      <c r="A12" s="77" t="s">
        <v>106</v>
      </c>
      <c r="B12" s="134">
        <v>13087</v>
      </c>
      <c r="C12" s="134"/>
      <c r="D12" s="134">
        <v>71211</v>
      </c>
    </row>
    <row r="13" spans="1:4" ht="12.75">
      <c r="A13" s="77" t="s">
        <v>107</v>
      </c>
      <c r="B13" s="134">
        <v>13965</v>
      </c>
      <c r="C13" s="134"/>
      <c r="D13" s="134">
        <v>85176</v>
      </c>
    </row>
    <row r="14" spans="1:4" ht="12.75">
      <c r="A14" s="103" t="s">
        <v>109</v>
      </c>
      <c r="B14" s="141">
        <v>16672</v>
      </c>
      <c r="C14" s="141"/>
      <c r="D14" s="134">
        <v>101848</v>
      </c>
    </row>
    <row r="15" spans="1:4" ht="12.75">
      <c r="A15" s="103" t="s">
        <v>128</v>
      </c>
      <c r="B15" s="141">
        <v>15595</v>
      </c>
      <c r="C15" s="141"/>
      <c r="D15" s="134">
        <v>117443</v>
      </c>
    </row>
    <row r="16" spans="1:4" ht="12.75">
      <c r="A16" s="103" t="s">
        <v>133</v>
      </c>
      <c r="B16" s="97">
        <v>12385</v>
      </c>
      <c r="C16" s="97"/>
      <c r="D16" s="134">
        <v>129828</v>
      </c>
    </row>
    <row r="17" spans="1:4" ht="12.75">
      <c r="A17" s="103" t="s">
        <v>138</v>
      </c>
      <c r="B17" s="97">
        <v>15267</v>
      </c>
      <c r="C17" s="97"/>
      <c r="D17" s="134">
        <v>145095</v>
      </c>
    </row>
    <row r="18" spans="1:4" ht="12.75">
      <c r="A18" s="103" t="s">
        <v>145</v>
      </c>
      <c r="B18" s="97">
        <v>17998</v>
      </c>
      <c r="C18" s="97"/>
      <c r="D18" s="134">
        <v>163093</v>
      </c>
    </row>
    <row r="19" spans="1:4" ht="12.75">
      <c r="A19" s="103" t="s">
        <v>160</v>
      </c>
      <c r="B19" s="97">
        <v>25138</v>
      </c>
      <c r="C19" s="97"/>
      <c r="D19" s="134">
        <v>188231</v>
      </c>
    </row>
    <row r="20" spans="1:4" ht="12.75">
      <c r="A20" s="103" t="s">
        <v>165</v>
      </c>
      <c r="B20" s="97">
        <v>22012</v>
      </c>
      <c r="C20" s="97"/>
      <c r="D20" s="134">
        <v>210243</v>
      </c>
    </row>
    <row r="21" spans="1:4" ht="12.75">
      <c r="A21" s="103" t="s">
        <v>166</v>
      </c>
      <c r="B21" s="97">
        <v>23811</v>
      </c>
      <c r="C21" s="97"/>
      <c r="D21" s="134">
        <v>234054</v>
      </c>
    </row>
    <row r="22" spans="1:4" ht="12.75">
      <c r="A22" s="103" t="s">
        <v>168</v>
      </c>
      <c r="B22" s="97">
        <v>29018</v>
      </c>
      <c r="C22" s="97"/>
      <c r="D22" s="134">
        <v>263072</v>
      </c>
    </row>
    <row r="23" spans="1:4" ht="12.75">
      <c r="A23" s="103" t="s">
        <v>172</v>
      </c>
      <c r="B23" s="97">
        <v>37192</v>
      </c>
      <c r="C23" s="97"/>
      <c r="D23" s="134">
        <v>300264</v>
      </c>
    </row>
    <row r="24" spans="1:4" s="93" customFormat="1" ht="12.75">
      <c r="A24" s="103" t="s">
        <v>194</v>
      </c>
      <c r="B24" s="97">
        <v>26625</v>
      </c>
      <c r="C24" s="97"/>
      <c r="D24" s="134">
        <v>326889</v>
      </c>
    </row>
    <row r="25" spans="1:4" s="93" customFormat="1" ht="12.75">
      <c r="A25" s="103" t="s">
        <v>212</v>
      </c>
      <c r="B25" s="97">
        <v>29629</v>
      </c>
      <c r="C25" s="97"/>
      <c r="D25" s="134">
        <v>356518</v>
      </c>
    </row>
    <row r="26" spans="1:4" s="93" customFormat="1" ht="12.75">
      <c r="A26" s="103" t="s">
        <v>215</v>
      </c>
      <c r="B26" s="97">
        <v>33191</v>
      </c>
      <c r="C26" s="97"/>
      <c r="D26" s="134">
        <v>389709</v>
      </c>
    </row>
    <row r="27" spans="1:4" s="93" customFormat="1" ht="12.75">
      <c r="A27" s="103" t="s">
        <v>234</v>
      </c>
      <c r="B27" s="97">
        <v>32734</v>
      </c>
      <c r="C27" s="97"/>
      <c r="D27" s="134">
        <v>422443</v>
      </c>
    </row>
    <row r="28" spans="1:4" s="93" customFormat="1" ht="12.75">
      <c r="A28" s="103" t="s">
        <v>241</v>
      </c>
      <c r="B28" s="97">
        <v>24874</v>
      </c>
      <c r="C28" s="97"/>
      <c r="D28" s="134">
        <v>447317</v>
      </c>
    </row>
    <row r="29" spans="1:4" s="93" customFormat="1" ht="12.75">
      <c r="A29" s="103" t="s">
        <v>256</v>
      </c>
      <c r="B29" s="97">
        <v>26357</v>
      </c>
      <c r="C29" s="97"/>
      <c r="D29" s="134">
        <v>473674</v>
      </c>
    </row>
    <row r="30" spans="1:4" s="93" customFormat="1" ht="12.75">
      <c r="A30" s="103" t="s">
        <v>264</v>
      </c>
      <c r="B30" s="97">
        <v>28238</v>
      </c>
      <c r="C30" s="97"/>
      <c r="D30" s="134">
        <v>501912</v>
      </c>
    </row>
    <row r="31" spans="1:4" s="93" customFormat="1" ht="12.75">
      <c r="A31" s="103" t="s">
        <v>270</v>
      </c>
      <c r="B31" s="97">
        <v>27460</v>
      </c>
      <c r="C31" s="97"/>
      <c r="D31" s="134">
        <v>529372</v>
      </c>
    </row>
    <row r="32" spans="1:4" s="93" customFormat="1" ht="12.75">
      <c r="A32" s="103" t="s">
        <v>271</v>
      </c>
      <c r="B32" s="97">
        <v>16438</v>
      </c>
      <c r="C32" s="97"/>
      <c r="D32" s="134">
        <v>545810</v>
      </c>
    </row>
    <row r="33" spans="1:4" s="93" customFormat="1" ht="12.75">
      <c r="A33" s="103" t="s">
        <v>279</v>
      </c>
      <c r="B33" s="97">
        <v>14061</v>
      </c>
      <c r="C33" s="97"/>
      <c r="D33" s="134">
        <v>559871</v>
      </c>
    </row>
    <row r="34" spans="1:4" s="93" customFormat="1" ht="12.75">
      <c r="A34" s="103" t="s">
        <v>284</v>
      </c>
      <c r="B34" s="97">
        <v>16071</v>
      </c>
      <c r="C34" s="160"/>
      <c r="D34" s="134">
        <v>575942</v>
      </c>
    </row>
    <row r="35" spans="1:4" s="93" customFormat="1" ht="12.75">
      <c r="A35" s="103" t="s">
        <v>287</v>
      </c>
      <c r="B35" s="97">
        <v>14097</v>
      </c>
      <c r="C35" s="160"/>
      <c r="D35" s="134">
        <v>590039</v>
      </c>
    </row>
    <row r="36" spans="1:4" s="93" customFormat="1" ht="12.75">
      <c r="A36" s="103" t="s">
        <v>288</v>
      </c>
      <c r="B36" s="97">
        <v>8579</v>
      </c>
      <c r="C36" s="160"/>
      <c r="D36" s="134">
        <v>598618</v>
      </c>
    </row>
    <row r="37" spans="1:4" s="93" customFormat="1" ht="12.75">
      <c r="A37" s="103" t="s">
        <v>291</v>
      </c>
      <c r="B37" s="97">
        <v>8517</v>
      </c>
      <c r="C37" s="160"/>
      <c r="D37" s="134">
        <v>607135</v>
      </c>
    </row>
    <row r="38" spans="1:4" s="93" customFormat="1" ht="12.75">
      <c r="A38" s="91" t="s">
        <v>292</v>
      </c>
      <c r="B38" s="191">
        <v>7248</v>
      </c>
      <c r="C38" s="195"/>
      <c r="D38" s="193">
        <v>614383</v>
      </c>
    </row>
    <row r="39" spans="1:4" ht="34.2" customHeight="1">
      <c r="A39" s="235" t="s">
        <v>153</v>
      </c>
      <c r="B39" s="235"/>
      <c r="C39" s="235"/>
      <c r="D39" s="235"/>
    </row>
    <row r="40" spans="1:4" ht="42" customHeight="1">
      <c r="A40" s="235"/>
      <c r="B40" s="245"/>
      <c r="C40" s="245"/>
      <c r="D40" s="245"/>
    </row>
    <row r="42" ht="12.75">
      <c r="B42" s="194"/>
    </row>
    <row r="44" ht="12.75">
      <c r="B44" s="90"/>
    </row>
  </sheetData>
  <mergeCells count="3">
    <mergeCell ref="A40:D40"/>
    <mergeCell ref="A39:D39"/>
    <mergeCell ref="A1:D1"/>
  </mergeCells>
  <printOptions/>
  <pageMargins left="0.7" right="0.7" top="0.75" bottom="0.75" header="0.3" footer="0.3"/>
  <pageSetup fitToHeight="1" fitToWidth="1" horizontalDpi="4" verticalDpi="4"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workbookViewId="0" topLeftCell="A1">
      <selection activeCell="A2" sqref="A2"/>
    </sheetView>
  </sheetViews>
  <sheetFormatPr defaultColWidth="9.140625" defaultRowHeight="12.75"/>
  <cols>
    <col min="1" max="1" width="27.28125" style="0" customWidth="1"/>
    <col min="2" max="2" width="18.140625" style="0" customWidth="1"/>
    <col min="3" max="3" width="3.421875" style="0" customWidth="1"/>
    <col min="4" max="4" width="18.140625" style="0" customWidth="1"/>
    <col min="5" max="5" width="2.7109375" style="0" customWidth="1"/>
    <col min="6" max="6" width="18.140625" style="0" customWidth="1"/>
    <col min="7" max="7" width="2.7109375" style="0" customWidth="1"/>
    <col min="8" max="8" width="18.140625" style="0" customWidth="1"/>
    <col min="9" max="16384" width="9.140625" style="15" customWidth="1"/>
  </cols>
  <sheetData>
    <row r="1" ht="15.75" customHeight="1">
      <c r="A1" s="31" t="s">
        <v>171</v>
      </c>
    </row>
    <row r="2" ht="14.25" customHeight="1">
      <c r="I2"/>
    </row>
    <row r="3" spans="1:8" s="86" customFormat="1" ht="28.8">
      <c r="A3" s="51" t="s">
        <v>9</v>
      </c>
      <c r="B3" s="52" t="s">
        <v>105</v>
      </c>
      <c r="C3" s="53"/>
      <c r="D3" s="52" t="s">
        <v>103</v>
      </c>
      <c r="E3" s="54"/>
      <c r="F3" s="52" t="s">
        <v>104</v>
      </c>
      <c r="G3" s="52"/>
      <c r="H3" s="82" t="s">
        <v>170</v>
      </c>
    </row>
    <row r="4" spans="1:8" ht="24.75" customHeight="1">
      <c r="A4" s="77" t="s">
        <v>23</v>
      </c>
      <c r="B4" s="95">
        <v>98</v>
      </c>
      <c r="C4" s="95"/>
      <c r="D4" s="95">
        <v>2</v>
      </c>
      <c r="E4" s="96"/>
      <c r="F4" s="96">
        <v>0</v>
      </c>
      <c r="G4" s="96"/>
      <c r="H4" s="97">
        <v>100</v>
      </c>
    </row>
    <row r="5" spans="1:8" ht="14.25" customHeight="1">
      <c r="A5" s="77" t="s">
        <v>90</v>
      </c>
      <c r="B5" s="95">
        <v>270</v>
      </c>
      <c r="C5" s="95"/>
      <c r="D5" s="95">
        <v>36</v>
      </c>
      <c r="E5" s="96"/>
      <c r="F5" s="96">
        <v>0</v>
      </c>
      <c r="G5" s="96"/>
      <c r="H5" s="97">
        <v>306</v>
      </c>
    </row>
    <row r="6" spans="1:8" ht="14.25" customHeight="1">
      <c r="A6" s="77" t="s">
        <v>99</v>
      </c>
      <c r="B6" s="95">
        <v>286</v>
      </c>
      <c r="C6" s="95"/>
      <c r="D6" s="95">
        <v>132</v>
      </c>
      <c r="E6" s="96"/>
      <c r="F6" s="96">
        <v>1</v>
      </c>
      <c r="G6" s="96"/>
      <c r="H6" s="97">
        <v>419</v>
      </c>
    </row>
    <row r="7" spans="1:8" ht="14.25" customHeight="1">
      <c r="A7" s="77" t="s">
        <v>106</v>
      </c>
      <c r="B7" s="95">
        <v>293</v>
      </c>
      <c r="C7" s="95"/>
      <c r="D7" s="95">
        <v>372</v>
      </c>
      <c r="E7" s="96"/>
      <c r="F7" s="96">
        <v>12</v>
      </c>
      <c r="G7" s="96"/>
      <c r="H7" s="97">
        <v>677</v>
      </c>
    </row>
    <row r="8" spans="1:8" ht="14.25" customHeight="1">
      <c r="A8" s="77" t="s">
        <v>107</v>
      </c>
      <c r="B8" s="97">
        <v>392</v>
      </c>
      <c r="C8" s="97"/>
      <c r="D8" s="97">
        <v>505</v>
      </c>
      <c r="E8" s="97"/>
      <c r="F8" s="97">
        <v>57</v>
      </c>
      <c r="G8" s="97"/>
      <c r="H8" s="97">
        <v>954</v>
      </c>
    </row>
    <row r="9" spans="1:8" ht="14.25" customHeight="1">
      <c r="A9" s="77" t="s">
        <v>109</v>
      </c>
      <c r="B9" s="97">
        <v>360</v>
      </c>
      <c r="C9" s="97"/>
      <c r="D9" s="97">
        <v>594</v>
      </c>
      <c r="E9" s="97"/>
      <c r="F9" s="97">
        <v>219</v>
      </c>
      <c r="G9" s="97"/>
      <c r="H9" s="97">
        <v>1173</v>
      </c>
    </row>
    <row r="10" spans="1:8" ht="14.25" customHeight="1">
      <c r="A10" s="77" t="s">
        <v>128</v>
      </c>
      <c r="B10" s="97">
        <v>448</v>
      </c>
      <c r="C10" s="97"/>
      <c r="D10" s="97">
        <v>572</v>
      </c>
      <c r="E10" s="97"/>
      <c r="F10" s="97">
        <v>458</v>
      </c>
      <c r="G10" s="97"/>
      <c r="H10" s="97">
        <v>1478</v>
      </c>
    </row>
    <row r="11" spans="1:8" ht="14.25" customHeight="1">
      <c r="A11" s="77" t="s">
        <v>133</v>
      </c>
      <c r="B11" s="97">
        <v>493</v>
      </c>
      <c r="C11" s="97"/>
      <c r="D11" s="97">
        <v>493</v>
      </c>
      <c r="E11" s="97"/>
      <c r="F11" s="97">
        <v>626</v>
      </c>
      <c r="G11" s="97"/>
      <c r="H11" s="97">
        <v>1612</v>
      </c>
    </row>
    <row r="12" spans="1:8" ht="14.25" customHeight="1">
      <c r="A12" s="77" t="s">
        <v>138</v>
      </c>
      <c r="B12" s="97">
        <v>494</v>
      </c>
      <c r="C12" s="97"/>
      <c r="D12" s="97">
        <v>481</v>
      </c>
      <c r="E12" s="97"/>
      <c r="F12" s="97">
        <v>746</v>
      </c>
      <c r="G12" s="97"/>
      <c r="H12" s="97">
        <v>1721</v>
      </c>
    </row>
    <row r="13" spans="1:8" ht="14.25" customHeight="1">
      <c r="A13" s="77" t="s">
        <v>145</v>
      </c>
      <c r="B13" s="97">
        <v>445</v>
      </c>
      <c r="C13" s="97"/>
      <c r="D13" s="97">
        <v>426</v>
      </c>
      <c r="E13" s="97"/>
      <c r="F13" s="97">
        <v>883</v>
      </c>
      <c r="G13" s="97"/>
      <c r="H13" s="97">
        <v>1754</v>
      </c>
    </row>
    <row r="14" spans="1:8" ht="14.25" customHeight="1">
      <c r="A14" s="77" t="s">
        <v>160</v>
      </c>
      <c r="B14" s="97">
        <v>532</v>
      </c>
      <c r="C14" s="97"/>
      <c r="D14" s="97">
        <v>473</v>
      </c>
      <c r="E14" s="97"/>
      <c r="F14" s="97">
        <v>995</v>
      </c>
      <c r="G14" s="97"/>
      <c r="H14" s="97">
        <v>2000</v>
      </c>
    </row>
    <row r="15" spans="1:8" ht="14.25" customHeight="1">
      <c r="A15" s="77" t="s">
        <v>165</v>
      </c>
      <c r="B15" s="97">
        <v>756</v>
      </c>
      <c r="C15" s="97"/>
      <c r="D15" s="97">
        <v>505</v>
      </c>
      <c r="E15" s="97"/>
      <c r="F15" s="97">
        <v>1178</v>
      </c>
      <c r="G15" s="97"/>
      <c r="H15" s="97">
        <v>2439</v>
      </c>
    </row>
    <row r="16" spans="1:8" ht="14.25" customHeight="1">
      <c r="A16" s="77" t="s">
        <v>166</v>
      </c>
      <c r="B16" s="97">
        <v>863</v>
      </c>
      <c r="C16" s="97"/>
      <c r="D16" s="97">
        <v>593</v>
      </c>
      <c r="E16" s="97"/>
      <c r="F16" s="97">
        <v>1372</v>
      </c>
      <c r="G16" s="97"/>
      <c r="H16" s="97">
        <v>2828</v>
      </c>
    </row>
    <row r="17" spans="1:8" ht="14.25" customHeight="1">
      <c r="A17" s="77" t="s">
        <v>168</v>
      </c>
      <c r="B17" s="97">
        <v>986</v>
      </c>
      <c r="C17" s="97"/>
      <c r="D17" s="97">
        <v>661</v>
      </c>
      <c r="E17" s="97"/>
      <c r="F17" s="97">
        <v>1587</v>
      </c>
      <c r="G17" s="97"/>
      <c r="H17" s="97">
        <v>3234</v>
      </c>
    </row>
    <row r="18" spans="1:8" ht="14.25" customHeight="1">
      <c r="A18" s="77" t="s">
        <v>172</v>
      </c>
      <c r="B18" s="97">
        <v>1192</v>
      </c>
      <c r="C18" s="97"/>
      <c r="D18" s="97">
        <v>891</v>
      </c>
      <c r="E18" s="97"/>
      <c r="F18" s="97">
        <v>1815</v>
      </c>
      <c r="G18" s="97"/>
      <c r="H18" s="97">
        <v>3898</v>
      </c>
    </row>
    <row r="19" spans="1:8" ht="14.25" customHeight="1">
      <c r="A19" s="77" t="s">
        <v>194</v>
      </c>
      <c r="B19" s="97">
        <v>1547</v>
      </c>
      <c r="C19" s="97"/>
      <c r="D19" s="97">
        <v>1098</v>
      </c>
      <c r="E19" s="97"/>
      <c r="F19" s="97">
        <v>2092</v>
      </c>
      <c r="G19" s="97"/>
      <c r="H19" s="97">
        <v>4737</v>
      </c>
    </row>
    <row r="20" spans="1:8" ht="14.25" customHeight="1">
      <c r="A20" s="77" t="s">
        <v>212</v>
      </c>
      <c r="B20" s="97">
        <v>1808</v>
      </c>
      <c r="C20" s="97"/>
      <c r="D20" s="97">
        <v>1347</v>
      </c>
      <c r="E20" s="97"/>
      <c r="F20" s="97">
        <v>2581</v>
      </c>
      <c r="G20" s="97"/>
      <c r="H20" s="97">
        <v>5736</v>
      </c>
    </row>
    <row r="21" spans="1:8" ht="14.25" customHeight="1">
      <c r="A21" s="77" t="s">
        <v>215</v>
      </c>
      <c r="B21" s="97">
        <v>2434</v>
      </c>
      <c r="C21" s="97"/>
      <c r="D21" s="97">
        <v>1534</v>
      </c>
      <c r="E21" s="97"/>
      <c r="F21" s="97">
        <v>3239</v>
      </c>
      <c r="G21" s="97"/>
      <c r="H21" s="97">
        <v>7207</v>
      </c>
    </row>
    <row r="22" spans="1:8" ht="14.25" customHeight="1">
      <c r="A22" s="77" t="s">
        <v>234</v>
      </c>
      <c r="B22" s="97">
        <v>2285</v>
      </c>
      <c r="C22" s="97"/>
      <c r="D22" s="97">
        <v>1887</v>
      </c>
      <c r="E22" s="97"/>
      <c r="F22" s="97">
        <v>3961</v>
      </c>
      <c r="G22" s="97"/>
      <c r="H22" s="97">
        <v>8133</v>
      </c>
    </row>
    <row r="23" spans="1:8" ht="14.25" customHeight="1">
      <c r="A23" s="77" t="s">
        <v>241</v>
      </c>
      <c r="B23" s="97">
        <v>1763</v>
      </c>
      <c r="C23" s="97"/>
      <c r="D23" s="97">
        <v>1864</v>
      </c>
      <c r="E23" s="97"/>
      <c r="F23" s="97">
        <v>4721</v>
      </c>
      <c r="G23" s="97"/>
      <c r="H23" s="97">
        <v>8348</v>
      </c>
    </row>
    <row r="24" spans="1:8" ht="14.25" customHeight="1">
      <c r="A24" s="77" t="s">
        <v>256</v>
      </c>
      <c r="B24" s="97">
        <v>2525</v>
      </c>
      <c r="C24" s="97"/>
      <c r="D24" s="97">
        <v>1752</v>
      </c>
      <c r="E24" s="97"/>
      <c r="F24" s="97">
        <v>5306</v>
      </c>
      <c r="G24" s="97"/>
      <c r="H24" s="97">
        <v>9583</v>
      </c>
    </row>
    <row r="25" spans="1:8" ht="14.25" customHeight="1">
      <c r="A25" s="103" t="s">
        <v>264</v>
      </c>
      <c r="B25" s="97">
        <v>2943</v>
      </c>
      <c r="C25" s="97"/>
      <c r="D25" s="97">
        <v>1939</v>
      </c>
      <c r="E25" s="97"/>
      <c r="F25" s="97">
        <v>5964</v>
      </c>
      <c r="G25" s="97"/>
      <c r="H25" s="97">
        <v>10846</v>
      </c>
    </row>
    <row r="26" spans="1:8" ht="14.25" customHeight="1">
      <c r="A26" s="103" t="s">
        <v>270</v>
      </c>
      <c r="B26" s="97">
        <v>2970</v>
      </c>
      <c r="C26" s="97"/>
      <c r="D26" s="97">
        <v>2297</v>
      </c>
      <c r="E26" s="97"/>
      <c r="F26" s="97">
        <v>6809</v>
      </c>
      <c r="G26" s="97"/>
      <c r="H26" s="97">
        <v>12076</v>
      </c>
    </row>
    <row r="27" spans="1:8" ht="14.25" customHeight="1">
      <c r="A27" s="103" t="s">
        <v>271</v>
      </c>
      <c r="B27" s="97">
        <v>3001</v>
      </c>
      <c r="C27" s="97"/>
      <c r="D27" s="97">
        <v>2537</v>
      </c>
      <c r="E27" s="97"/>
      <c r="F27" s="97">
        <v>7817</v>
      </c>
      <c r="G27" s="97"/>
      <c r="H27" s="97">
        <v>13355</v>
      </c>
    </row>
    <row r="28" spans="1:8" ht="14.25" customHeight="1">
      <c r="A28" s="103" t="s">
        <v>279</v>
      </c>
      <c r="B28" s="97">
        <v>3045</v>
      </c>
      <c r="C28" s="97"/>
      <c r="D28" s="97">
        <v>2683</v>
      </c>
      <c r="E28" s="97"/>
      <c r="F28" s="97">
        <v>8887</v>
      </c>
      <c r="G28" s="97"/>
      <c r="H28" s="97">
        <v>14615</v>
      </c>
    </row>
    <row r="29" spans="1:8" ht="14.25" customHeight="1">
      <c r="A29" s="103" t="s">
        <v>284</v>
      </c>
      <c r="B29" s="97">
        <v>2759</v>
      </c>
      <c r="C29" s="97"/>
      <c r="D29" s="97">
        <v>2838</v>
      </c>
      <c r="E29" s="97"/>
      <c r="F29" s="97">
        <v>9999</v>
      </c>
      <c r="G29" s="97"/>
      <c r="H29" s="97">
        <v>15596</v>
      </c>
    </row>
    <row r="30" spans="1:8" ht="14.25" customHeight="1">
      <c r="A30" s="103" t="s">
        <v>287</v>
      </c>
      <c r="B30" s="97">
        <v>2049</v>
      </c>
      <c r="C30" s="97"/>
      <c r="D30" s="97">
        <v>3192</v>
      </c>
      <c r="E30" s="97"/>
      <c r="F30" s="97">
        <v>11215</v>
      </c>
      <c r="G30" s="97"/>
      <c r="H30" s="97">
        <v>16456</v>
      </c>
    </row>
    <row r="31" spans="1:8" ht="14.25" customHeight="1">
      <c r="A31" s="103" t="s">
        <v>288</v>
      </c>
      <c r="B31" s="97">
        <v>975</v>
      </c>
      <c r="C31" s="97"/>
      <c r="D31" s="97">
        <v>1954</v>
      </c>
      <c r="E31" s="97"/>
      <c r="F31" s="97">
        <v>12479</v>
      </c>
      <c r="G31" s="97"/>
      <c r="H31" s="97">
        <v>15408</v>
      </c>
    </row>
    <row r="32" spans="1:8" ht="14.25" customHeight="1">
      <c r="A32" s="103" t="s">
        <v>291</v>
      </c>
      <c r="B32" s="97">
        <v>969</v>
      </c>
      <c r="C32" s="97"/>
      <c r="D32" s="97">
        <v>1167</v>
      </c>
      <c r="E32" s="97"/>
      <c r="F32" s="97">
        <v>13095</v>
      </c>
      <c r="G32" s="97"/>
      <c r="H32" s="97">
        <v>15231</v>
      </c>
    </row>
    <row r="33" spans="1:8" ht="14.25" customHeight="1">
      <c r="A33" s="91" t="s">
        <v>292</v>
      </c>
      <c r="B33" s="191">
        <v>948</v>
      </c>
      <c r="C33" s="191"/>
      <c r="D33" s="191">
        <v>935</v>
      </c>
      <c r="E33" s="191"/>
      <c r="F33" s="191">
        <v>13255</v>
      </c>
      <c r="G33" s="92"/>
      <c r="H33" s="191">
        <f>SUM(B33:F33)</f>
        <v>15138</v>
      </c>
    </row>
    <row r="34" spans="1:8" ht="21.6" customHeight="1">
      <c r="A34" s="247" t="s">
        <v>89</v>
      </c>
      <c r="B34" s="247"/>
      <c r="C34" s="247"/>
      <c r="D34" s="247"/>
      <c r="E34" s="247"/>
      <c r="F34" s="247"/>
      <c r="G34" s="248"/>
      <c r="H34" s="248"/>
    </row>
    <row r="35" spans="1:8" ht="14.25" customHeight="1">
      <c r="A35" s="247"/>
      <c r="B35" s="247"/>
      <c r="C35" s="247"/>
      <c r="D35" s="247"/>
      <c r="E35" s="247"/>
      <c r="F35" s="247"/>
      <c r="G35" s="248"/>
      <c r="H35" s="248"/>
    </row>
    <row r="36" spans="1:8" ht="14.25" customHeight="1">
      <c r="A36" s="235" t="s">
        <v>124</v>
      </c>
      <c r="B36" s="235"/>
      <c r="C36" s="235"/>
      <c r="D36" s="235"/>
      <c r="E36" s="235"/>
      <c r="F36" s="235"/>
      <c r="G36" s="235"/>
      <c r="H36" s="235"/>
    </row>
    <row r="37" spans="1:8" ht="16.95" customHeight="1">
      <c r="A37" s="235"/>
      <c r="B37" s="235"/>
      <c r="C37" s="235"/>
      <c r="D37" s="235"/>
      <c r="E37" s="235"/>
      <c r="F37" s="235"/>
      <c r="G37" s="235"/>
      <c r="H37" s="235"/>
    </row>
    <row r="38" spans="1:8" ht="42.75" customHeight="1">
      <c r="A38" s="242" t="s">
        <v>299</v>
      </c>
      <c r="B38" s="242"/>
      <c r="C38" s="242"/>
      <c r="D38" s="242"/>
      <c r="E38" s="242"/>
      <c r="F38" s="242"/>
      <c r="G38" s="242"/>
      <c r="H38" s="242"/>
    </row>
    <row r="39" spans="1:8" ht="14.4" customHeight="1">
      <c r="A39" s="250" t="s">
        <v>300</v>
      </c>
      <c r="B39" s="250"/>
      <c r="C39" s="250"/>
      <c r="D39" s="250"/>
      <c r="E39" s="250"/>
      <c r="F39" s="250"/>
      <c r="G39" s="250"/>
      <c r="H39" s="250"/>
    </row>
    <row r="40" spans="1:8" ht="14.25" customHeight="1">
      <c r="A40" s="250"/>
      <c r="B40" s="250"/>
      <c r="C40" s="250"/>
      <c r="D40" s="250"/>
      <c r="E40" s="250"/>
      <c r="F40" s="250"/>
      <c r="G40" s="250"/>
      <c r="H40" s="250"/>
    </row>
    <row r="41" spans="1:8" ht="26.25" customHeight="1">
      <c r="A41" s="249" t="s">
        <v>169</v>
      </c>
      <c r="B41" s="249"/>
      <c r="C41" s="249"/>
      <c r="D41" s="249"/>
      <c r="E41" s="249"/>
      <c r="F41" s="249"/>
      <c r="G41" s="249"/>
      <c r="H41" s="249"/>
    </row>
    <row r="42" spans="1:8" ht="12.75" customHeight="1">
      <c r="A42" s="15"/>
      <c r="B42" s="15"/>
      <c r="C42" s="15"/>
      <c r="D42" s="15"/>
      <c r="E42" s="15"/>
      <c r="F42" s="15"/>
      <c r="G42" s="15"/>
      <c r="H42" s="15"/>
    </row>
    <row r="43" spans="1:8" ht="12.75">
      <c r="A43" s="15"/>
      <c r="B43" s="15"/>
      <c r="C43" s="15"/>
      <c r="D43" s="15"/>
      <c r="E43" s="15"/>
      <c r="F43" s="15"/>
      <c r="G43" s="15"/>
      <c r="H43" s="15"/>
    </row>
    <row r="44" ht="12.75">
      <c r="F44" s="76"/>
    </row>
    <row r="45" spans="2:6" ht="92.4" customHeight="1">
      <c r="B45" s="40"/>
      <c r="F45" s="76"/>
    </row>
    <row r="46" ht="12.75">
      <c r="F46" s="76"/>
    </row>
    <row r="55" ht="12.75">
      <c r="H55" s="49"/>
    </row>
    <row r="59" ht="12.75">
      <c r="H59" s="50"/>
    </row>
  </sheetData>
  <mergeCells count="5">
    <mergeCell ref="A34:H35"/>
    <mergeCell ref="A36:H37"/>
    <mergeCell ref="A38:H38"/>
    <mergeCell ref="A41:H41"/>
    <mergeCell ref="A39:H40"/>
  </mergeCells>
  <printOptions/>
  <pageMargins left="0.7" right="0.7" top="0.75" bottom="0.75" header="0.3" footer="0.3"/>
  <pageSetup fitToHeight="1" fitToWidth="1" horizontalDpi="4" verticalDpi="4" orientation="landscape" paperSize="9" scale="7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workbookViewId="0" topLeftCell="A1">
      <selection activeCell="A2" sqref="A2"/>
    </sheetView>
  </sheetViews>
  <sheetFormatPr defaultColWidth="9.140625" defaultRowHeight="12.75"/>
  <cols>
    <col min="1" max="1" width="18.57421875" style="0" customWidth="1"/>
    <col min="2" max="2" width="44.8515625" style="0" customWidth="1"/>
    <col min="3" max="3" width="7.7109375" style="0" customWidth="1"/>
    <col min="4" max="4" width="28.140625" style="0" customWidth="1"/>
  </cols>
  <sheetData>
    <row r="1" ht="15.75" customHeight="1">
      <c r="A1" s="31" t="s">
        <v>221</v>
      </c>
    </row>
    <row r="2" spans="1:4" ht="12.75">
      <c r="A2" s="10"/>
      <c r="B2" s="10"/>
      <c r="C2" s="10"/>
      <c r="D2" s="10"/>
    </row>
    <row r="3" spans="1:4" ht="12.75">
      <c r="A3" s="1"/>
      <c r="B3" s="17" t="s">
        <v>19</v>
      </c>
      <c r="C3" s="10"/>
      <c r="D3" s="11" t="s">
        <v>10</v>
      </c>
    </row>
    <row r="4" spans="1:4" ht="13.95" customHeight="1">
      <c r="A4" s="46" t="s">
        <v>74</v>
      </c>
      <c r="B4" s="80" t="s">
        <v>110</v>
      </c>
      <c r="C4" s="68"/>
      <c r="D4" s="68" t="s">
        <v>110</v>
      </c>
    </row>
    <row r="5" spans="1:4" ht="12.75">
      <c r="A5" s="162" t="s">
        <v>90</v>
      </c>
      <c r="B5" s="209">
        <v>5</v>
      </c>
      <c r="C5" s="210"/>
      <c r="D5" s="210">
        <v>5</v>
      </c>
    </row>
    <row r="6" spans="1:4" ht="12.75">
      <c r="A6" s="77" t="s">
        <v>99</v>
      </c>
      <c r="B6" s="97">
        <v>7</v>
      </c>
      <c r="C6" s="134"/>
      <c r="D6" s="134">
        <v>12</v>
      </c>
    </row>
    <row r="7" spans="1:4" ht="12.75">
      <c r="A7" s="77" t="s">
        <v>106</v>
      </c>
      <c r="B7" s="97">
        <v>133</v>
      </c>
      <c r="C7" s="134"/>
      <c r="D7" s="134">
        <v>145</v>
      </c>
    </row>
    <row r="8" spans="1:4" ht="12.75">
      <c r="A8" s="77" t="s">
        <v>107</v>
      </c>
      <c r="B8" s="97">
        <v>170</v>
      </c>
      <c r="C8" s="134"/>
      <c r="D8" s="134">
        <v>315</v>
      </c>
    </row>
    <row r="9" spans="1:4" ht="12.75">
      <c r="A9" s="93" t="s">
        <v>109</v>
      </c>
      <c r="B9" s="97">
        <v>526</v>
      </c>
      <c r="C9" s="141"/>
      <c r="D9" s="134">
        <v>841</v>
      </c>
    </row>
    <row r="10" spans="1:4" ht="12.75">
      <c r="A10" s="93" t="s">
        <v>128</v>
      </c>
      <c r="B10" s="97">
        <v>471</v>
      </c>
      <c r="C10" s="141"/>
      <c r="D10" s="134">
        <v>1312</v>
      </c>
    </row>
    <row r="11" spans="1:4" ht="12.75">
      <c r="A11" s="103" t="s">
        <v>133</v>
      </c>
      <c r="B11" s="97">
        <v>433</v>
      </c>
      <c r="C11" s="141"/>
      <c r="D11" s="134">
        <v>1745</v>
      </c>
    </row>
    <row r="12" spans="1:4" ht="12.75">
      <c r="A12" s="103" t="s">
        <v>138</v>
      </c>
      <c r="B12" s="97">
        <v>277</v>
      </c>
      <c r="C12" s="141"/>
      <c r="D12" s="134">
        <v>2022</v>
      </c>
    </row>
    <row r="13" spans="1:4" ht="12.75">
      <c r="A13" s="103" t="s">
        <v>145</v>
      </c>
      <c r="B13" s="97">
        <v>311</v>
      </c>
      <c r="C13" s="141"/>
      <c r="D13" s="134">
        <v>2333</v>
      </c>
    </row>
    <row r="14" spans="1:4" ht="12.75">
      <c r="A14" s="103" t="s">
        <v>160</v>
      </c>
      <c r="B14" s="97">
        <v>265</v>
      </c>
      <c r="C14" s="141"/>
      <c r="D14" s="134">
        <v>2598</v>
      </c>
    </row>
    <row r="15" spans="1:4" ht="12.75">
      <c r="A15" s="103" t="s">
        <v>165</v>
      </c>
      <c r="B15" s="97">
        <v>385</v>
      </c>
      <c r="C15" s="141"/>
      <c r="D15" s="134">
        <v>2983</v>
      </c>
    </row>
    <row r="16" spans="1:4" ht="12.75">
      <c r="A16" s="103" t="s">
        <v>166</v>
      </c>
      <c r="B16" s="97">
        <v>482</v>
      </c>
      <c r="C16" s="141"/>
      <c r="D16" s="134">
        <v>3465</v>
      </c>
    </row>
    <row r="17" spans="1:4" ht="12.75">
      <c r="A17" s="103" t="s">
        <v>168</v>
      </c>
      <c r="B17" s="97">
        <v>391</v>
      </c>
      <c r="C17" s="141"/>
      <c r="D17" s="134">
        <v>3856</v>
      </c>
    </row>
    <row r="18" spans="1:4" ht="12.75">
      <c r="A18" s="103" t="s">
        <v>172</v>
      </c>
      <c r="B18" s="97">
        <v>562</v>
      </c>
      <c r="C18" s="141"/>
      <c r="D18" s="134">
        <v>4418</v>
      </c>
    </row>
    <row r="19" spans="1:4" ht="12.75">
      <c r="A19" s="103" t="s">
        <v>194</v>
      </c>
      <c r="B19" s="97">
        <v>625</v>
      </c>
      <c r="C19" s="141"/>
      <c r="D19" s="134">
        <v>5043</v>
      </c>
    </row>
    <row r="20" spans="1:4" ht="12.75">
      <c r="A20" s="103" t="s">
        <v>212</v>
      </c>
      <c r="B20" s="97">
        <v>1053</v>
      </c>
      <c r="C20" s="141"/>
      <c r="D20" s="134">
        <v>6096</v>
      </c>
    </row>
    <row r="21" spans="1:4" ht="12.75">
      <c r="A21" s="103" t="s">
        <v>215</v>
      </c>
      <c r="B21" s="97">
        <v>1158</v>
      </c>
      <c r="C21" s="141"/>
      <c r="D21" s="134">
        <v>7254</v>
      </c>
    </row>
    <row r="22" spans="1:4" ht="12.75">
      <c r="A22" s="103" t="s">
        <v>234</v>
      </c>
      <c r="B22" s="97">
        <v>1125</v>
      </c>
      <c r="C22" s="141"/>
      <c r="D22" s="134">
        <v>8379</v>
      </c>
    </row>
    <row r="23" spans="1:4" ht="12.75">
      <c r="A23" s="103" t="s">
        <v>241</v>
      </c>
      <c r="B23" s="97">
        <v>908</v>
      </c>
      <c r="C23" s="141"/>
      <c r="D23" s="134">
        <v>9287</v>
      </c>
    </row>
    <row r="24" spans="1:4" ht="12.75">
      <c r="A24" s="103" t="s">
        <v>256</v>
      </c>
      <c r="B24" s="97">
        <v>889</v>
      </c>
      <c r="C24" s="141"/>
      <c r="D24" s="134">
        <v>10176</v>
      </c>
    </row>
    <row r="25" spans="1:4" ht="12.75">
      <c r="A25" s="56" t="s">
        <v>264</v>
      </c>
      <c r="B25" s="97">
        <v>930</v>
      </c>
      <c r="C25" s="93"/>
      <c r="D25" s="134">
        <v>11106</v>
      </c>
    </row>
    <row r="26" spans="1:4" ht="12.75">
      <c r="A26" s="103" t="s">
        <v>270</v>
      </c>
      <c r="B26" s="97">
        <v>1181</v>
      </c>
      <c r="C26" s="93"/>
      <c r="D26" s="134">
        <v>12287</v>
      </c>
    </row>
    <row r="27" spans="1:4" ht="12.75">
      <c r="A27" s="56" t="s">
        <v>271</v>
      </c>
      <c r="B27" s="97">
        <v>1201</v>
      </c>
      <c r="C27" s="93"/>
      <c r="D27" s="134">
        <v>13488</v>
      </c>
    </row>
    <row r="28" spans="1:4" ht="12.75">
      <c r="A28" s="56" t="s">
        <v>279</v>
      </c>
      <c r="B28" s="97">
        <v>1342</v>
      </c>
      <c r="C28" s="93"/>
      <c r="D28" s="134">
        <v>14830</v>
      </c>
    </row>
    <row r="29" spans="1:4" s="15" customFormat="1" ht="12.75">
      <c r="A29" s="56" t="s">
        <v>284</v>
      </c>
      <c r="B29" s="97">
        <v>1684</v>
      </c>
      <c r="C29" s="93"/>
      <c r="D29" s="134">
        <v>16514</v>
      </c>
    </row>
    <row r="30" spans="1:4" s="15" customFormat="1" ht="12.75">
      <c r="A30" s="56" t="s">
        <v>287</v>
      </c>
      <c r="B30" s="97">
        <v>1763</v>
      </c>
      <c r="C30" s="93"/>
      <c r="D30" s="134">
        <v>18277</v>
      </c>
    </row>
    <row r="31" spans="1:4" s="15" customFormat="1" ht="12.75">
      <c r="A31" s="103" t="s">
        <v>288</v>
      </c>
      <c r="B31" s="97">
        <v>1193</v>
      </c>
      <c r="C31" s="93"/>
      <c r="D31" s="134">
        <v>19470</v>
      </c>
    </row>
    <row r="32" spans="1:4" s="15" customFormat="1" ht="12.75">
      <c r="A32" s="56" t="s">
        <v>291</v>
      </c>
      <c r="B32" s="97">
        <v>700</v>
      </c>
      <c r="C32" s="93"/>
      <c r="D32" s="134">
        <v>20170</v>
      </c>
    </row>
    <row r="33" spans="1:4" s="15" customFormat="1" ht="12.75">
      <c r="A33" s="187" t="s">
        <v>292</v>
      </c>
      <c r="B33" s="191">
        <v>177</v>
      </c>
      <c r="C33" s="92"/>
      <c r="D33" s="193">
        <v>20347</v>
      </c>
    </row>
    <row r="34" spans="1:4" ht="33.6" customHeight="1">
      <c r="A34" s="251" t="s">
        <v>200</v>
      </c>
      <c r="B34" s="251"/>
      <c r="C34" s="251"/>
      <c r="D34" s="251"/>
    </row>
    <row r="35" spans="1:4" ht="15.6">
      <c r="A35" s="252" t="s">
        <v>289</v>
      </c>
      <c r="B35" s="252"/>
      <c r="C35" s="252"/>
      <c r="D35" s="252"/>
    </row>
    <row r="36" spans="1:4" ht="12.75">
      <c r="A36" s="251" t="s">
        <v>118</v>
      </c>
      <c r="B36" s="251"/>
      <c r="C36" s="251"/>
      <c r="D36" s="251"/>
    </row>
    <row r="37" spans="1:4" ht="14.25" customHeight="1">
      <c r="A37" s="249"/>
      <c r="B37" s="249"/>
      <c r="C37" s="249"/>
      <c r="D37" s="249"/>
    </row>
    <row r="38" spans="1:4" ht="12.75">
      <c r="A38" s="249" t="s">
        <v>130</v>
      </c>
      <c r="B38" s="249"/>
      <c r="C38" s="249"/>
      <c r="D38" s="249"/>
    </row>
    <row r="39" spans="1:4" ht="26.25" customHeight="1">
      <c r="A39" s="249"/>
      <c r="B39" s="249"/>
      <c r="C39" s="249"/>
      <c r="D39" s="249"/>
    </row>
    <row r="40" spans="1:4" ht="27.75" customHeight="1">
      <c r="A40" s="249"/>
      <c r="B40" s="249"/>
      <c r="C40" s="249"/>
      <c r="D40" s="249"/>
    </row>
  </sheetData>
  <mergeCells count="5">
    <mergeCell ref="A34:D34"/>
    <mergeCell ref="A35:D35"/>
    <mergeCell ref="A36:D37"/>
    <mergeCell ref="A38:D39"/>
    <mergeCell ref="A40:D40"/>
  </mergeCells>
  <printOptions/>
  <pageMargins left="0.7086614173228347" right="0.7086614173228347" top="0.7480314960629921" bottom="0.7480314960629921" header="0.31496062992125984" footer="0.31496062992125984"/>
  <pageSetup fitToHeight="1" fitToWidth="1" horizontalDpi="4" verticalDpi="4" orientation="landscape"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workbookViewId="0" topLeftCell="A1">
      <selection activeCell="A2" sqref="A2"/>
    </sheetView>
  </sheetViews>
  <sheetFormatPr defaultColWidth="9.140625" defaultRowHeight="12.75"/>
  <cols>
    <col min="1" max="1" width="61.421875" style="36" customWidth="1"/>
    <col min="2" max="2" width="24.421875" style="36" customWidth="1"/>
    <col min="3" max="3" width="13.7109375" style="127" customWidth="1"/>
    <col min="4" max="4" width="9.140625" style="36" customWidth="1"/>
    <col min="5" max="16384" width="9.140625" style="36" customWidth="1"/>
  </cols>
  <sheetData>
    <row r="1" spans="1:2" ht="15.75" customHeight="1">
      <c r="A1" s="35" t="s">
        <v>293</v>
      </c>
      <c r="B1" s="163"/>
    </row>
    <row r="2" ht="12.75">
      <c r="A2" s="45"/>
    </row>
    <row r="3" spans="1:3" ht="42">
      <c r="A3" s="123" t="s">
        <v>28</v>
      </c>
      <c r="B3" s="80" t="s">
        <v>196</v>
      </c>
      <c r="C3" s="129" t="s">
        <v>76</v>
      </c>
    </row>
    <row r="4" spans="1:3" ht="12.75">
      <c r="A4" s="106" t="s">
        <v>29</v>
      </c>
      <c r="B4" s="173">
        <v>6393</v>
      </c>
      <c r="C4" s="212">
        <v>31</v>
      </c>
    </row>
    <row r="5" spans="1:3" ht="12.75">
      <c r="A5" s="6" t="s">
        <v>111</v>
      </c>
      <c r="B5" s="107">
        <v>1</v>
      </c>
      <c r="C5" s="213">
        <v>0</v>
      </c>
    </row>
    <row r="6" spans="1:3" ht="12.75">
      <c r="A6" s="6" t="s">
        <v>129</v>
      </c>
      <c r="B6" s="107">
        <v>2</v>
      </c>
      <c r="C6" s="213">
        <v>0</v>
      </c>
    </row>
    <row r="7" spans="1:3" ht="12.75">
      <c r="A7" s="6" t="s">
        <v>112</v>
      </c>
      <c r="B7" s="107">
        <v>3132</v>
      </c>
      <c r="C7" s="213">
        <v>15</v>
      </c>
    </row>
    <row r="8" spans="1:3" ht="12.75">
      <c r="A8" s="124" t="s">
        <v>116</v>
      </c>
      <c r="B8" s="107">
        <v>74</v>
      </c>
      <c r="C8" s="213">
        <v>0</v>
      </c>
    </row>
    <row r="9" spans="1:3" ht="12.75">
      <c r="A9" s="6" t="s">
        <v>198</v>
      </c>
      <c r="B9" s="107">
        <v>3</v>
      </c>
      <c r="C9" s="213">
        <v>0</v>
      </c>
    </row>
    <row r="10" spans="1:3" ht="12.75">
      <c r="A10" s="6" t="s">
        <v>113</v>
      </c>
      <c r="B10" s="107">
        <v>3046</v>
      </c>
      <c r="C10" s="213">
        <v>15</v>
      </c>
    </row>
    <row r="11" spans="1:3" ht="12.75">
      <c r="A11" s="152" t="s">
        <v>167</v>
      </c>
      <c r="B11" s="107">
        <v>113</v>
      </c>
      <c r="C11" s="213">
        <v>1</v>
      </c>
    </row>
    <row r="12" spans="1:3" ht="12.75">
      <c r="A12" s="6" t="s">
        <v>140</v>
      </c>
      <c r="B12" s="107">
        <v>17</v>
      </c>
      <c r="C12" s="213">
        <v>0</v>
      </c>
    </row>
    <row r="13" spans="1:3" ht="12.75">
      <c r="A13" s="6" t="s">
        <v>135</v>
      </c>
      <c r="B13" s="107">
        <v>5</v>
      </c>
      <c r="C13" s="213">
        <v>0</v>
      </c>
    </row>
    <row r="14" spans="2:3" ht="12.75">
      <c r="B14" s="107"/>
      <c r="C14" s="212"/>
    </row>
    <row r="15" spans="1:3" ht="12.75">
      <c r="A15" s="34" t="s">
        <v>144</v>
      </c>
      <c r="B15" s="173">
        <v>389</v>
      </c>
      <c r="C15" s="212">
        <v>2</v>
      </c>
    </row>
    <row r="16" spans="1:3" ht="12.75">
      <c r="A16" s="6"/>
      <c r="B16" s="107"/>
      <c r="C16" s="212"/>
    </row>
    <row r="17" spans="1:3" ht="12.75">
      <c r="A17" s="34" t="s">
        <v>267</v>
      </c>
      <c r="B17" s="173">
        <v>383</v>
      </c>
      <c r="C17" s="212">
        <v>2</v>
      </c>
    </row>
    <row r="18" spans="1:3" ht="12.75">
      <c r="A18" s="6" t="s">
        <v>268</v>
      </c>
      <c r="B18" s="107">
        <v>383</v>
      </c>
      <c r="C18" s="213">
        <v>2</v>
      </c>
    </row>
    <row r="19" spans="1:3" ht="12.75">
      <c r="A19" s="6"/>
      <c r="B19" s="107"/>
      <c r="C19" s="212"/>
    </row>
    <row r="20" spans="1:3" ht="12.75">
      <c r="A20" s="34" t="s">
        <v>30</v>
      </c>
      <c r="B20" s="173">
        <v>1143</v>
      </c>
      <c r="C20" s="212">
        <v>6</v>
      </c>
    </row>
    <row r="21" spans="1:3" ht="12.75">
      <c r="A21" s="66" t="s">
        <v>142</v>
      </c>
      <c r="B21" s="107">
        <v>926</v>
      </c>
      <c r="C21" s="213">
        <v>5</v>
      </c>
    </row>
    <row r="22" spans="1:3" ht="12.75">
      <c r="A22" s="79" t="s">
        <v>250</v>
      </c>
      <c r="B22" s="107">
        <v>165</v>
      </c>
      <c r="C22" s="213">
        <v>1</v>
      </c>
    </row>
    <row r="23" spans="1:3" ht="12.75">
      <c r="A23" s="79" t="s">
        <v>285</v>
      </c>
      <c r="B23" s="107">
        <v>1</v>
      </c>
      <c r="C23" s="213">
        <v>0</v>
      </c>
    </row>
    <row r="24" spans="1:3" ht="12.75">
      <c r="A24" s="66" t="s">
        <v>143</v>
      </c>
      <c r="B24" s="107">
        <v>51</v>
      </c>
      <c r="C24" s="213">
        <v>0</v>
      </c>
    </row>
    <row r="25" spans="1:3" ht="12.75">
      <c r="A25" s="34"/>
      <c r="B25" s="107"/>
      <c r="C25" s="212"/>
    </row>
    <row r="26" spans="1:3" ht="12.75">
      <c r="A26" s="34" t="s">
        <v>31</v>
      </c>
      <c r="B26" s="173">
        <v>6024</v>
      </c>
      <c r="C26" s="212">
        <v>30</v>
      </c>
    </row>
    <row r="27" spans="1:3" ht="12.75">
      <c r="A27" s="66" t="s">
        <v>161</v>
      </c>
      <c r="B27" s="107">
        <v>6</v>
      </c>
      <c r="C27" s="213">
        <v>0</v>
      </c>
    </row>
    <row r="28" spans="1:3" ht="12.75">
      <c r="A28" s="79" t="s">
        <v>217</v>
      </c>
      <c r="B28" s="107">
        <v>1</v>
      </c>
      <c r="C28" s="213">
        <v>0</v>
      </c>
    </row>
    <row r="29" spans="1:3" ht="12.75">
      <c r="A29" s="79" t="s">
        <v>278</v>
      </c>
      <c r="B29" s="107">
        <v>4</v>
      </c>
      <c r="C29" s="213">
        <v>0</v>
      </c>
    </row>
    <row r="30" spans="1:3" ht="12.75">
      <c r="A30" s="6" t="s">
        <v>68</v>
      </c>
      <c r="B30" s="107">
        <v>5992</v>
      </c>
      <c r="C30" s="213">
        <v>29</v>
      </c>
    </row>
    <row r="31" spans="1:3" ht="12.75">
      <c r="A31" s="36" t="s">
        <v>152</v>
      </c>
      <c r="B31" s="107">
        <v>10</v>
      </c>
      <c r="C31" s="213">
        <v>0</v>
      </c>
    </row>
    <row r="32" spans="1:3" ht="12.75">
      <c r="A32" s="6" t="s">
        <v>141</v>
      </c>
      <c r="B32" s="107">
        <v>9</v>
      </c>
      <c r="C32" s="213">
        <v>0</v>
      </c>
    </row>
    <row r="33" spans="1:3" ht="12.75">
      <c r="A33" s="6" t="s">
        <v>274</v>
      </c>
      <c r="B33" s="107">
        <v>2</v>
      </c>
      <c r="C33" s="213">
        <v>0</v>
      </c>
    </row>
    <row r="34" spans="1:3" ht="12.75">
      <c r="A34" s="34"/>
      <c r="B34" s="107"/>
      <c r="C34" s="212"/>
    </row>
    <row r="35" spans="1:3" ht="12.75">
      <c r="A35" s="34" t="s">
        <v>32</v>
      </c>
      <c r="B35" s="173">
        <v>1799</v>
      </c>
      <c r="C35" s="212">
        <v>9</v>
      </c>
    </row>
    <row r="36" spans="1:3" ht="12.75">
      <c r="A36" s="36" t="s">
        <v>150</v>
      </c>
      <c r="B36" s="107">
        <v>5</v>
      </c>
      <c r="C36" s="213">
        <v>0</v>
      </c>
    </row>
    <row r="37" spans="1:3" ht="12.75">
      <c r="A37" s="78" t="s">
        <v>117</v>
      </c>
      <c r="B37" s="107">
        <v>1733</v>
      </c>
      <c r="C37" s="213">
        <v>9</v>
      </c>
    </row>
    <row r="38" spans="1:3" ht="12.75">
      <c r="A38" s="78" t="s">
        <v>275</v>
      </c>
      <c r="B38" s="107">
        <v>3</v>
      </c>
      <c r="C38" s="213">
        <v>0</v>
      </c>
    </row>
    <row r="39" spans="1:3" ht="12.75">
      <c r="A39" s="78" t="s">
        <v>115</v>
      </c>
      <c r="B39" s="107">
        <v>58</v>
      </c>
      <c r="C39" s="213">
        <v>0</v>
      </c>
    </row>
    <row r="40" spans="1:3" ht="12.75">
      <c r="A40" s="34"/>
      <c r="B40" s="107"/>
      <c r="C40" s="212"/>
    </row>
    <row r="41" spans="1:3" ht="12.75">
      <c r="A41" s="34" t="s">
        <v>33</v>
      </c>
      <c r="B41" s="173">
        <v>1135</v>
      </c>
      <c r="C41" s="212">
        <v>6</v>
      </c>
    </row>
    <row r="42" spans="1:3" ht="12.75">
      <c r="A42" s="36" t="s">
        <v>149</v>
      </c>
      <c r="B42" s="107">
        <v>243</v>
      </c>
      <c r="C42" s="213">
        <v>1</v>
      </c>
    </row>
    <row r="43" spans="1:3" ht="12.75">
      <c r="A43" s="79" t="s">
        <v>45</v>
      </c>
      <c r="B43" s="107">
        <v>50</v>
      </c>
      <c r="C43" s="213">
        <v>0</v>
      </c>
    </row>
    <row r="44" spans="1:3" ht="12.75">
      <c r="A44" s="36" t="s">
        <v>151</v>
      </c>
      <c r="B44" s="107">
        <v>47</v>
      </c>
      <c r="C44" s="213">
        <v>0</v>
      </c>
    </row>
    <row r="45" spans="1:3" ht="12.75">
      <c r="A45" s="78" t="s">
        <v>114</v>
      </c>
      <c r="B45" s="107">
        <v>403</v>
      </c>
      <c r="C45" s="213">
        <v>2</v>
      </c>
    </row>
    <row r="46" spans="1:3" ht="12.75">
      <c r="A46" s="109" t="s">
        <v>235</v>
      </c>
      <c r="B46" s="107">
        <v>392</v>
      </c>
      <c r="C46" s="213">
        <v>2</v>
      </c>
    </row>
    <row r="47" spans="1:3" ht="12.75">
      <c r="A47" s="109"/>
      <c r="B47" s="107"/>
      <c r="C47" s="212"/>
    </row>
    <row r="48" spans="1:3" ht="12.75">
      <c r="A48" s="34" t="s">
        <v>34</v>
      </c>
      <c r="B48" s="173">
        <v>3026</v>
      </c>
      <c r="C48" s="212">
        <v>15</v>
      </c>
    </row>
    <row r="49" spans="1:3" ht="12.75">
      <c r="A49" s="78" t="s">
        <v>197</v>
      </c>
      <c r="B49" s="107">
        <v>27</v>
      </c>
      <c r="C49" s="213">
        <v>0</v>
      </c>
    </row>
    <row r="50" spans="1:3" ht="12.75" customHeight="1">
      <c r="A50" s="66" t="s">
        <v>136</v>
      </c>
      <c r="B50" s="107">
        <v>2870</v>
      </c>
      <c r="C50" s="213">
        <v>14</v>
      </c>
    </row>
    <row r="51" spans="1:3" ht="12.75">
      <c r="A51" s="66" t="s">
        <v>137</v>
      </c>
      <c r="B51" s="107">
        <v>129</v>
      </c>
      <c r="C51" s="213">
        <v>1</v>
      </c>
    </row>
    <row r="52" spans="1:3" ht="12.75">
      <c r="A52" s="125"/>
      <c r="B52" s="107"/>
      <c r="C52" s="212"/>
    </row>
    <row r="53" spans="1:3" ht="12.75">
      <c r="A53" s="35" t="s">
        <v>35</v>
      </c>
      <c r="B53" s="173">
        <v>55</v>
      </c>
      <c r="C53" s="212">
        <v>0</v>
      </c>
    </row>
    <row r="54" spans="2:3" ht="15" customHeight="1">
      <c r="B54" s="107"/>
      <c r="C54" s="212"/>
    </row>
    <row r="55" spans="1:3" ht="12.75">
      <c r="A55" s="126" t="s">
        <v>195</v>
      </c>
      <c r="B55" s="211">
        <v>20347</v>
      </c>
      <c r="C55" s="214">
        <v>100</v>
      </c>
    </row>
    <row r="56" spans="1:3" ht="34.2" customHeight="1">
      <c r="A56" s="235" t="s">
        <v>199</v>
      </c>
      <c r="B56" s="235"/>
      <c r="C56" s="235"/>
    </row>
    <row r="57" spans="1:3" ht="15.6" customHeight="1">
      <c r="A57" s="152" t="s">
        <v>289</v>
      </c>
      <c r="B57" s="152"/>
      <c r="C57" s="130"/>
    </row>
    <row r="58" spans="1:3" ht="30" customHeight="1">
      <c r="A58" s="235" t="s">
        <v>201</v>
      </c>
      <c r="B58" s="235"/>
      <c r="C58" s="235"/>
    </row>
    <row r="59" spans="1:3" ht="12.75">
      <c r="A59" s="235"/>
      <c r="B59" s="235"/>
      <c r="C59" s="235"/>
    </row>
  </sheetData>
  <mergeCells count="3">
    <mergeCell ref="A56:C56"/>
    <mergeCell ref="A58:C58"/>
    <mergeCell ref="A59:C59"/>
  </mergeCells>
  <printOptions/>
  <pageMargins left="0.7086614173228347" right="0.7086614173228347" top="0.7480314960629921" bottom="0.7480314960629921" header="0.31496062992125984" footer="0.31496062992125984"/>
  <pageSetup fitToHeight="1" fitToWidth="1" horizontalDpi="4" verticalDpi="4" orientation="portrait" paperSize="9" scale="8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topLeftCell="A1">
      <selection activeCell="A3" sqref="A3"/>
    </sheetView>
  </sheetViews>
  <sheetFormatPr defaultColWidth="9.140625" defaultRowHeight="12.75"/>
  <cols>
    <col min="1" max="1" width="50.28125" style="78" customWidth="1"/>
    <col min="2" max="3" width="21.140625" style="78" customWidth="1"/>
    <col min="4" max="4" width="20.421875" style="78" bestFit="1" customWidth="1"/>
    <col min="5" max="5" width="24.140625" style="138" bestFit="1" customWidth="1"/>
    <col min="6" max="6" width="11.7109375" style="138" bestFit="1" customWidth="1"/>
    <col min="7" max="18" width="9.140625" style="138" customWidth="1"/>
    <col min="19" max="16384" width="9.140625" style="78" customWidth="1"/>
  </cols>
  <sheetData>
    <row r="1" ht="15.75" customHeight="1">
      <c r="A1" s="34" t="s">
        <v>218</v>
      </c>
    </row>
    <row r="2" ht="12.75" customHeight="1">
      <c r="A2" s="34" t="s">
        <v>125</v>
      </c>
    </row>
    <row r="4" spans="1:3" ht="15.6">
      <c r="A4" s="44"/>
      <c r="B4" s="253" t="s">
        <v>242</v>
      </c>
      <c r="C4" s="254"/>
    </row>
    <row r="5" spans="1:3" ht="22.5" customHeight="1">
      <c r="A5" s="101" t="s">
        <v>74</v>
      </c>
      <c r="B5" s="98" t="s">
        <v>27</v>
      </c>
      <c r="C5" s="166" t="s">
        <v>178</v>
      </c>
    </row>
    <row r="6" spans="1:3" ht="22.5" customHeight="1">
      <c r="A6" s="119" t="s">
        <v>5</v>
      </c>
      <c r="B6" s="167">
        <v>95</v>
      </c>
      <c r="C6" s="168">
        <v>25750</v>
      </c>
    </row>
    <row r="7" spans="1:3" ht="12.75">
      <c r="A7" s="119" t="s">
        <v>20</v>
      </c>
      <c r="B7" s="167">
        <v>133</v>
      </c>
      <c r="C7" s="168">
        <v>35990</v>
      </c>
    </row>
    <row r="8" spans="1:3" ht="12.75">
      <c r="A8" s="119" t="s">
        <v>22</v>
      </c>
      <c r="B8" s="167">
        <v>109</v>
      </c>
      <c r="C8" s="168">
        <v>29510</v>
      </c>
    </row>
    <row r="9" spans="1:3" ht="12.75">
      <c r="A9" s="119" t="s">
        <v>23</v>
      </c>
      <c r="B9" s="167">
        <v>143</v>
      </c>
      <c r="C9" s="168">
        <v>40191.5</v>
      </c>
    </row>
    <row r="10" spans="1:3" ht="12.75">
      <c r="A10" s="119" t="s">
        <v>90</v>
      </c>
      <c r="B10" s="167">
        <v>3302</v>
      </c>
      <c r="C10" s="168">
        <v>896304.5</v>
      </c>
    </row>
    <row r="11" spans="1:3" ht="12.75">
      <c r="A11" s="119" t="s">
        <v>99</v>
      </c>
      <c r="B11" s="167">
        <v>1172</v>
      </c>
      <c r="C11" s="168">
        <v>330430</v>
      </c>
    </row>
    <row r="12" spans="1:3" ht="14.25" customHeight="1">
      <c r="A12" s="119" t="s">
        <v>106</v>
      </c>
      <c r="B12" s="167">
        <v>1099</v>
      </c>
      <c r="C12" s="168">
        <v>309646.25</v>
      </c>
    </row>
    <row r="13" spans="1:3" ht="12.75">
      <c r="A13" s="119" t="s">
        <v>107</v>
      </c>
      <c r="B13" s="167">
        <v>954</v>
      </c>
      <c r="C13" s="168">
        <v>265768.58</v>
      </c>
    </row>
    <row r="14" spans="1:3" ht="12.75">
      <c r="A14" s="119" t="s">
        <v>109</v>
      </c>
      <c r="B14" s="167">
        <v>789</v>
      </c>
      <c r="C14" s="168">
        <v>228877.52</v>
      </c>
    </row>
    <row r="15" spans="1:3" ht="14.25" customHeight="1">
      <c r="A15" s="119" t="s">
        <v>128</v>
      </c>
      <c r="B15" s="167">
        <v>725</v>
      </c>
      <c r="C15" s="168">
        <v>233746.22</v>
      </c>
    </row>
    <row r="16" spans="1:3" ht="12.75">
      <c r="A16" s="119" t="s">
        <v>133</v>
      </c>
      <c r="B16" s="167">
        <v>444</v>
      </c>
      <c r="C16" s="168">
        <v>141696.36</v>
      </c>
    </row>
    <row r="17" spans="1:3" ht="12.75">
      <c r="A17" s="119" t="s">
        <v>138</v>
      </c>
      <c r="B17" s="167">
        <v>465</v>
      </c>
      <c r="C17" s="168">
        <v>150762.53</v>
      </c>
    </row>
    <row r="18" spans="1:3" ht="12.75">
      <c r="A18" s="119" t="s">
        <v>145</v>
      </c>
      <c r="B18" s="167">
        <v>604</v>
      </c>
      <c r="C18" s="168">
        <v>255132.94</v>
      </c>
    </row>
    <row r="19" spans="1:3" ht="12.75">
      <c r="A19" s="119" t="s">
        <v>160</v>
      </c>
      <c r="B19" s="167">
        <v>973</v>
      </c>
      <c r="C19" s="168">
        <v>477331.51</v>
      </c>
    </row>
    <row r="20" spans="1:3" ht="12.75">
      <c r="A20" s="119" t="s">
        <v>165</v>
      </c>
      <c r="B20" s="167">
        <v>826</v>
      </c>
      <c r="C20" s="168">
        <v>503920.75</v>
      </c>
    </row>
    <row r="21" spans="1:3" ht="12.75">
      <c r="A21" s="119" t="s">
        <v>166</v>
      </c>
      <c r="B21" s="167">
        <v>894</v>
      </c>
      <c r="C21" s="168">
        <v>920320.69</v>
      </c>
    </row>
    <row r="22" spans="1:3" ht="12.75">
      <c r="A22" s="119" t="s">
        <v>168</v>
      </c>
      <c r="B22" s="167">
        <v>1800</v>
      </c>
      <c r="C22" s="168">
        <v>2810844.46</v>
      </c>
    </row>
    <row r="23" spans="1:3" ht="15" customHeight="1">
      <c r="A23" s="119" t="s">
        <v>172</v>
      </c>
      <c r="B23" s="167">
        <v>150</v>
      </c>
      <c r="C23" s="168">
        <v>65370</v>
      </c>
    </row>
    <row r="24" spans="1:3" ht="15" customHeight="1">
      <c r="A24" s="119" t="s">
        <v>194</v>
      </c>
      <c r="B24" s="167">
        <v>51</v>
      </c>
      <c r="C24" s="168">
        <v>61700</v>
      </c>
    </row>
    <row r="25" spans="1:3" ht="12.75">
      <c r="A25" s="120" t="s">
        <v>212</v>
      </c>
      <c r="B25" s="167">
        <v>15</v>
      </c>
      <c r="C25" s="168">
        <v>15100</v>
      </c>
    </row>
    <row r="26" spans="1:3" ht="22.5" customHeight="1">
      <c r="A26" s="121" t="s">
        <v>164</v>
      </c>
      <c r="B26" s="169">
        <v>14743</v>
      </c>
      <c r="C26" s="169">
        <v>7798393.81</v>
      </c>
    </row>
    <row r="27" spans="1:3" ht="12.75" customHeight="1">
      <c r="A27" s="119"/>
      <c r="B27" s="167"/>
      <c r="C27" s="168"/>
    </row>
    <row r="28" spans="1:18" s="34" customFormat="1" ht="13.5" customHeight="1">
      <c r="A28" s="119" t="s">
        <v>244</v>
      </c>
      <c r="B28" s="170">
        <v>2686</v>
      </c>
      <c r="C28" s="171">
        <v>6793360.517399997</v>
      </c>
      <c r="E28" s="139"/>
      <c r="F28" s="139"/>
      <c r="G28" s="139"/>
      <c r="H28" s="139"/>
      <c r="I28" s="139"/>
      <c r="J28" s="139"/>
      <c r="K28" s="139"/>
      <c r="L28" s="139"/>
      <c r="M28" s="139"/>
      <c r="N28" s="139"/>
      <c r="O28" s="139"/>
      <c r="P28" s="139"/>
      <c r="Q28" s="139"/>
      <c r="R28" s="139"/>
    </row>
    <row r="29" spans="1:3" ht="6" customHeight="1">
      <c r="A29" s="119"/>
      <c r="B29" s="170"/>
      <c r="C29" s="171"/>
    </row>
    <row r="30" spans="1:3" ht="15.6">
      <c r="A30" s="119" t="s">
        <v>245</v>
      </c>
      <c r="B30" s="170"/>
      <c r="C30" s="171">
        <v>1716638.64</v>
      </c>
    </row>
    <row r="31" spans="1:3" ht="12.75">
      <c r="A31" s="119"/>
      <c r="B31" s="98"/>
      <c r="C31" s="166"/>
    </row>
    <row r="32" spans="1:3" ht="12.75">
      <c r="A32" s="104" t="s">
        <v>15</v>
      </c>
      <c r="B32" s="172">
        <v>17429</v>
      </c>
      <c r="C32" s="172">
        <v>16308392.967399998</v>
      </c>
    </row>
    <row r="33" spans="1:3" ht="51" customHeight="1">
      <c r="A33" s="255" t="s">
        <v>243</v>
      </c>
      <c r="B33" s="255"/>
      <c r="C33" s="255"/>
    </row>
    <row r="34" spans="1:3" ht="59.4" customHeight="1">
      <c r="A34" s="256" t="s">
        <v>260</v>
      </c>
      <c r="B34" s="256"/>
      <c r="C34" s="256"/>
    </row>
    <row r="35" spans="1:3" ht="44.4" customHeight="1">
      <c r="A35" s="256" t="s">
        <v>265</v>
      </c>
      <c r="B35" s="256"/>
      <c r="C35" s="256"/>
    </row>
  </sheetData>
  <mergeCells count="4">
    <mergeCell ref="B4:C4"/>
    <mergeCell ref="A33:C33"/>
    <mergeCell ref="A34:C34"/>
    <mergeCell ref="A35:C35"/>
  </mergeCells>
  <printOptions/>
  <pageMargins left="0.7086614173228347" right="0.7086614173228347" top="0.7480314960629921" bottom="0.7480314960629921" header="0.31496062992125984" footer="0.31496062992125984"/>
  <pageSetup fitToHeight="1" fitToWidth="1" horizontalDpi="4" verticalDpi="4" orientation="portrait" paperSize="9" scale="7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topLeftCell="A1">
      <selection activeCell="A3" sqref="A3"/>
    </sheetView>
  </sheetViews>
  <sheetFormatPr defaultColWidth="9.140625" defaultRowHeight="12.75"/>
  <cols>
    <col min="1" max="1" width="40.140625" style="36" customWidth="1"/>
    <col min="2" max="2" width="28.00390625" style="36" customWidth="1"/>
    <col min="3" max="3" width="17.421875" style="36" customWidth="1"/>
    <col min="4" max="4" width="9.57421875" style="36" customWidth="1"/>
    <col min="5" max="16384" width="9.140625" style="36" customWidth="1"/>
  </cols>
  <sheetData>
    <row r="1" ht="15.75" customHeight="1">
      <c r="A1" s="35" t="s">
        <v>237</v>
      </c>
    </row>
    <row r="2" ht="12.75" customHeight="1">
      <c r="A2" s="35" t="s">
        <v>125</v>
      </c>
    </row>
    <row r="3" ht="12.75">
      <c r="A3" s="45"/>
    </row>
    <row r="4" spans="1:3" ht="27.75" customHeight="1">
      <c r="A4" s="165" t="s">
        <v>28</v>
      </c>
      <c r="B4" s="80" t="s">
        <v>88</v>
      </c>
      <c r="C4" s="68" t="s">
        <v>76</v>
      </c>
    </row>
    <row r="5" spans="1:4" ht="12.75">
      <c r="A5" s="106" t="s">
        <v>29</v>
      </c>
      <c r="B5" s="173">
        <v>12379</v>
      </c>
      <c r="C5" s="174">
        <v>79</v>
      </c>
      <c r="D5" s="57"/>
    </row>
    <row r="6" spans="1:4" ht="12.75">
      <c r="A6" s="39" t="s">
        <v>79</v>
      </c>
      <c r="B6" s="133">
        <v>12308</v>
      </c>
      <c r="C6" s="175">
        <v>78</v>
      </c>
      <c r="D6" s="57"/>
    </row>
    <row r="7" spans="1:4" ht="12.75">
      <c r="A7" s="39" t="s">
        <v>78</v>
      </c>
      <c r="B7" s="133">
        <v>71</v>
      </c>
      <c r="C7" s="175">
        <v>0</v>
      </c>
      <c r="D7" s="71"/>
    </row>
    <row r="8" spans="1:4" ht="12.75">
      <c r="A8" s="37"/>
      <c r="B8" s="133"/>
      <c r="C8" s="175"/>
      <c r="D8" s="63"/>
    </row>
    <row r="9" spans="1:4" ht="12.75">
      <c r="A9" s="105" t="s">
        <v>71</v>
      </c>
      <c r="B9" s="176">
        <v>300</v>
      </c>
      <c r="C9" s="174">
        <v>2</v>
      </c>
      <c r="D9" s="63"/>
    </row>
    <row r="10" spans="1:4" ht="12.75">
      <c r="A10" s="37"/>
      <c r="B10" s="133"/>
      <c r="C10" s="175"/>
      <c r="D10" s="63"/>
    </row>
    <row r="11" spans="1:4" ht="12.75">
      <c r="A11" s="105" t="s">
        <v>30</v>
      </c>
      <c r="B11" s="176">
        <v>773</v>
      </c>
      <c r="C11" s="174">
        <v>5</v>
      </c>
      <c r="D11" s="63"/>
    </row>
    <row r="12" spans="1:4" ht="12.75">
      <c r="A12" s="39" t="s">
        <v>30</v>
      </c>
      <c r="B12" s="177">
        <v>762</v>
      </c>
      <c r="C12" s="175">
        <v>5</v>
      </c>
      <c r="D12" s="63"/>
    </row>
    <row r="13" spans="1:4" ht="12.75">
      <c r="A13" s="109" t="s">
        <v>44</v>
      </c>
      <c r="B13" s="133">
        <v>11</v>
      </c>
      <c r="C13" s="175">
        <v>0</v>
      </c>
      <c r="D13" s="63"/>
    </row>
    <row r="14" spans="1:4" ht="12.75">
      <c r="A14" s="105"/>
      <c r="B14" s="133"/>
      <c r="C14" s="175"/>
      <c r="D14" s="63"/>
    </row>
    <row r="15" spans="1:4" ht="12.75">
      <c r="A15" s="105" t="s">
        <v>32</v>
      </c>
      <c r="B15" s="176">
        <v>12</v>
      </c>
      <c r="C15" s="174">
        <v>0.1</v>
      </c>
      <c r="D15" s="63"/>
    </row>
    <row r="16" spans="1:4" ht="12.75">
      <c r="A16" s="109" t="s">
        <v>51</v>
      </c>
      <c r="B16" s="133">
        <v>1</v>
      </c>
      <c r="C16" s="175">
        <v>0</v>
      </c>
      <c r="D16" s="63"/>
    </row>
    <row r="17" spans="1:4" ht="12.75">
      <c r="A17" s="109" t="s">
        <v>54</v>
      </c>
      <c r="B17" s="133">
        <v>0</v>
      </c>
      <c r="C17" s="175">
        <v>0</v>
      </c>
      <c r="D17" s="63"/>
    </row>
    <row r="18" spans="1:4" ht="12.75">
      <c r="A18" s="109" t="s">
        <v>53</v>
      </c>
      <c r="B18" s="133">
        <v>11</v>
      </c>
      <c r="C18" s="175">
        <v>0.1</v>
      </c>
      <c r="D18" s="63"/>
    </row>
    <row r="19" spans="1:4" ht="12.75">
      <c r="A19" s="109" t="s">
        <v>52</v>
      </c>
      <c r="B19" s="133">
        <v>0</v>
      </c>
      <c r="C19" s="175">
        <v>0</v>
      </c>
      <c r="D19" s="63"/>
    </row>
    <row r="20" spans="1:4" ht="12.75">
      <c r="A20" s="109" t="s">
        <v>233</v>
      </c>
      <c r="B20" s="133">
        <v>0</v>
      </c>
      <c r="C20" s="175">
        <v>0</v>
      </c>
      <c r="D20" s="63"/>
    </row>
    <row r="21" spans="1:4" ht="12.75">
      <c r="A21" s="105"/>
      <c r="B21" s="133"/>
      <c r="C21" s="175"/>
      <c r="D21" s="63"/>
    </row>
    <row r="22" spans="1:4" ht="12.75">
      <c r="A22" s="105" t="s">
        <v>33</v>
      </c>
      <c r="B22" s="176">
        <v>60</v>
      </c>
      <c r="C22" s="174">
        <v>0.2</v>
      </c>
      <c r="D22" s="63"/>
    </row>
    <row r="23" spans="1:4" ht="12.75">
      <c r="A23" s="109" t="s">
        <v>49</v>
      </c>
      <c r="B23" s="133">
        <v>12</v>
      </c>
      <c r="C23" s="175">
        <v>0.1</v>
      </c>
      <c r="D23" s="63"/>
    </row>
    <row r="24" spans="1:4" ht="12.75">
      <c r="A24" s="109" t="s">
        <v>45</v>
      </c>
      <c r="B24" s="133">
        <v>23</v>
      </c>
      <c r="C24" s="175">
        <v>0</v>
      </c>
      <c r="D24" s="63"/>
    </row>
    <row r="25" spans="1:4" ht="12.75">
      <c r="A25" s="109" t="s">
        <v>47</v>
      </c>
      <c r="B25" s="133">
        <v>6</v>
      </c>
      <c r="C25" s="175">
        <v>0</v>
      </c>
      <c r="D25" s="63"/>
    </row>
    <row r="26" spans="1:4" ht="12.75">
      <c r="A26" s="109" t="s">
        <v>50</v>
      </c>
      <c r="B26" s="133">
        <v>9</v>
      </c>
      <c r="C26" s="175">
        <v>0.1</v>
      </c>
      <c r="D26" s="63"/>
    </row>
    <row r="27" spans="1:4" ht="12.75">
      <c r="A27" s="109" t="s">
        <v>46</v>
      </c>
      <c r="B27" s="133">
        <v>10</v>
      </c>
      <c r="C27" s="175">
        <v>0</v>
      </c>
      <c r="D27" s="63"/>
    </row>
    <row r="28" spans="1:4" ht="12.75">
      <c r="A28" s="105"/>
      <c r="B28" s="133"/>
      <c r="C28" s="175"/>
      <c r="D28" s="63"/>
    </row>
    <row r="29" spans="1:4" ht="12.75">
      <c r="A29" s="105" t="s">
        <v>34</v>
      </c>
      <c r="B29" s="178">
        <v>2108</v>
      </c>
      <c r="C29" s="174">
        <v>13</v>
      </c>
      <c r="D29" s="63"/>
    </row>
    <row r="30" spans="1:4" ht="12.75">
      <c r="A30" s="37"/>
      <c r="B30" s="133"/>
      <c r="C30" s="175"/>
      <c r="D30" s="63"/>
    </row>
    <row r="31" spans="1:4" ht="12.75">
      <c r="A31" s="105" t="s">
        <v>35</v>
      </c>
      <c r="B31" s="178">
        <v>64</v>
      </c>
      <c r="C31" s="174">
        <v>0.3</v>
      </c>
      <c r="D31" s="63"/>
    </row>
    <row r="32" spans="1:4" ht="12.75">
      <c r="A32" s="39" t="s">
        <v>80</v>
      </c>
      <c r="B32" s="133">
        <v>62</v>
      </c>
      <c r="C32" s="175">
        <v>0.3</v>
      </c>
      <c r="D32" s="63"/>
    </row>
    <row r="33" spans="1:4" ht="12.75">
      <c r="A33" s="39" t="s">
        <v>81</v>
      </c>
      <c r="B33" s="133">
        <v>2</v>
      </c>
      <c r="C33" s="175">
        <v>0</v>
      </c>
      <c r="D33" s="63"/>
    </row>
    <row r="34" spans="1:4" ht="12.75">
      <c r="A34" s="37"/>
      <c r="B34" s="179"/>
      <c r="C34" s="180"/>
      <c r="D34" s="63"/>
    </row>
    <row r="35" spans="1:4" ht="12.75">
      <c r="A35" s="110" t="s">
        <v>75</v>
      </c>
      <c r="B35" s="111">
        <v>15696</v>
      </c>
      <c r="C35" s="181">
        <v>100</v>
      </c>
      <c r="D35" s="63"/>
    </row>
    <row r="36" spans="1:3" ht="20.4" customHeight="1">
      <c r="A36" s="234" t="s">
        <v>154</v>
      </c>
      <c r="B36" s="234"/>
      <c r="C36" s="234"/>
    </row>
    <row r="37" spans="1:3" ht="12.75">
      <c r="A37" s="257" t="s">
        <v>231</v>
      </c>
      <c r="B37" s="258"/>
      <c r="C37" s="258"/>
    </row>
    <row r="38" spans="1:3" ht="42.6" customHeight="1">
      <c r="A38" s="239" t="s">
        <v>238</v>
      </c>
      <c r="B38" s="239"/>
      <c r="C38" s="239"/>
    </row>
    <row r="48" ht="12.75" customHeight="1"/>
  </sheetData>
  <mergeCells count="3">
    <mergeCell ref="A36:C36"/>
    <mergeCell ref="A37:C37"/>
    <mergeCell ref="A38:C38"/>
  </mergeCells>
  <printOptions/>
  <pageMargins left="0.7086614173228347" right="0.7086614173228347" top="0.7480314960629921" bottom="0.7480314960629921" header="0.31496062992125984" footer="0.31496062992125984"/>
  <pageSetup horizontalDpi="4" verticalDpi="4"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pantonia</dc:creator>
  <cp:keywords/>
  <dc:description/>
  <cp:lastModifiedBy>Pini Claire (Household Energy Efficiency)</cp:lastModifiedBy>
  <cp:lastPrinted>2015-11-06T17:46:24Z</cp:lastPrinted>
  <dcterms:created xsi:type="dcterms:W3CDTF">2012-09-17T09:39:29Z</dcterms:created>
  <dcterms:modified xsi:type="dcterms:W3CDTF">2015-11-16T14:26:33Z</dcterms:modified>
  <cp:category/>
  <cp:version/>
  <cp:contentType/>
  <cp:contentStatus/>
</cp:coreProperties>
</file>