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315" windowHeight="12585" activeTab="0"/>
  </bookViews>
  <sheets>
    <sheet name="Key facts" sheetId="1" r:id="rId1"/>
    <sheet name="Local Authority" sheetId="2" r:id="rId2"/>
    <sheet name="Area Team" sheetId="3" r:id="rId3"/>
    <sheet name="Local Team" sheetId="4" r:id="rId4"/>
    <sheet name="United Kingdom" sheetId="5" r:id="rId5"/>
    <sheet name="LA Specific Caveats" sheetId="6" r:id="rId6"/>
  </sheets>
  <definedNames/>
  <calcPr fullCalcOnLoad="1"/>
</workbook>
</file>

<file path=xl/sharedStrings.xml><?xml version="1.0" encoding="utf-8"?>
<sst xmlns="http://schemas.openxmlformats.org/spreadsheetml/2006/main" count="478" uniqueCount="267">
  <si>
    <t>Cohort 13: 12-13 Year Olds (Year 8) Birth Cohort: 1 September 2002 - 31 August 2003</t>
  </si>
  <si>
    <t>Cohort 12: 13-14 Year Olds (Year 9) Birth Cohort: 1 September 2001 - 31 August 2002</t>
  </si>
  <si>
    <t>Denominator</t>
  </si>
  <si>
    <t>Area Team</t>
  </si>
  <si>
    <t>Local Authority</t>
  </si>
  <si>
    <t>%</t>
  </si>
  <si>
    <t>NHS ENGLAND MIDLANDS AND EAST (WEST MIDLANDS)</t>
  </si>
  <si>
    <t>ARDEN, HEREFORDSHIRE AND WORCESTERSHIRE AREA TEAM</t>
  </si>
  <si>
    <t>COVENTRY LOCAL AUTHORITY</t>
  </si>
  <si>
    <t>HEREFORDSHIRE, COUNTY OF LOCAL AUTHORITY</t>
  </si>
  <si>
    <t>WARWICKSHIRE LOCAL AUTHORITY</t>
  </si>
  <si>
    <t>WORCESTERSHIRE LOCAL AUTHORITY</t>
  </si>
  <si>
    <t>NHS ENGLAND SOUTH (SOUTH CENTRAL)</t>
  </si>
  <si>
    <t>BATH, GLOUCESTERSHIRE, SWINDON AND WILTSHIRE AREA TEAM</t>
  </si>
  <si>
    <t>BATH AND NORTH EAST SOMERSET LOCAL AUTHORITY</t>
  </si>
  <si>
    <t>GLOUCESTERSHIRE LOCAL AUTHORITY</t>
  </si>
  <si>
    <t>SWINDON LOCAL AUTHORITY</t>
  </si>
  <si>
    <t>WILTSHIRE LOCAL AUTHORITY</t>
  </si>
  <si>
    <t>BIRMINGHAM AND THE BLACK COUNTRY AREA TEAM</t>
  </si>
  <si>
    <t>BIRMINGHAM LOCAL AUTHORITY</t>
  </si>
  <si>
    <t>DUDLEY LOCAL AUTHORITY</t>
  </si>
  <si>
    <t>SANDWELL LOCAL AUTHORITY</t>
  </si>
  <si>
    <t>SOLIHULL LOCAL AUTHORITY</t>
  </si>
  <si>
    <t>WALSALL LOCAL AUTHORITY</t>
  </si>
  <si>
    <t>WOLVERHAMPTON LOCAL AUTHORITY</t>
  </si>
  <si>
    <t>NHS ENGLAND SOUTH (SOUTH WEST)</t>
  </si>
  <si>
    <t>BRISTOL, NORTH SOMERSET, SOMERSET AND SOUTH GLOUCESTERSHIRE AREA TEAM</t>
  </si>
  <si>
    <t>BRISTOL, CITY OF LOCAL AUTHORITY</t>
  </si>
  <si>
    <t>NORTH SOMERSET LOCAL AUTHORITY</t>
  </si>
  <si>
    <t>SOMERSET LOCAL AUTHORITY</t>
  </si>
  <si>
    <t>SOUTH GLOUCESTERSHIRE LOCAL AUTHORITY</t>
  </si>
  <si>
    <t>NHS ENGLAND NORTH (CHESHIRE AND MERSEYSIDE)</t>
  </si>
  <si>
    <t>CHESHIRE, WARRINGTON AND WIRRAL AREA TEAM</t>
  </si>
  <si>
    <t>CHESHIRE EAST LOCAL AUTHORITY</t>
  </si>
  <si>
    <t>CHESHIRE WEST AND CHESTER LOCAL AUTHORITY</t>
  </si>
  <si>
    <t>WARRINGTON LOCAL AUTHORITY</t>
  </si>
  <si>
    <t>WIRRAL LOCAL AUTHORITY</t>
  </si>
  <si>
    <t>NHS ENGLAND NORTH (CUMBRIA AND NORTH EAST)</t>
  </si>
  <si>
    <t>CUMBRIA, NORTHUMBERLAND, TYNE AND WEAR AREA TEAM</t>
  </si>
  <si>
    <t>CUMBRIA LOCAL AUTHORITY</t>
  </si>
  <si>
    <t>GATESHEAD LOCAL AUTHORITY</t>
  </si>
  <si>
    <t>NEWCASTLE UPON TYNE LOCAL AUTHORITY</t>
  </si>
  <si>
    <t>NORTH TYNESIDE LOCAL AUTHORITY</t>
  </si>
  <si>
    <t>NORTHUMBERLAND LOCAL AUTHORITY</t>
  </si>
  <si>
    <t>SOUTH TYNESIDE LOCAL AUTHORITY</t>
  </si>
  <si>
    <t>SUNDERLAND LOCAL AUTHORITY</t>
  </si>
  <si>
    <t>NHS ENGLAND MIDLANDS AND EAST (NORTH MIDLANDS)</t>
  </si>
  <si>
    <t>DERBYSHIRE AND NOTTINGHAMSHIRE AREA TEAM</t>
  </si>
  <si>
    <t>DERBY LOCAL AUTHORITY</t>
  </si>
  <si>
    <t>DERBYSHIRE LOCAL AUTHORITY</t>
  </si>
  <si>
    <t>NOTTINGHAM LOCAL AUTHORITY</t>
  </si>
  <si>
    <t>NOTTINGHAMSHIRE LOCAL AUTHORITY</t>
  </si>
  <si>
    <t>DEVON, CORNWALL AND ISLES OF SCILLY AREA TEAM</t>
  </si>
  <si>
    <t>CORNWALL LOCAL AUTHORITY</t>
  </si>
  <si>
    <t xml:space="preserve">Data compiled from Child Health Information System (CHIS) extract this year, previous years’ data compiled from GP systems </t>
  </si>
  <si>
    <t>DEVON LOCAL AUTHORITY</t>
  </si>
  <si>
    <t>ISLES OF SCILLY LOCAL AUTHORITY</t>
  </si>
  <si>
    <t>PLYMOUTH LOCAL AUTHORITY</t>
  </si>
  <si>
    <t>TORBAY LOCAL AUTHORITY</t>
  </si>
  <si>
    <t>DURHAM, DARLINGTON AND TEES AREA TEAM</t>
  </si>
  <si>
    <t>COUNTY DURHAM LOCAL AUTHORITY</t>
  </si>
  <si>
    <t>DARLINGTON LOCAL AUTHORITY</t>
  </si>
  <si>
    <t>HARTLEPOOL LOCAL AUTHORITY</t>
  </si>
  <si>
    <t>MIDDLESBROUGH LOCAL AUTHORITY</t>
  </si>
  <si>
    <t>REDCAR AND CLEVELAND LOCAL AUTHORITY</t>
  </si>
  <si>
    <t>STOCKTON-ON-TEES LOCAL AUTHORITY</t>
  </si>
  <si>
    <t>NHS ENGLAND MIDLANDS AND EAST (EAST)</t>
  </si>
  <si>
    <t>EAST ANGLIA AREA TEAM</t>
  </si>
  <si>
    <t>CAMBRIDGESHIRE LOCAL AUTHORITY</t>
  </si>
  <si>
    <t>NORFOLK LOCAL AUTHORITY</t>
  </si>
  <si>
    <t>PETERBOROUGH LOCAL AUTHORITY</t>
  </si>
  <si>
    <t>SUFFOLK LOCAL AUTHORITY</t>
  </si>
  <si>
    <t>ESSEX AREA TEAM</t>
  </si>
  <si>
    <t>ESSEX LOCAL AUTHORITY</t>
  </si>
  <si>
    <t>SOUTHEND-ON-SEA LOCAL AUTHORITY</t>
  </si>
  <si>
    <t>THURROCK LOCAL AUTHORITY</t>
  </si>
  <si>
    <t>NHS ENGLAND NORTH (LANCASHIRE AND GREATER MANCHESTER)</t>
  </si>
  <si>
    <t>GREATER MANCHESTER AREA TEAM</t>
  </si>
  <si>
    <t>BOLTON LOCAL AUTHORITY</t>
  </si>
  <si>
    <t>BURY LOCAL AUTHORITY</t>
  </si>
  <si>
    <t>MANCHESTER LOCAL AUTHORITY</t>
  </si>
  <si>
    <t>OLDHAM LOCAL AUTHORITY</t>
  </si>
  <si>
    <t>ROCHDALE LOCAL AUTHORITY</t>
  </si>
  <si>
    <t>SALFORD LOCAL AUTHORITY</t>
  </si>
  <si>
    <t>STOCKPORT LOCAL AUTHORITY</t>
  </si>
  <si>
    <t>TAMESIDE LOCAL AUTHORITY</t>
  </si>
  <si>
    <t>TRAFFORD LOCAL AUTHORITY</t>
  </si>
  <si>
    <t>WIGAN LOCAL AUTHORITY</t>
  </si>
  <si>
    <t>NHS ENGLAND MIDLANDS AND EAST (CENTRAL MIDLANDS)</t>
  </si>
  <si>
    <t>HERTFORDSHIRE AND THE SOUTH MIDLANDS AREA TEAM</t>
  </si>
  <si>
    <t>BEDFORD LOCAL AUTHORITY</t>
  </si>
  <si>
    <t>CENTRAL BEDFORDSHIRE LOCAL AUTHORITY</t>
  </si>
  <si>
    <t>HERTFORDSHIRE LOCAL AUTHORITY</t>
  </si>
  <si>
    <t>LUTON LOCAL AUTHORITY</t>
  </si>
  <si>
    <t>MILTON KEYNES LOCAL AUTHORITY</t>
  </si>
  <si>
    <t>NHS ENGLAND SOUTH (SOUTH EAST)</t>
  </si>
  <si>
    <t>KENT LOCAL AUTHORITY</t>
  </si>
  <si>
    <t>MEDWAY LOCAL AUTHORITY</t>
  </si>
  <si>
    <t>LANCASHIRE AREA TEAM</t>
  </si>
  <si>
    <t>BLACKBURN WITH DARWEN LOCAL AUTHORITY</t>
  </si>
  <si>
    <t>BLACKPOOL LOCAL AUTHORITY</t>
  </si>
  <si>
    <t>LANCASHIRE LOCAL AUTHORITY</t>
  </si>
  <si>
    <t>LEICESTERSHIRE AND LINCOLNSHIRE AREA TEAM</t>
  </si>
  <si>
    <t>LEICESTER LOCAL AUTHORITY</t>
  </si>
  <si>
    <t>LEICESTERSHIRE LOCAL AUTHORITY</t>
  </si>
  <si>
    <t>LINCOLNSHIRE LOCAL AUTHORITY</t>
  </si>
  <si>
    <t>NORTHAMPTONSHIRE LOCAL AUTHORITY</t>
  </si>
  <si>
    <t>RUTLAND LOCAL AUTHORITY</t>
  </si>
  <si>
    <t>MERSEYSIDE AREA TEAM</t>
  </si>
  <si>
    <t>HALTON LOCAL AUTHORITY</t>
  </si>
  <si>
    <t>KNOWSLEY LOCAL AUTHORITY</t>
  </si>
  <si>
    <t>LIVERPOOL LOCAL AUTHORITY</t>
  </si>
  <si>
    <t>SEFTON LOCAL AUTHORITY</t>
  </si>
  <si>
    <t>ST. HELENS LOCAL AUTHORITY</t>
  </si>
  <si>
    <t>NHS ENGLAND LONDON</t>
  </si>
  <si>
    <t>BARKING AND DAGENHAM LOCAL AUTHORITY</t>
  </si>
  <si>
    <t>BARNET LOCAL AUTHORITY</t>
  </si>
  <si>
    <t>BEXLEY LOCAL AUTHORITY</t>
  </si>
  <si>
    <t>BRENT LOCAL AUTHORITY</t>
  </si>
  <si>
    <t>BROMLEY LOCAL AUTHORITY</t>
  </si>
  <si>
    <t>CAMDEN LOCAL AUTHORITY</t>
  </si>
  <si>
    <t>CITY OF LONDON LOCAL AUTHORITY</t>
  </si>
  <si>
    <t>CROYDON LOCAL AUTHORITY</t>
  </si>
  <si>
    <t>EALING LOCAL AUTHORITY</t>
  </si>
  <si>
    <t>ENFIELD LOCAL AUTHORITY</t>
  </si>
  <si>
    <t>GREENWICH LOCAL AUTHORITY</t>
  </si>
  <si>
    <t>HACKNEY LOCAL AUTHORITY</t>
  </si>
  <si>
    <t>HAMMERSMITH AND FULHAM LOCAL AUTHORITY</t>
  </si>
  <si>
    <t>HARINGEY LOCAL AUTHORITY</t>
  </si>
  <si>
    <t>HARROW LOCAL AUTHORITY</t>
  </si>
  <si>
    <t>HAVERING LOCAL AUTHORITY</t>
  </si>
  <si>
    <t>HILLINGDON LOCAL AUTHORITY</t>
  </si>
  <si>
    <t>HOUNSLOW LOCAL AUTHORITY</t>
  </si>
  <si>
    <t>ISLINGTON LOCAL AUTHORITY</t>
  </si>
  <si>
    <t>KENSINGTON AND CHELSEA LOCAL AUTHORITY</t>
  </si>
  <si>
    <t>KINGSTON UPON THAMES LOCAL AUTHORITY</t>
  </si>
  <si>
    <t>LAMBETH LOCAL AUTHORITY</t>
  </si>
  <si>
    <t>LEWISHAM LOCAL AUTHORITY</t>
  </si>
  <si>
    <t>MERTON LOCAL AUTHORITY</t>
  </si>
  <si>
    <t>NEWHAM LOCAL AUTHORITY</t>
  </si>
  <si>
    <t>REDBRIDGE LOCAL AUTHORITY</t>
  </si>
  <si>
    <t>RICHMOND UPON THAMES LOCAL AUTHORITY</t>
  </si>
  <si>
    <t>SOUTHWARK LOCAL AUTHORITY</t>
  </si>
  <si>
    <t>SUTTON LOCAL AUTHORITY</t>
  </si>
  <si>
    <t>TOWER HAMLETS LOCAL AUTHORITY</t>
  </si>
  <si>
    <t>WALTHAM FOREST LOCAL AUTHORITY</t>
  </si>
  <si>
    <t>WANDSWORTH LOCAL AUTHORITY</t>
  </si>
  <si>
    <t>WESTMINSTER LOCAL AUTHORITY</t>
  </si>
  <si>
    <t>NHS ENGLAND SOUTH (WESSEX)</t>
  </si>
  <si>
    <t>BOURNEMOUTH LOCAL AUTHORITY</t>
  </si>
  <si>
    <t>DORSET LOCAL AUTHORITY</t>
  </si>
  <si>
    <t>HAMPSHIRE LOCAL AUTHORITY</t>
  </si>
  <si>
    <t>ISLE OF WIGHT LOCAL AUTHORITY</t>
  </si>
  <si>
    <t>POOLE LOCAL AUTHORITY</t>
  </si>
  <si>
    <t>PORTSMOUTH LOCAL AUTHORITY</t>
  </si>
  <si>
    <t>SOUTHAMPTON LOCAL AUTHORITY</t>
  </si>
  <si>
    <t>NHS ENGLAND NORTH (YORKSHIRE AND HUMBER)</t>
  </si>
  <si>
    <t>NORTH YORKSHIRE AND HUMBER AREA TEAM</t>
  </si>
  <si>
    <t>EAST RIDING OF YORKSHIRE LOCAL AUTHORITY</t>
  </si>
  <si>
    <t>KINGSTON UPON HULL, CITY OF LOCAL AUTHORITY</t>
  </si>
  <si>
    <t>NORTH EAST LINCOLNSHIRE LOCAL AUTHORITY</t>
  </si>
  <si>
    <t>NORTH LINCOLNSHIRE LOCAL AUTHORITY</t>
  </si>
  <si>
    <t>NORTH YORKSHIRE LOCAL AUTHORITY</t>
  </si>
  <si>
    <t>YORK LOCAL AUTHORITY</t>
  </si>
  <si>
    <t>SHROPSHIRE AND STAFFORDSHIRE AREA TEAM</t>
  </si>
  <si>
    <t>SHROPSHIRE LOCAL AUTHORITY</t>
  </si>
  <si>
    <t>STAFFORDSHIRE LOCAL AUTHORITY</t>
  </si>
  <si>
    <t>STOKE-ON-TRENT LOCAL AUTHORITY</t>
  </si>
  <si>
    <t>TELFORD AND WREKIN LOCAL AUTHORITY</t>
  </si>
  <si>
    <t>SOUTH YORKSHIRE AND BASSETLAW AREA TEAM</t>
  </si>
  <si>
    <t>BARNSLEY LOCAL AUTHORITY</t>
  </si>
  <si>
    <t>DONCASTER LOCAL AUTHORITY</t>
  </si>
  <si>
    <t>ROTHERHAM LOCAL AUTHORITY</t>
  </si>
  <si>
    <t>SHEFFIELD LOCAL AUTHORITY</t>
  </si>
  <si>
    <t>SURREY AND SUSSEX AREA TEAM</t>
  </si>
  <si>
    <t>BRIGHTON AND HOVE LOCAL AUTHORITY</t>
  </si>
  <si>
    <t>EAST SUSSEX LOCAL AUTHORITY</t>
  </si>
  <si>
    <t>SURREY LOCAL AUTHORITY</t>
  </si>
  <si>
    <t>WEST SUSSEX LOCAL AUTHORITY</t>
  </si>
  <si>
    <t>BRACKNELL FOREST LOCAL AUTHORITY</t>
  </si>
  <si>
    <t>BUCKINGHAMSHIRE LOCAL AUTHORITY</t>
  </si>
  <si>
    <t>OXFORDSHIRE LOCAL AUTHORITY</t>
  </si>
  <si>
    <t>READING LOCAL AUTHORITY</t>
  </si>
  <si>
    <t>SLOUGH LOCAL AUTHORITY</t>
  </si>
  <si>
    <t>WEST BERKSHIRE LOCAL AUTHORITY</t>
  </si>
  <si>
    <t>WINDSOR AND MAIDENHEAD LOCAL AUTHORITY</t>
  </si>
  <si>
    <t>WOKINGHAM LOCAL AUTHORITY</t>
  </si>
  <si>
    <t>BRADFORD LOCAL AUTHORITY</t>
  </si>
  <si>
    <t>CALDERDALE LOCAL AUTHORITY</t>
  </si>
  <si>
    <t>KIRKLEES LOCAL AUTHORITY</t>
  </si>
  <si>
    <t>LEEDS LOCAL AUTHORITY</t>
  </si>
  <si>
    <t>WAKEFIELD LOCAL AUTHORITY</t>
  </si>
  <si>
    <t>Denominator includes some schools counted in York LA in 2014/15</t>
  </si>
  <si>
    <t>Denominator excludes some schools counted in the 2014/15 denominator (now included in North Yorkshire LA)</t>
  </si>
  <si>
    <t>A catch-up programme is in place for Yr8 and the provider is proactively offering community clinics for Yr9 to improve coverage</t>
  </si>
  <si>
    <t xml:space="preserve">Resident population not school-based denominator used in 2015-16 </t>
  </si>
  <si>
    <t>No</t>
  </si>
  <si>
    <t>Yes</t>
  </si>
  <si>
    <t>HPV vaccine coverage data for the UK in 2015/16</t>
  </si>
  <si>
    <t xml:space="preserve">Across the UK there was variation in the delivery of the two-dose schedule in 2015/16. 
In Scotland, the programme was delivered through 14 NHS Boards. Eleven of the 14 NHS Boards in Scotland offered the vaccine to girls in S1 (equivalent to England school year 7) in 2015/16. In the remaining three NHS Boards the vaccine was first offered in S2. Completing doses were offered in S2 or S3 depending on NHS Board. Coverage data in S2 and S3 are included here for comparative purposes.
In all health boards in Wales, the first dose was offered to females in school year 8 and the second dose in school year 9. 
In Northern Ireland a two-dose programme was delivered within Northern Ireland school year 9 (equivalent to England school year 8) to all five trusts in the 2015/16 school year. Further opportunities for vaccination are offered to girls in year 10 who have not yet completed the course. </t>
  </si>
  <si>
    <t>Country</t>
  </si>
  <si>
    <t>Number receiving at least one dose</t>
  </si>
  <si>
    <t>Coverage of one dose (%)</t>
  </si>
  <si>
    <t>Number receiving two doses</t>
  </si>
  <si>
    <t>Coverage of two doses (%)</t>
  </si>
  <si>
    <t>England</t>
  </si>
  <si>
    <t>Wales (2)</t>
  </si>
  <si>
    <t>Northern Ireland (3)</t>
  </si>
  <si>
    <t>United Kingdom</t>
  </si>
  <si>
    <t>Data sources:</t>
  </si>
  <si>
    <t>3. Northern Ireland Child Health System</t>
  </si>
  <si>
    <t>Local Team</t>
  </si>
  <si>
    <t>Cohort 13: 12-13 Year Olds (Year 8) 
Birth Cohort: 1 September 2002 - 31 August 2003</t>
  </si>
  <si>
    <t>Cohort 12: 13-14 Year Olds (Year 9) 
Birth Cohort: 1 September 2001 - 31 August 2002</t>
  </si>
  <si>
    <t>Number of females in Cohort 12 (Year 9)</t>
  </si>
  <si>
    <t>Number of females in Cohort 13 (Year 8)</t>
  </si>
  <si>
    <t>ENGLAND</t>
  </si>
  <si>
    <t>n/a</t>
  </si>
  <si>
    <t>N/A</t>
  </si>
  <si>
    <t>(68.4-100.0)</t>
  </si>
  <si>
    <t>LA vaccine coverage range (%)</t>
  </si>
  <si>
    <t>(71.0-100.0)</t>
  </si>
  <si>
    <t>(43.7-99.1)</t>
  </si>
  <si>
    <t>No. vaccinated with at least one dose by 31/08/2016</t>
  </si>
  <si>
    <t>No. vaccinated with two doses by 31/08/2016</t>
  </si>
  <si>
    <t>Switched from a GP-delivered HPV programme to a schools-based programme in September 2015. GPs were asked to deliver on a 1st  dose and leave the 2nd dose to the school aged immunisation service, however, GPs had already immunised some of the girls that would have been Y9 in 2015/16 with both doses. It has not been possible, therefore,  to accurately demonstrate 2nd dose coverage for Year 9 girls for 2015-16</t>
  </si>
  <si>
    <t>The school immunisation service for Manchester Local Authority area remodelled in 2015/16. There have been difficulties with scheduling immunisation and catch up sessions, these are being addressed by the provider with commissioners.</t>
  </si>
  <si>
    <t>*</t>
  </si>
  <si>
    <t>* data suppressed due to potential disclosure issues associated with small numbers.</t>
  </si>
  <si>
    <t>KENT AND MEDWAY AREA TEAM^</t>
  </si>
  <si>
    <t>NHS ENGLAND LONDON^</t>
  </si>
  <si>
    <t>NHS ENGLAND SOUTH (WESSEX)^</t>
  </si>
  <si>
    <t>THAMES VALLEY AREA TEAM^</t>
  </si>
  <si>
    <t>WEST YORKSHIRE AREA TEAM^</t>
  </si>
  <si>
    <t>Key Facts</t>
  </si>
  <si>
    <t>Data presentation</t>
  </si>
  <si>
    <t>Data Source</t>
  </si>
  <si>
    <t>NHS England ATs and their providers submitted aggregate LA level vaccination data manually to PHE via the ImmForm website</t>
  </si>
  <si>
    <t>GPs may also provide vaccine to females who missed their school-based session in some areas</t>
  </si>
  <si>
    <t>LA denominators are based on the school-rolls for Year 8 and Year 9 females for all schools within the boundary of the LA, plus any females schooled at home</t>
  </si>
  <si>
    <t>HPV vaccinations are given predominately in schools</t>
  </si>
  <si>
    <t xml:space="preserve">• Coverage of the completed course may be under-estimated as ‘mop-up’ vaccinations given in GP practices are not included in the returns for some LAs
• Coverage (of one and/or two doses) may be over-estimated in some LAs due to movements of students in and out of schools during the academic year not being accurately reflected in the denominators and/or numerators for some LA returns
• The change from a three to a two-dose schedule has resulted in fewer opportunities to offer in–year mop-up to those girls who miss out on a vaccine dose
• When delivering the three-dose course (2008/09 to 2013/14) providers returned to all schools approximately one month after the first clinic (to administer the second dose) and were more easily able to ‘mop up’ any missed first doses promptly. In areas where only the first HPV dose is delivered in Year 8 providers may now only be able to offer HPV mop-up during sessions to deliver the other teenage programmes at the school
• The commitment to deliver on the childhood flu immunisation programme (extended to school years 1 and 2 from 2015/16), school leaver booster programme (Td/IPV vaccine), and the MenACWY routine and catch-up programme (from 2015/16) may have impacted on the capacity of school immunisation providers to deliver the HPV programme
• Some areas have changed providers during the two academic years (2014/15 and 2015/16) which are covered by this survey. This may have temporarily impacted on the delivery of the HPV programme
• Many areas have planned catch-up activities for the 2016/17 academic year to address cancelled school sessions or missed doses in the 2015/16 academic year. It is expected that coverage for the 2015/16 Year 9 cohort will increase during 2016/17 and final coverage for this cohort (Year 10 in 2016/17) will be collected as part of the 2016/17 annual collection
</t>
  </si>
  <si>
    <t>• 2015/16 is the first year HPV vaccine coverage for the two-dose schedule has been calculated in school Year 9 females in England
• 85.1% of Year 9 females completed the two-dose HPV vaccination course, compared to 86.7% completing a three-dose course in 2013/14
• HPV vaccine coverage for the priming dose was 87.0% in Year 8 females in 2015/16, 2.4% lower than priming dose coverage in 2014/15
• 85/152 (56%) local authorities offered two doses of HPV vaccine in all schools within the 2015/16 school year and the completed course coverage for these areas ranged from 47.4% to 93.8%
• During the 2015/16 academic year, the commitment to deliver on the childhood flu vaccine programme (extended to school years 1 and 2), school leaver booster programme (diphtheria/tetanus/polio vaccine), and the MenACWY routine and catch-up programme may have impacted on the capacity of school immunisation providers to deliver the HPV vaccination programme in some areas</t>
  </si>
  <si>
    <t xml:space="preserve">• Year 8 females : dose one (priming) HPV vaccine coverage, and dose two (completing) where delivered in the academic year 2015/16
• Year 9 females : dose one (priming) and dose two (completing) HPV vaccine coverage at the end of the academic year 2015/16
• Local Team (LT) and former Area Team (AT) vaccine coverage has been calculated by aggregating the appropriate LA level data
</t>
  </si>
  <si>
    <t>Official Statistics Note:</t>
  </si>
  <si>
    <t xml:space="preserve">‘The Statistics and Registration Service Act 2007 defines 'official statistics' as all those statistical outputs produced by the UK Statistics Authority's executive office (the Office for National Statistics), by central Government departments and agencies, by the devolved administrations in Northern Ireland, Scotland and Wales, and by other Crown bodies (over 200 bodies in total).’ http://www.statisticsauthority.gov.uk/national-statistician/types-of-official-statistics/index.html </t>
  </si>
  <si>
    <t>HPV vaccine coverage data by Local Authority, England, Sep 2015 to Aug 2016</t>
  </si>
  <si>
    <t>HPV vaccine coverage data by Area Team, England, Sep 2015 to Aug 2016</t>
  </si>
  <si>
    <t>LA offered two dose programme in Year 8?</t>
  </si>
  <si>
    <t>Generic caveats</t>
  </si>
  <si>
    <t>CORNWALL LOCAL AUTHORITY ¹</t>
  </si>
  <si>
    <t>DERBYSHIRE LOCAL AUTHORITY ¹</t>
  </si>
  <si>
    <t>EAST SUSSEX LOCAL AUTHORITY ¹</t>
  </si>
  <si>
    <t>MANCHESTER LOCAL AUTHORITY ¹</t>
  </si>
  <si>
    <t>NORTH YORKSHIRE LOCAL AUTHORITY ¹</t>
  </si>
  <si>
    <t>YORK LOCAL AUTHORITY ¹</t>
  </si>
  <si>
    <t>BRADFORD LOCAL AUTHORITY ¹</t>
  </si>
  <si>
    <t>Caveat/Comment</t>
  </si>
  <si>
    <t>¹ denotes the Local Authority has a specific caveat (click the LA name to view).</t>
  </si>
  <si>
    <t>Scotland (1)</t>
  </si>
  <si>
    <r>
      <t xml:space="preserve">Cohort 13 (England and Wales Year 8, Scotland S2, Northern Ireland Year 9)
</t>
    </r>
    <r>
      <rPr>
        <i/>
        <sz val="11"/>
        <color indexed="8"/>
        <rFont val="Arial"/>
        <family val="2"/>
      </rPr>
      <t>Born 1 Sep 2002 to 31 Aug 2003</t>
    </r>
  </si>
  <si>
    <r>
      <t xml:space="preserve">Cohort 12 (England and Wales Year 9, 
Scotland S3, Northern Ireland Year 10)
</t>
    </r>
    <r>
      <rPr>
        <i/>
        <sz val="11"/>
        <color indexed="8"/>
        <rFont val="Arial"/>
        <family val="2"/>
      </rPr>
      <t>Born 1 Sep 2001 to 31 Aug 2002</t>
    </r>
  </si>
  <si>
    <r>
      <t xml:space="preserve">1. HPV Immunisation Statistics Scotland, School year 2015/16, Publication date - 08 November 2016
</t>
    </r>
    <r>
      <rPr>
        <sz val="11"/>
        <color indexed="30"/>
        <rFont val="Arial"/>
        <family val="2"/>
      </rPr>
      <t xml:space="preserve">https://isdscotland.scot.nhs.uk/Health-Topics/Child-Health/Publications/2016-11-08/2016-11-08-HPV-Immunisation-Report.pdf?44497317076 </t>
    </r>
  </si>
  <si>
    <r>
      <t xml:space="preserve">2. Vaccine Uptake in Children in Wales, April to June 2016, COVER 119: Wales August 2016
</t>
    </r>
    <r>
      <rPr>
        <sz val="11"/>
        <color indexed="30"/>
        <rFont val="Arial"/>
        <family val="2"/>
      </rPr>
      <t xml:space="preserve">http://www2.nphs.wales.nhs.uk:8080/VaccinationsImmunisationProgsDocs.nsf/($All)/089C0BACFAC62A458025801700543CDD/$File/Cov16q2%20(Report%20119)%20v2.pdf?OpenElement </t>
    </r>
  </si>
  <si>
    <r>
      <t xml:space="preserve"> </t>
    </r>
    <r>
      <rPr>
        <b/>
        <sz val="18"/>
        <rFont val="Arial"/>
        <family val="2"/>
      </rPr>
      <t>Annual HPV vaccine coverage in England : 2015-16</t>
    </r>
  </si>
  <si>
    <t>^ all local authorities in these Area Teams offered the two dose programme to Year 8.</t>
  </si>
  <si>
    <t>HPV vaccine coverage data by Local Team, England, Sep 2015 to Aug 2016</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</si>
</sst>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s>
  <fonts count="7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0"/>
      <name val="Arial"/>
      <family val="2"/>
    </font>
    <font>
      <b/>
      <sz val="8"/>
      <name val="Arial"/>
      <family val="2"/>
    </font>
    <font>
      <sz val="10"/>
      <color indexed="8"/>
      <name val="Arial"/>
      <family val="2"/>
    </font>
    <font>
      <u val="single"/>
      <sz val="10"/>
      <color indexed="12"/>
      <name val="Arial"/>
      <family val="2"/>
    </font>
    <font>
      <b/>
      <sz val="12"/>
      <color indexed="8"/>
      <name val="Arial"/>
      <family val="2"/>
    </font>
    <font>
      <sz val="12"/>
      <color indexed="8"/>
      <name val="Arial"/>
      <family val="2"/>
    </font>
    <font>
      <b/>
      <sz val="12"/>
      <name val="Arial"/>
      <family val="2"/>
    </font>
    <font>
      <b/>
      <sz val="11"/>
      <name val="Arial"/>
      <family val="2"/>
    </font>
    <font>
      <sz val="11"/>
      <color indexed="8"/>
      <name val="Arial"/>
      <family val="2"/>
    </font>
    <font>
      <sz val="12"/>
      <name val="Times New Roman"/>
      <family val="1"/>
    </font>
    <font>
      <u val="single"/>
      <sz val="7.5"/>
      <color indexed="12"/>
      <name val="Arial"/>
      <family val="2"/>
    </font>
    <font>
      <u val="single"/>
      <sz val="11"/>
      <color indexed="12"/>
      <name val="Calibri"/>
      <family val="2"/>
    </font>
    <font>
      <u val="single"/>
      <sz val="12"/>
      <color indexed="56"/>
      <name val="Arial"/>
      <family val="2"/>
    </font>
    <font>
      <u val="single"/>
      <sz val="9.35"/>
      <color indexed="12"/>
      <name val="Calibri"/>
      <family val="2"/>
    </font>
    <font>
      <i/>
      <sz val="12"/>
      <color indexed="8"/>
      <name val="Arial"/>
      <family val="2"/>
    </font>
    <font>
      <i/>
      <sz val="10"/>
      <color indexed="8"/>
      <name val="Arial"/>
      <family val="2"/>
    </font>
    <font>
      <b/>
      <sz val="11"/>
      <color indexed="8"/>
      <name val="Arial"/>
      <family val="2"/>
    </font>
    <font>
      <sz val="11"/>
      <name val="Arial"/>
      <family val="2"/>
    </font>
    <font>
      <b/>
      <sz val="14"/>
      <color indexed="8"/>
      <name val="Arial"/>
      <family val="2"/>
    </font>
    <font>
      <i/>
      <sz val="11"/>
      <color indexed="8"/>
      <name val="Arial"/>
      <family val="2"/>
    </font>
    <font>
      <sz val="11"/>
      <color indexed="30"/>
      <name val="Arial"/>
      <family val="2"/>
    </font>
    <font>
      <sz val="12"/>
      <color indexed="10"/>
      <name val="Arial"/>
      <family val="2"/>
    </font>
    <font>
      <b/>
      <sz val="18"/>
      <name val="Arial"/>
      <family val="2"/>
    </font>
    <font>
      <b/>
      <sz val="18"/>
      <color indexed="8"/>
      <name val="Arial"/>
      <family val="2"/>
    </font>
    <font>
      <sz val="10"/>
      <color indexed="20"/>
      <name val="Arial"/>
      <family val="2"/>
    </font>
    <font>
      <b/>
      <sz val="10"/>
      <color indexed="8"/>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Arial"/>
      <family val="2"/>
    </font>
    <font>
      <i/>
      <sz val="11"/>
      <color rgb="FF7F7F7F"/>
      <name val="Calibri"/>
      <family val="2"/>
    </font>
    <font>
      <u val="single"/>
      <sz val="12"/>
      <color rgb="FF004488"/>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theme="1"/>
      <name val="Arial"/>
      <family val="2"/>
    </font>
    <font>
      <i/>
      <sz val="12"/>
      <color theme="1"/>
      <name val="Arial"/>
      <family val="2"/>
    </font>
    <font>
      <b/>
      <sz val="14"/>
      <color theme="1"/>
      <name val="Arial"/>
      <family val="2"/>
    </font>
    <font>
      <b/>
      <sz val="11"/>
      <color theme="1"/>
      <name val="Arial"/>
      <family val="2"/>
    </font>
    <font>
      <sz val="12"/>
      <color rgb="FFFF0000"/>
      <name val="Arial"/>
      <family val="2"/>
    </font>
    <font>
      <b/>
      <sz val="18"/>
      <color theme="1"/>
      <name val="Arial"/>
      <family val="2"/>
    </font>
    <font>
      <b/>
      <sz val="10"/>
      <color theme="1"/>
      <name val="Arial"/>
      <family val="2"/>
    </font>
    <font>
      <sz val="10"/>
      <color rgb="FF000000"/>
      <name val="Arial"/>
      <family val="2"/>
    </font>
    <font>
      <i/>
      <sz val="10"/>
      <color theme="1"/>
      <name val="Arial"/>
      <family val="2"/>
    </font>
    <font>
      <sz val="10"/>
      <color rgb="FF98002E"/>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EBF1DE"/>
        <bgColor indexed="64"/>
      </patternFill>
    </fill>
    <fill>
      <patternFill patternType="solid">
        <fgColor rgb="FFFFFFCC"/>
        <bgColor indexed="64"/>
      </patternFill>
    </fill>
    <fill>
      <patternFill patternType="solid">
        <fgColor theme="0"/>
        <bgColor indexed="64"/>
      </patternFill>
    </fill>
    <fill>
      <patternFill patternType="solid">
        <fgColor rgb="FFEBF1DE"/>
        <bgColor indexed="64"/>
      </patternFill>
    </fill>
    <fill>
      <patternFill patternType="solid">
        <fgColor theme="7" tint="0.7999799847602844"/>
        <bgColor indexed="64"/>
      </patternFill>
    </fill>
    <fill>
      <patternFill patternType="solid">
        <fgColor theme="0" tint="-0.1499900072813034"/>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border>
    <border>
      <left/>
      <right style="thin"/>
      <top style="thin"/>
      <bottom/>
    </border>
    <border>
      <left style="thin"/>
      <right/>
      <top/>
      <bottom/>
    </border>
    <border>
      <left style="thin"/>
      <right/>
      <top/>
      <bottom style="thin"/>
    </border>
    <border>
      <left/>
      <right style="thin"/>
      <top/>
      <bottom/>
    </border>
    <border>
      <left style="thin"/>
      <right/>
      <top style="thin">
        <color theme="4" tint="0.39998000860214233"/>
      </top>
      <bottom style="thin"/>
    </border>
    <border>
      <left/>
      <right/>
      <top style="thin">
        <color theme="4" tint="0.39998000860214233"/>
      </top>
      <bottom style="thin"/>
    </border>
    <border>
      <left/>
      <right style="thin"/>
      <top style="thin">
        <color theme="4" tint="0.39998000860214233"/>
      </top>
      <bottom style="thin"/>
    </border>
    <border>
      <left/>
      <right style="thin"/>
      <top/>
      <bottom style="thin"/>
    </border>
    <border>
      <left/>
      <right/>
      <top/>
      <bottom style="thin"/>
    </border>
    <border>
      <left/>
      <right/>
      <top style="thin"/>
      <bottom style="thin"/>
    </border>
    <border>
      <left style="thin"/>
      <right style="thin"/>
      <top style="thin"/>
      <bottom/>
    </border>
    <border>
      <left style="thin"/>
      <right style="thin"/>
      <top/>
      <bottom style="thin"/>
    </border>
    <border>
      <left style="thin"/>
      <right/>
      <top style="thin"/>
      <bottom style="thin"/>
    </border>
    <border>
      <left/>
      <right/>
      <top style="thin"/>
      <bottom/>
    </border>
  </borders>
  <cellStyleXfs count="5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5" fontId="18" fillId="0" borderId="0" applyFont="0" applyFill="0" applyBorder="0" applyAlignment="0" applyProtection="0"/>
    <xf numFmtId="43" fontId="50"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9" fillId="0" borderId="0" applyNumberFormat="0" applyFill="0" applyBorder="0" applyAlignment="0" applyProtection="0"/>
    <xf numFmtId="0" fontId="59" fillId="0" borderId="0" applyNumberFormat="0" applyFill="0" applyBorder="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18" fillId="0" borderId="0">
      <alignment/>
      <protection/>
    </xf>
    <xf numFmtId="0" fontId="0" fillId="0" borderId="0">
      <alignment/>
      <protection/>
    </xf>
    <xf numFmtId="0" fontId="50" fillId="0" borderId="0">
      <alignment/>
      <protection/>
    </xf>
    <xf numFmtId="0" fontId="5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1"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21"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50" fillId="0" borderId="0">
      <alignment/>
      <protection/>
    </xf>
    <xf numFmtId="0" fontId="18" fillId="0" borderId="0">
      <alignment/>
      <protection/>
    </xf>
    <xf numFmtId="0" fontId="63"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50" fillId="0" borderId="0">
      <alignment/>
      <protection/>
    </xf>
    <xf numFmtId="0" fontId="18" fillId="0" borderId="0">
      <alignment/>
      <protection/>
    </xf>
    <xf numFmtId="0" fontId="18" fillId="0" borderId="0">
      <alignment/>
      <protection/>
    </xf>
    <xf numFmtId="0" fontId="18" fillId="0" borderId="0">
      <alignment/>
      <protection/>
    </xf>
    <xf numFmtId="0" fontId="50" fillId="0" borderId="0">
      <alignment/>
      <protection/>
    </xf>
    <xf numFmtId="0" fontId="50" fillId="0" borderId="0">
      <alignment/>
      <protection/>
    </xf>
    <xf numFmtId="0" fontId="0" fillId="0" borderId="0">
      <alignment/>
      <protection/>
    </xf>
    <xf numFmtId="0" fontId="1" fillId="0" borderId="0">
      <alignment/>
      <protection/>
    </xf>
    <xf numFmtId="0" fontId="50" fillId="0" borderId="0">
      <alignment/>
      <protection/>
    </xf>
    <xf numFmtId="0" fontId="0" fillId="0" borderId="0">
      <alignment/>
      <protection/>
    </xf>
    <xf numFmtId="0" fontId="1" fillId="0" borderId="0">
      <alignment/>
      <protection/>
    </xf>
    <xf numFmtId="44" fontId="28"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24" fillId="33" borderId="8"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64" fillId="27" borderId="9" applyNumberFormat="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10" applyNumberFormat="0" applyFill="0" applyAlignment="0" applyProtection="0"/>
    <xf numFmtId="0" fontId="67" fillId="0" borderId="0" applyNumberFormat="0" applyFill="0" applyBorder="0" applyAlignment="0" applyProtection="0"/>
  </cellStyleXfs>
  <cellXfs count="128">
    <xf numFmtId="0" fontId="0" fillId="0" borderId="0" xfId="0" applyFont="1" applyAlignment="1">
      <alignment/>
    </xf>
    <xf numFmtId="0" fontId="18" fillId="0" borderId="0" xfId="0" applyFont="1" applyFill="1" applyBorder="1" applyAlignment="1">
      <alignment/>
    </xf>
    <xf numFmtId="0" fontId="18" fillId="0" borderId="0" xfId="0" applyNumberFormat="1" applyFont="1" applyFill="1" applyBorder="1" applyAlignment="1">
      <alignment/>
    </xf>
    <xf numFmtId="0" fontId="68" fillId="0" borderId="0" xfId="0" applyFont="1" applyAlignment="1">
      <alignment/>
    </xf>
    <xf numFmtId="0" fontId="69" fillId="0" borderId="0" xfId="0" applyFont="1" applyAlignment="1">
      <alignment/>
    </xf>
    <xf numFmtId="0" fontId="69" fillId="0" borderId="0" xfId="0" applyFont="1" applyAlignment="1">
      <alignment vertical="center" wrapText="1"/>
    </xf>
    <xf numFmtId="0" fontId="20" fillId="34" borderId="11" xfId="0" applyFont="1" applyFill="1" applyBorder="1" applyAlignment="1">
      <alignment horizontal="center" vertical="center" wrapText="1"/>
    </xf>
    <xf numFmtId="0" fontId="26" fillId="35" borderId="11" xfId="0" applyFont="1" applyFill="1" applyBorder="1" applyAlignment="1">
      <alignment horizontal="right" vertical="center" wrapText="1"/>
    </xf>
    <xf numFmtId="0" fontId="18" fillId="0" borderId="0" xfId="0" applyFont="1" applyAlignment="1">
      <alignment/>
    </xf>
    <xf numFmtId="0" fontId="25" fillId="0" borderId="0" xfId="0" applyFont="1" applyAlignment="1">
      <alignment/>
    </xf>
    <xf numFmtId="0" fontId="18" fillId="0" borderId="0" xfId="0" applyFont="1" applyFill="1" applyAlignment="1">
      <alignment/>
    </xf>
    <xf numFmtId="0" fontId="20" fillId="35" borderId="12"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5" fillId="0" borderId="0" xfId="0" applyFont="1" applyFill="1" applyAlignment="1">
      <alignment/>
    </xf>
    <xf numFmtId="0" fontId="50" fillId="0" borderId="0" xfId="0" applyFont="1" applyAlignment="1">
      <alignment/>
    </xf>
    <xf numFmtId="0" fontId="70" fillId="0" borderId="0" xfId="0" applyFont="1" applyAlignment="1">
      <alignment vertical="center" wrapText="1"/>
    </xf>
    <xf numFmtId="0" fontId="36" fillId="0" borderId="0" xfId="0" applyFont="1" applyFill="1" applyBorder="1" applyAlignment="1">
      <alignment/>
    </xf>
    <xf numFmtId="0" fontId="27" fillId="36" borderId="0" xfId="488" applyFont="1" applyFill="1" applyBorder="1">
      <alignment/>
      <protection/>
    </xf>
    <xf numFmtId="0" fontId="50" fillId="0" borderId="0" xfId="0" applyFont="1" applyAlignment="1">
      <alignment vertical="center"/>
    </xf>
    <xf numFmtId="0" fontId="71" fillId="0" borderId="0" xfId="0" applyFont="1" applyAlignment="1">
      <alignment/>
    </xf>
    <xf numFmtId="0" fontId="50" fillId="0" borderId="0" xfId="0" applyFont="1" applyAlignment="1">
      <alignment vertical="center" wrapText="1"/>
    </xf>
    <xf numFmtId="0" fontId="50" fillId="0" borderId="11" xfId="0" applyFont="1" applyBorder="1" applyAlignment="1">
      <alignment vertical="center" wrapText="1"/>
    </xf>
    <xf numFmtId="0" fontId="50" fillId="37" borderId="11" xfId="0" applyFont="1" applyFill="1" applyBorder="1" applyAlignment="1">
      <alignment horizontal="center" vertical="center" wrapText="1"/>
    </xf>
    <xf numFmtId="0" fontId="50" fillId="32" borderId="11" xfId="0" applyFont="1" applyFill="1" applyBorder="1" applyAlignment="1">
      <alignment horizontal="center" vertical="center" wrapText="1"/>
    </xf>
    <xf numFmtId="3" fontId="50" fillId="32" borderId="11" xfId="0" applyNumberFormat="1" applyFont="1" applyFill="1" applyBorder="1" applyAlignment="1">
      <alignment vertical="center" wrapText="1"/>
    </xf>
    <xf numFmtId="164" fontId="50" fillId="32" borderId="11" xfId="0" applyNumberFormat="1" applyFont="1" applyFill="1" applyBorder="1" applyAlignment="1">
      <alignment vertical="center" wrapText="1"/>
    </xf>
    <xf numFmtId="0" fontId="72" fillId="0" borderId="11" xfId="0" applyFont="1" applyBorder="1" applyAlignment="1">
      <alignment vertical="center" wrapText="1"/>
    </xf>
    <xf numFmtId="164" fontId="72" fillId="32" borderId="11" xfId="0" applyNumberFormat="1" applyFont="1" applyFill="1" applyBorder="1" applyAlignment="1">
      <alignment vertical="center" wrapText="1"/>
    </xf>
    <xf numFmtId="0" fontId="72" fillId="11" borderId="13" xfId="0" applyFont="1" applyFill="1" applyBorder="1" applyAlignment="1">
      <alignment/>
    </xf>
    <xf numFmtId="0" fontId="72" fillId="11" borderId="14" xfId="0" applyFont="1" applyFill="1" applyBorder="1" applyAlignment="1">
      <alignment/>
    </xf>
    <xf numFmtId="0" fontId="73" fillId="0" borderId="0" xfId="0" applyFont="1" applyFill="1" applyAlignment="1">
      <alignment/>
    </xf>
    <xf numFmtId="0" fontId="50" fillId="0" borderId="0" xfId="0" applyFont="1" applyFill="1" applyAlignment="1">
      <alignment/>
    </xf>
    <xf numFmtId="0" fontId="74" fillId="0" borderId="0" xfId="0" applyFont="1" applyFill="1" applyAlignment="1">
      <alignment horizontal="right"/>
    </xf>
    <xf numFmtId="0" fontId="74" fillId="0" borderId="0" xfId="0" applyFont="1" applyFill="1" applyAlignment="1">
      <alignment horizontal="right" vertical="center"/>
    </xf>
    <xf numFmtId="0" fontId="63" fillId="0" borderId="15" xfId="0" applyFont="1" applyBorder="1" applyAlignment="1">
      <alignment/>
    </xf>
    <xf numFmtId="0" fontId="18" fillId="0" borderId="15" xfId="0" applyNumberFormat="1" applyFont="1" applyFill="1" applyBorder="1" applyAlignment="1">
      <alignment/>
    </xf>
    <xf numFmtId="0" fontId="18" fillId="0" borderId="16" xfId="0" applyNumberFormat="1" applyFont="1" applyFill="1" applyBorder="1" applyAlignment="1">
      <alignment/>
    </xf>
    <xf numFmtId="0" fontId="20" fillId="35" borderId="11" xfId="0" applyFont="1" applyFill="1" applyBorder="1" applyAlignment="1">
      <alignment horizontal="center" vertical="center" wrapText="1"/>
    </xf>
    <xf numFmtId="164" fontId="63" fillId="0" borderId="0" xfId="0" applyNumberFormat="1" applyFont="1" applyBorder="1" applyAlignment="1">
      <alignment/>
    </xf>
    <xf numFmtId="164" fontId="63" fillId="0" borderId="17" xfId="0" applyNumberFormat="1" applyFont="1" applyBorder="1" applyAlignment="1">
      <alignment horizontal="right"/>
    </xf>
    <xf numFmtId="164" fontId="63" fillId="0" borderId="17" xfId="0" applyNumberFormat="1" applyFont="1" applyBorder="1" applyAlignment="1">
      <alignment/>
    </xf>
    <xf numFmtId="0" fontId="75" fillId="38" borderId="18" xfId="0" applyFont="1" applyFill="1" applyBorder="1" applyAlignment="1">
      <alignment/>
    </xf>
    <xf numFmtId="164" fontId="75" fillId="38" borderId="19" xfId="0" applyNumberFormat="1" applyFont="1" applyFill="1" applyBorder="1" applyAlignment="1">
      <alignment/>
    </xf>
    <xf numFmtId="164" fontId="75" fillId="38" borderId="20" xfId="0" applyNumberFormat="1" applyFont="1" applyFill="1" applyBorder="1" applyAlignment="1">
      <alignment horizontal="right"/>
    </xf>
    <xf numFmtId="164" fontId="75" fillId="38" borderId="20" xfId="0" applyNumberFormat="1" applyFont="1" applyFill="1" applyBorder="1" applyAlignment="1">
      <alignment/>
    </xf>
    <xf numFmtId="164" fontId="18" fillId="0" borderId="0" xfId="0" applyNumberFormat="1" applyFont="1" applyFill="1" applyBorder="1" applyAlignment="1">
      <alignment horizontal="right"/>
    </xf>
    <xf numFmtId="164" fontId="18" fillId="0" borderId="17" xfId="0" applyNumberFormat="1" applyFont="1" applyFill="1" applyBorder="1" applyAlignment="1">
      <alignment horizontal="right"/>
    </xf>
    <xf numFmtId="164" fontId="18" fillId="0" borderId="0" xfId="0" applyNumberFormat="1" applyFont="1" applyFill="1" applyBorder="1" applyAlignment="1">
      <alignment/>
    </xf>
    <xf numFmtId="164" fontId="18" fillId="0" borderId="17" xfId="0" applyNumberFormat="1" applyFont="1" applyFill="1" applyBorder="1" applyAlignment="1">
      <alignment/>
    </xf>
    <xf numFmtId="0" fontId="63" fillId="0" borderId="13" xfId="0" applyFont="1" applyBorder="1" applyAlignment="1">
      <alignment horizontal="left"/>
    </xf>
    <xf numFmtId="164" fontId="63" fillId="0" borderId="14" xfId="0" applyNumberFormat="1" applyFont="1" applyBorder="1" applyAlignment="1">
      <alignment/>
    </xf>
    <xf numFmtId="0" fontId="63" fillId="0" borderId="15" xfId="0" applyFont="1" applyBorder="1" applyAlignment="1">
      <alignment horizontal="left"/>
    </xf>
    <xf numFmtId="0" fontId="75" fillId="38" borderId="16" xfId="0" applyFont="1" applyFill="1" applyBorder="1" applyAlignment="1">
      <alignment horizontal="left"/>
    </xf>
    <xf numFmtId="164" fontId="75" fillId="38" borderId="21" xfId="0" applyNumberFormat="1" applyFont="1" applyFill="1" applyBorder="1" applyAlignment="1">
      <alignment/>
    </xf>
    <xf numFmtId="164" fontId="75" fillId="38" borderId="22" xfId="0" applyNumberFormat="1" applyFont="1" applyFill="1" applyBorder="1" applyAlignment="1">
      <alignment/>
    </xf>
    <xf numFmtId="0" fontId="26" fillId="34" borderId="12" xfId="0" applyFont="1" applyFill="1" applyBorder="1" applyAlignment="1">
      <alignment horizontal="right" vertical="center" wrapText="1"/>
    </xf>
    <xf numFmtId="164" fontId="18" fillId="39" borderId="17" xfId="0" applyNumberFormat="1" applyFont="1" applyFill="1" applyBorder="1" applyAlignment="1">
      <alignment horizontal="center"/>
    </xf>
    <xf numFmtId="0" fontId="18" fillId="39" borderId="17" xfId="0" applyNumberFormat="1" applyFont="1" applyFill="1" applyBorder="1" applyAlignment="1">
      <alignment horizontal="center"/>
    </xf>
    <xf numFmtId="0" fontId="45" fillId="0" borderId="0" xfId="455" applyFont="1" applyAlignment="1">
      <alignment/>
    </xf>
    <xf numFmtId="0" fontId="45" fillId="0" borderId="0" xfId="0" applyFont="1" applyAlignment="1">
      <alignment/>
    </xf>
    <xf numFmtId="164" fontId="0" fillId="0" borderId="0" xfId="0" applyNumberFormat="1" applyAlignment="1">
      <alignment/>
    </xf>
    <xf numFmtId="0" fontId="18" fillId="5" borderId="11" xfId="0" applyFont="1" applyFill="1" applyBorder="1" applyAlignment="1">
      <alignment horizontal="center" vertical="center" wrapText="1"/>
    </xf>
    <xf numFmtId="0" fontId="45" fillId="0" borderId="0" xfId="455" applyFont="1" applyBorder="1" applyAlignment="1">
      <alignment/>
    </xf>
    <xf numFmtId="0" fontId="75" fillId="5" borderId="22" xfId="0" applyFont="1" applyFill="1" applyBorder="1" applyAlignment="1">
      <alignment/>
    </xf>
    <xf numFmtId="0" fontId="75" fillId="5" borderId="22" xfId="0" applyFont="1" applyFill="1" applyBorder="1" applyAlignment="1">
      <alignment horizontal="right"/>
    </xf>
    <xf numFmtId="0" fontId="63" fillId="5" borderId="22" xfId="0" applyFont="1" applyFill="1" applyBorder="1" applyAlignment="1">
      <alignment horizontal="right"/>
    </xf>
    <xf numFmtId="0" fontId="75" fillId="5" borderId="21" xfId="0" applyFont="1" applyFill="1" applyBorder="1" applyAlignment="1">
      <alignment horizontal="right"/>
    </xf>
    <xf numFmtId="0" fontId="63" fillId="5" borderId="21" xfId="0" applyFont="1" applyFill="1" applyBorder="1" applyAlignment="1">
      <alignment horizontal="center"/>
    </xf>
    <xf numFmtId="3" fontId="18" fillId="0" borderId="0" xfId="0" applyNumberFormat="1" applyFont="1" applyFill="1" applyBorder="1" applyAlignment="1">
      <alignment horizontal="right"/>
    </xf>
    <xf numFmtId="3" fontId="63" fillId="0" borderId="0" xfId="0" applyNumberFormat="1" applyFont="1" applyBorder="1" applyAlignment="1">
      <alignment/>
    </xf>
    <xf numFmtId="3" fontId="0" fillId="0" borderId="0" xfId="0" applyNumberFormat="1" applyAlignment="1">
      <alignment/>
    </xf>
    <xf numFmtId="3" fontId="76" fillId="0" borderId="0" xfId="490" applyNumberFormat="1" applyFont="1" applyFill="1" applyBorder="1" applyAlignment="1">
      <alignment horizontal="right"/>
      <protection/>
    </xf>
    <xf numFmtId="3" fontId="75" fillId="5" borderId="22" xfId="0" applyNumberFormat="1" applyFont="1" applyFill="1" applyBorder="1" applyAlignment="1">
      <alignment horizontal="right"/>
    </xf>
    <xf numFmtId="3" fontId="63" fillId="0" borderId="15" xfId="0" applyNumberFormat="1" applyFont="1" applyBorder="1" applyAlignment="1">
      <alignment/>
    </xf>
    <xf numFmtId="3" fontId="75" fillId="38" borderId="18" xfId="0" applyNumberFormat="1" applyFont="1" applyFill="1" applyBorder="1" applyAlignment="1">
      <alignment/>
    </xf>
    <xf numFmtId="3" fontId="75" fillId="38" borderId="19" xfId="0" applyNumberFormat="1" applyFont="1" applyFill="1" applyBorder="1" applyAlignment="1">
      <alignment/>
    </xf>
    <xf numFmtId="3" fontId="75" fillId="38" borderId="16" xfId="0" applyNumberFormat="1" applyFont="1" applyFill="1" applyBorder="1" applyAlignment="1">
      <alignment/>
    </xf>
    <xf numFmtId="3" fontId="75" fillId="38" borderId="22" xfId="0" applyNumberFormat="1" applyFont="1" applyFill="1" applyBorder="1" applyAlignment="1">
      <alignment/>
    </xf>
    <xf numFmtId="164" fontId="75" fillId="5" borderId="22" xfId="0" applyNumberFormat="1" applyFont="1" applyFill="1" applyBorder="1" applyAlignment="1">
      <alignment horizontal="right"/>
    </xf>
    <xf numFmtId="3" fontId="63" fillId="0" borderId="0" xfId="0" applyNumberFormat="1" applyFont="1" applyBorder="1" applyAlignment="1">
      <alignment horizontal="right"/>
    </xf>
    <xf numFmtId="0" fontId="20" fillId="35" borderId="23" xfId="0" applyFont="1" applyFill="1" applyBorder="1" applyAlignment="1">
      <alignment horizontal="center" vertical="center" wrapText="1"/>
    </xf>
    <xf numFmtId="3" fontId="72" fillId="32" borderId="11" xfId="0" applyNumberFormat="1" applyFont="1" applyFill="1" applyBorder="1" applyAlignment="1">
      <alignment/>
    </xf>
    <xf numFmtId="3" fontId="50" fillId="37" borderId="11" xfId="0" applyNumberFormat="1" applyFont="1" applyFill="1" applyBorder="1" applyAlignment="1">
      <alignment vertical="center" wrapText="1"/>
    </xf>
    <xf numFmtId="164" fontId="50" fillId="37" borderId="11" xfId="0" applyNumberFormat="1" applyFont="1" applyFill="1" applyBorder="1" applyAlignment="1">
      <alignment vertical="center" wrapText="1"/>
    </xf>
    <xf numFmtId="3" fontId="72" fillId="37" borderId="11" xfId="0" applyNumberFormat="1" applyFont="1" applyFill="1" applyBorder="1" applyAlignment="1">
      <alignment vertical="center" wrapText="1"/>
    </xf>
    <xf numFmtId="164" fontId="72" fillId="37" borderId="11" xfId="0" applyNumberFormat="1" applyFont="1" applyFill="1" applyBorder="1" applyAlignment="1">
      <alignment vertical="center" wrapText="1"/>
    </xf>
    <xf numFmtId="0" fontId="18" fillId="0" borderId="17" xfId="504" applyFont="1" applyBorder="1" applyAlignment="1">
      <alignment wrapText="1"/>
      <protection/>
    </xf>
    <xf numFmtId="0" fontId="18" fillId="0" borderId="17" xfId="0" applyFont="1" applyFill="1" applyBorder="1" applyAlignment="1">
      <alignment wrapText="1"/>
    </xf>
    <xf numFmtId="0" fontId="63" fillId="0" borderId="17" xfId="504" applyFont="1" applyFill="1" applyBorder="1" applyAlignment="1">
      <alignment wrapText="1"/>
      <protection/>
    </xf>
    <xf numFmtId="0" fontId="18" fillId="0" borderId="17" xfId="504" applyFont="1" applyFill="1" applyBorder="1" applyAlignment="1">
      <alignment/>
      <protection/>
    </xf>
    <xf numFmtId="0" fontId="18" fillId="0" borderId="21" xfId="504" applyFont="1" applyFill="1" applyBorder="1" applyAlignment="1">
      <alignment wrapText="1"/>
      <protection/>
    </xf>
    <xf numFmtId="0" fontId="18" fillId="0" borderId="0" xfId="486">
      <alignment/>
      <protection/>
    </xf>
    <xf numFmtId="0" fontId="36" fillId="0" borderId="0" xfId="486" applyFont="1">
      <alignment/>
      <protection/>
    </xf>
    <xf numFmtId="0" fontId="18" fillId="0" borderId="0" xfId="0" applyFont="1" applyFill="1" applyAlignment="1">
      <alignment horizontal="left" vertical="center" wrapText="1"/>
    </xf>
    <xf numFmtId="0" fontId="63" fillId="0" borderId="0" xfId="0" applyFont="1" applyAlignment="1">
      <alignment horizontal="left" vertical="center" wrapText="1"/>
    </xf>
    <xf numFmtId="0" fontId="25" fillId="0" borderId="0" xfId="0" applyFont="1" applyAlignment="1">
      <alignment horizontal="left" vertical="center"/>
    </xf>
    <xf numFmtId="0" fontId="77" fillId="0" borderId="0" xfId="0" applyFont="1" applyAlignment="1">
      <alignment horizontal="left" vertical="center" wrapText="1"/>
    </xf>
    <xf numFmtId="0" fontId="18" fillId="0" borderId="0" xfId="0" applyFont="1" applyFill="1" applyAlignment="1">
      <alignment horizontal="left"/>
    </xf>
    <xf numFmtId="0" fontId="78" fillId="0" borderId="0" xfId="0" applyFont="1" applyAlignment="1">
      <alignment horizontal="left" vertical="center" wrapText="1"/>
    </xf>
    <xf numFmtId="0" fontId="68" fillId="0" borderId="0" xfId="0" applyFont="1" applyAlignment="1">
      <alignment horizontal="left" vertical="center" wrapText="1"/>
    </xf>
    <xf numFmtId="0" fontId="25" fillId="5" borderId="24" xfId="0" applyFont="1" applyFill="1" applyBorder="1" applyAlignment="1">
      <alignment horizontal="center" vertical="center" wrapText="1"/>
    </xf>
    <xf numFmtId="0" fontId="25" fillId="5" borderId="25" xfId="0" applyFont="1" applyFill="1" applyBorder="1" applyAlignment="1">
      <alignment horizontal="center" vertical="center" wrapText="1"/>
    </xf>
    <xf numFmtId="0" fontId="19" fillId="34" borderId="23"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19" fillId="35" borderId="26" xfId="0" applyFont="1" applyFill="1" applyBorder="1" applyAlignment="1">
      <alignment horizontal="center" vertical="center" wrapText="1"/>
    </xf>
    <xf numFmtId="0" fontId="19" fillId="35" borderId="23" xfId="0" applyFont="1" applyFill="1" applyBorder="1" applyAlignment="1">
      <alignment horizontal="center" vertical="center" wrapText="1"/>
    </xf>
    <xf numFmtId="0" fontId="19" fillId="35" borderId="12" xfId="0" applyFont="1" applyFill="1" applyBorder="1" applyAlignment="1">
      <alignment horizontal="center" vertical="center" wrapText="1"/>
    </xf>
    <xf numFmtId="0" fontId="26" fillId="35" borderId="26" xfId="0" applyFont="1" applyFill="1" applyBorder="1" applyAlignment="1">
      <alignment horizontal="center" vertical="center" wrapText="1"/>
    </xf>
    <xf numFmtId="0" fontId="26" fillId="35" borderId="12" xfId="0" applyFont="1" applyFill="1" applyBorder="1" applyAlignment="1">
      <alignment horizontal="center" vertical="center" wrapText="1"/>
    </xf>
    <xf numFmtId="0" fontId="26" fillId="34" borderId="26" xfId="0" applyFont="1" applyFill="1" applyBorder="1" applyAlignment="1">
      <alignment horizontal="center" vertical="center" wrapText="1"/>
    </xf>
    <xf numFmtId="0" fontId="26" fillId="34" borderId="12" xfId="0" applyFont="1" applyFill="1" applyBorder="1" applyAlignment="1">
      <alignment horizontal="center" vertical="center" wrapText="1"/>
    </xf>
    <xf numFmtId="0" fontId="20" fillId="40" borderId="24" xfId="0" applyFont="1" applyFill="1" applyBorder="1" applyAlignment="1">
      <alignment horizontal="center" vertical="center" wrapText="1"/>
    </xf>
    <xf numFmtId="0" fontId="20" fillId="40" borderId="25"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25" fillId="5" borderId="16" xfId="0"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left" vertical="center" wrapText="1"/>
    </xf>
    <xf numFmtId="0" fontId="19" fillId="34" borderId="27"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50" fillId="0" borderId="0" xfId="0" applyFont="1" applyAlignment="1">
      <alignment wrapText="1"/>
    </xf>
    <xf numFmtId="0" fontId="50" fillId="0" borderId="0" xfId="0" applyFont="1" applyAlignment="1">
      <alignment/>
    </xf>
    <xf numFmtId="0" fontId="50" fillId="0" borderId="0" xfId="0" applyFont="1" applyAlignment="1">
      <alignment horizontal="left" wrapText="1"/>
    </xf>
    <xf numFmtId="0" fontId="50" fillId="37" borderId="26" xfId="0" applyFont="1" applyFill="1" applyBorder="1" applyAlignment="1">
      <alignment horizontal="center" vertical="center" wrapText="1"/>
    </xf>
    <xf numFmtId="0" fontId="50" fillId="37" borderId="23" xfId="0" applyFont="1" applyFill="1" applyBorder="1" applyAlignment="1">
      <alignment horizontal="center" vertical="center" wrapText="1"/>
    </xf>
    <xf numFmtId="0" fontId="50" fillId="37" borderId="12" xfId="0" applyFont="1" applyFill="1" applyBorder="1" applyAlignment="1">
      <alignment horizontal="center" vertical="center" wrapText="1"/>
    </xf>
    <xf numFmtId="0" fontId="50" fillId="32" borderId="26" xfId="0" applyFont="1" applyFill="1" applyBorder="1" applyAlignment="1">
      <alignment horizontal="center" vertical="center" wrapText="1"/>
    </xf>
    <xf numFmtId="0" fontId="50" fillId="32" borderId="23" xfId="0" applyFont="1" applyFill="1" applyBorder="1" applyAlignment="1">
      <alignment horizontal="center" vertical="center" wrapText="1"/>
    </xf>
    <xf numFmtId="0" fontId="50" fillId="32" borderId="12" xfId="0" applyFont="1" applyFill="1" applyBorder="1" applyAlignment="1">
      <alignment horizontal="center" vertical="center" wrapText="1"/>
    </xf>
  </cellXfs>
  <cellStyles count="581">
    <cellStyle name="Normal" xfId="0"/>
    <cellStyle name="20% - Accent1" xfId="15"/>
    <cellStyle name="20% - Accent1 10" xfId="16"/>
    <cellStyle name="20% - Accent1 11" xfId="17"/>
    <cellStyle name="20% - Accent1 12" xfId="18"/>
    <cellStyle name="20% - Accent1 13" xfId="19"/>
    <cellStyle name="20% - Accent1 14" xfId="20"/>
    <cellStyle name="20% - Accent1 15" xfId="21"/>
    <cellStyle name="20% - Accent1 16" xfId="22"/>
    <cellStyle name="20% - Accent1 17" xfId="23"/>
    <cellStyle name="20% - Accent1 18" xfId="24"/>
    <cellStyle name="20% - Accent1 19" xfId="25"/>
    <cellStyle name="20% - Accent1 2" xfId="26"/>
    <cellStyle name="20% - Accent1 2 2" xfId="27"/>
    <cellStyle name="20% - Accent1 2 3" xfId="28"/>
    <cellStyle name="20% - Accent1 3" xfId="29"/>
    <cellStyle name="20% - Accent1 3 2" xfId="30"/>
    <cellStyle name="20% - Accent1 3 3" xfId="31"/>
    <cellStyle name="20% - Accent1 4" xfId="32"/>
    <cellStyle name="20% - Accent1 4 2" xfId="33"/>
    <cellStyle name="20% - Accent1 4 3" xfId="34"/>
    <cellStyle name="20% - Accent1 5" xfId="35"/>
    <cellStyle name="20% - Accent1 5 2" xfId="36"/>
    <cellStyle name="20% - Accent1 5 3" xfId="37"/>
    <cellStyle name="20% - Accent1 6" xfId="38"/>
    <cellStyle name="20% - Accent1 6 2" xfId="39"/>
    <cellStyle name="20% - Accent1 6 3" xfId="40"/>
    <cellStyle name="20% - Accent1 7" xfId="41"/>
    <cellStyle name="20% - Accent1 7 2" xfId="42"/>
    <cellStyle name="20% - Accent1 7 3" xfId="43"/>
    <cellStyle name="20% - Accent1 8" xfId="44"/>
    <cellStyle name="20% - Accent1 8 2" xfId="45"/>
    <cellStyle name="20% - Accent1 8 3" xfId="46"/>
    <cellStyle name="20% - Accent1 9" xfId="47"/>
    <cellStyle name="20% - Accent2" xfId="48"/>
    <cellStyle name="20% - Accent2 10" xfId="49"/>
    <cellStyle name="20% - Accent2 11" xfId="50"/>
    <cellStyle name="20% - Accent2 12" xfId="51"/>
    <cellStyle name="20% - Accent2 13" xfId="52"/>
    <cellStyle name="20% - Accent2 14" xfId="53"/>
    <cellStyle name="20% - Accent2 15" xfId="54"/>
    <cellStyle name="20% - Accent2 16" xfId="55"/>
    <cellStyle name="20% - Accent2 17" xfId="56"/>
    <cellStyle name="20% - Accent2 18" xfId="57"/>
    <cellStyle name="20% - Accent2 19" xfId="58"/>
    <cellStyle name="20% - Accent2 2" xfId="59"/>
    <cellStyle name="20% - Accent2 2 2" xfId="60"/>
    <cellStyle name="20% - Accent2 2 3" xfId="61"/>
    <cellStyle name="20% - Accent2 3" xfId="62"/>
    <cellStyle name="20% - Accent2 3 2" xfId="63"/>
    <cellStyle name="20% - Accent2 3 3" xfId="64"/>
    <cellStyle name="20% - Accent2 4" xfId="65"/>
    <cellStyle name="20% - Accent2 4 2" xfId="66"/>
    <cellStyle name="20% - Accent2 4 3" xfId="67"/>
    <cellStyle name="20% - Accent2 5" xfId="68"/>
    <cellStyle name="20% - Accent2 5 2" xfId="69"/>
    <cellStyle name="20% - Accent2 5 3" xfId="70"/>
    <cellStyle name="20% - Accent2 6" xfId="71"/>
    <cellStyle name="20% - Accent2 6 2" xfId="72"/>
    <cellStyle name="20% - Accent2 6 3" xfId="73"/>
    <cellStyle name="20% - Accent2 7" xfId="74"/>
    <cellStyle name="20% - Accent2 7 2" xfId="75"/>
    <cellStyle name="20% - Accent2 7 3" xfId="76"/>
    <cellStyle name="20% - Accent2 8" xfId="77"/>
    <cellStyle name="20% - Accent2 8 2" xfId="78"/>
    <cellStyle name="20% - Accent2 8 3" xfId="79"/>
    <cellStyle name="20% - Accent2 9" xfId="80"/>
    <cellStyle name="20% - Accent3" xfId="81"/>
    <cellStyle name="20% - Accent3 10" xfId="82"/>
    <cellStyle name="20% - Accent3 11" xfId="83"/>
    <cellStyle name="20% - Accent3 12" xfId="84"/>
    <cellStyle name="20% - Accent3 13" xfId="85"/>
    <cellStyle name="20% - Accent3 14" xfId="86"/>
    <cellStyle name="20% - Accent3 15" xfId="87"/>
    <cellStyle name="20% - Accent3 16" xfId="88"/>
    <cellStyle name="20% - Accent3 17" xfId="89"/>
    <cellStyle name="20% - Accent3 18" xfId="90"/>
    <cellStyle name="20% - Accent3 19" xfId="91"/>
    <cellStyle name="20% - Accent3 2" xfId="92"/>
    <cellStyle name="20% - Accent3 2 2" xfId="93"/>
    <cellStyle name="20% - Accent3 2 3" xfId="94"/>
    <cellStyle name="20% - Accent3 3" xfId="95"/>
    <cellStyle name="20% - Accent3 3 2" xfId="96"/>
    <cellStyle name="20% - Accent3 3 3" xfId="97"/>
    <cellStyle name="20% - Accent3 4" xfId="98"/>
    <cellStyle name="20% - Accent3 4 2" xfId="99"/>
    <cellStyle name="20% - Accent3 4 3" xfId="100"/>
    <cellStyle name="20% - Accent3 5" xfId="101"/>
    <cellStyle name="20% - Accent3 5 2" xfId="102"/>
    <cellStyle name="20% - Accent3 5 3" xfId="103"/>
    <cellStyle name="20% - Accent3 6" xfId="104"/>
    <cellStyle name="20% - Accent3 6 2" xfId="105"/>
    <cellStyle name="20% - Accent3 6 3" xfId="106"/>
    <cellStyle name="20% - Accent3 7" xfId="107"/>
    <cellStyle name="20% - Accent3 7 2" xfId="108"/>
    <cellStyle name="20% - Accent3 7 3" xfId="109"/>
    <cellStyle name="20% - Accent3 8" xfId="110"/>
    <cellStyle name="20% - Accent3 8 2" xfId="111"/>
    <cellStyle name="20% - Accent3 8 3" xfId="112"/>
    <cellStyle name="20% - Accent3 9" xfId="113"/>
    <cellStyle name="20% - Accent4" xfId="114"/>
    <cellStyle name="20% - Accent4 10" xfId="115"/>
    <cellStyle name="20% - Accent4 11" xfId="116"/>
    <cellStyle name="20% - Accent4 12" xfId="117"/>
    <cellStyle name="20% - Accent4 13" xfId="118"/>
    <cellStyle name="20% - Accent4 14" xfId="119"/>
    <cellStyle name="20% - Accent4 15" xfId="120"/>
    <cellStyle name="20% - Accent4 16" xfId="121"/>
    <cellStyle name="20% - Accent4 17" xfId="122"/>
    <cellStyle name="20% - Accent4 18" xfId="123"/>
    <cellStyle name="20% - Accent4 19" xfId="124"/>
    <cellStyle name="20% - Accent4 2" xfId="125"/>
    <cellStyle name="20% - Accent4 2 2" xfId="126"/>
    <cellStyle name="20% - Accent4 2 3" xfId="127"/>
    <cellStyle name="20% - Accent4 3" xfId="128"/>
    <cellStyle name="20% - Accent4 3 2" xfId="129"/>
    <cellStyle name="20% - Accent4 3 3" xfId="130"/>
    <cellStyle name="20% - Accent4 4" xfId="131"/>
    <cellStyle name="20% - Accent4 4 2" xfId="132"/>
    <cellStyle name="20% - Accent4 4 3" xfId="133"/>
    <cellStyle name="20% - Accent4 5" xfId="134"/>
    <cellStyle name="20% - Accent4 5 2" xfId="135"/>
    <cellStyle name="20% - Accent4 5 3" xfId="136"/>
    <cellStyle name="20% - Accent4 6" xfId="137"/>
    <cellStyle name="20% - Accent4 6 2" xfId="138"/>
    <cellStyle name="20% - Accent4 6 3" xfId="139"/>
    <cellStyle name="20% - Accent4 7" xfId="140"/>
    <cellStyle name="20% - Accent4 7 2" xfId="141"/>
    <cellStyle name="20% - Accent4 7 3" xfId="142"/>
    <cellStyle name="20% - Accent4 8" xfId="143"/>
    <cellStyle name="20% - Accent4 8 2" xfId="144"/>
    <cellStyle name="20% - Accent4 8 3" xfId="145"/>
    <cellStyle name="20% - Accent4 9" xfId="146"/>
    <cellStyle name="20% - Accent5" xfId="147"/>
    <cellStyle name="20% - Accent5 10" xfId="148"/>
    <cellStyle name="20% - Accent5 11" xfId="149"/>
    <cellStyle name="20% - Accent5 12" xfId="150"/>
    <cellStyle name="20% - Accent5 13" xfId="151"/>
    <cellStyle name="20% - Accent5 14" xfId="152"/>
    <cellStyle name="20% - Accent5 15" xfId="153"/>
    <cellStyle name="20% - Accent5 16" xfId="154"/>
    <cellStyle name="20% - Accent5 17" xfId="155"/>
    <cellStyle name="20% - Accent5 18" xfId="156"/>
    <cellStyle name="20% - Accent5 19" xfId="157"/>
    <cellStyle name="20% - Accent5 2" xfId="158"/>
    <cellStyle name="20% - Accent5 2 2" xfId="159"/>
    <cellStyle name="20% - Accent5 2 3" xfId="160"/>
    <cellStyle name="20% - Accent5 3" xfId="161"/>
    <cellStyle name="20% - Accent5 3 2" xfId="162"/>
    <cellStyle name="20% - Accent5 3 3" xfId="163"/>
    <cellStyle name="20% - Accent5 4" xfId="164"/>
    <cellStyle name="20% - Accent5 4 2" xfId="165"/>
    <cellStyle name="20% - Accent5 4 3" xfId="166"/>
    <cellStyle name="20% - Accent5 5" xfId="167"/>
    <cellStyle name="20% - Accent5 5 2" xfId="168"/>
    <cellStyle name="20% - Accent5 5 3" xfId="169"/>
    <cellStyle name="20% - Accent5 6" xfId="170"/>
    <cellStyle name="20% - Accent5 6 2" xfId="171"/>
    <cellStyle name="20% - Accent5 6 3" xfId="172"/>
    <cellStyle name="20% - Accent5 7" xfId="173"/>
    <cellStyle name="20% - Accent5 7 2" xfId="174"/>
    <cellStyle name="20% - Accent5 7 3" xfId="175"/>
    <cellStyle name="20% - Accent5 8" xfId="176"/>
    <cellStyle name="20% - Accent5 8 2" xfId="177"/>
    <cellStyle name="20% - Accent5 8 3" xfId="178"/>
    <cellStyle name="20% - Accent5 9" xfId="179"/>
    <cellStyle name="20% - Accent6" xfId="180"/>
    <cellStyle name="20% - Accent6 10" xfId="181"/>
    <cellStyle name="20% - Accent6 11" xfId="182"/>
    <cellStyle name="20% - Accent6 12" xfId="183"/>
    <cellStyle name="20% - Accent6 13" xfId="184"/>
    <cellStyle name="20% - Accent6 14" xfId="185"/>
    <cellStyle name="20% - Accent6 15" xfId="186"/>
    <cellStyle name="20% - Accent6 16" xfId="187"/>
    <cellStyle name="20% - Accent6 17" xfId="188"/>
    <cellStyle name="20% - Accent6 18" xfId="189"/>
    <cellStyle name="20% - Accent6 19" xfId="190"/>
    <cellStyle name="20% - Accent6 2" xfId="191"/>
    <cellStyle name="20% - Accent6 2 2" xfId="192"/>
    <cellStyle name="20% - Accent6 2 3" xfId="193"/>
    <cellStyle name="20% - Accent6 3" xfId="194"/>
    <cellStyle name="20% - Accent6 3 2" xfId="195"/>
    <cellStyle name="20% - Accent6 3 3" xfId="196"/>
    <cellStyle name="20% - Accent6 4" xfId="197"/>
    <cellStyle name="20% - Accent6 4 2" xfId="198"/>
    <cellStyle name="20% - Accent6 4 3" xfId="199"/>
    <cellStyle name="20% - Accent6 5" xfId="200"/>
    <cellStyle name="20% - Accent6 5 2" xfId="201"/>
    <cellStyle name="20% - Accent6 5 3" xfId="202"/>
    <cellStyle name="20% - Accent6 6" xfId="203"/>
    <cellStyle name="20% - Accent6 6 2" xfId="204"/>
    <cellStyle name="20% - Accent6 6 3" xfId="205"/>
    <cellStyle name="20% - Accent6 7" xfId="206"/>
    <cellStyle name="20% - Accent6 7 2" xfId="207"/>
    <cellStyle name="20% - Accent6 7 3" xfId="208"/>
    <cellStyle name="20% - Accent6 8" xfId="209"/>
    <cellStyle name="20% - Accent6 8 2" xfId="210"/>
    <cellStyle name="20% - Accent6 8 3" xfId="211"/>
    <cellStyle name="20% - Accent6 9" xfId="212"/>
    <cellStyle name="40% - Accent1" xfId="213"/>
    <cellStyle name="40% - Accent1 10" xfId="214"/>
    <cellStyle name="40% - Accent1 11" xfId="215"/>
    <cellStyle name="40% - Accent1 12" xfId="216"/>
    <cellStyle name="40% - Accent1 13" xfId="217"/>
    <cellStyle name="40% - Accent1 14" xfId="218"/>
    <cellStyle name="40% - Accent1 15" xfId="219"/>
    <cellStyle name="40% - Accent1 16" xfId="220"/>
    <cellStyle name="40% - Accent1 17" xfId="221"/>
    <cellStyle name="40% - Accent1 18" xfId="222"/>
    <cellStyle name="40% - Accent1 19" xfId="223"/>
    <cellStyle name="40% - Accent1 2" xfId="224"/>
    <cellStyle name="40% - Accent1 2 2" xfId="225"/>
    <cellStyle name="40% - Accent1 2 3" xfId="226"/>
    <cellStyle name="40% - Accent1 3" xfId="227"/>
    <cellStyle name="40% - Accent1 3 2" xfId="228"/>
    <cellStyle name="40% - Accent1 3 3" xfId="229"/>
    <cellStyle name="40% - Accent1 4" xfId="230"/>
    <cellStyle name="40% - Accent1 4 2" xfId="231"/>
    <cellStyle name="40% - Accent1 4 3" xfId="232"/>
    <cellStyle name="40% - Accent1 5" xfId="233"/>
    <cellStyle name="40% - Accent1 5 2" xfId="234"/>
    <cellStyle name="40% - Accent1 5 3" xfId="235"/>
    <cellStyle name="40% - Accent1 6" xfId="236"/>
    <cellStyle name="40% - Accent1 6 2" xfId="237"/>
    <cellStyle name="40% - Accent1 6 3" xfId="238"/>
    <cellStyle name="40% - Accent1 7" xfId="239"/>
    <cellStyle name="40% - Accent1 7 2" xfId="240"/>
    <cellStyle name="40% - Accent1 7 3" xfId="241"/>
    <cellStyle name="40% - Accent1 8" xfId="242"/>
    <cellStyle name="40% - Accent1 8 2" xfId="243"/>
    <cellStyle name="40% - Accent1 8 3" xfId="244"/>
    <cellStyle name="40% - Accent1 9" xfId="245"/>
    <cellStyle name="40% - Accent2" xfId="246"/>
    <cellStyle name="40% - Accent2 10" xfId="247"/>
    <cellStyle name="40% - Accent2 11" xfId="248"/>
    <cellStyle name="40% - Accent2 12" xfId="249"/>
    <cellStyle name="40% - Accent2 13" xfId="250"/>
    <cellStyle name="40% - Accent2 14" xfId="251"/>
    <cellStyle name="40% - Accent2 15" xfId="252"/>
    <cellStyle name="40% - Accent2 16" xfId="253"/>
    <cellStyle name="40% - Accent2 17" xfId="254"/>
    <cellStyle name="40% - Accent2 18" xfId="255"/>
    <cellStyle name="40% - Accent2 19" xfId="256"/>
    <cellStyle name="40% - Accent2 2" xfId="257"/>
    <cellStyle name="40% - Accent2 2 2" xfId="258"/>
    <cellStyle name="40% - Accent2 2 3" xfId="259"/>
    <cellStyle name="40% - Accent2 3" xfId="260"/>
    <cellStyle name="40% - Accent2 3 2" xfId="261"/>
    <cellStyle name="40% - Accent2 3 3" xfId="262"/>
    <cellStyle name="40% - Accent2 4" xfId="263"/>
    <cellStyle name="40% - Accent2 4 2" xfId="264"/>
    <cellStyle name="40% - Accent2 4 3" xfId="265"/>
    <cellStyle name="40% - Accent2 5" xfId="266"/>
    <cellStyle name="40% - Accent2 5 2" xfId="267"/>
    <cellStyle name="40% - Accent2 5 3" xfId="268"/>
    <cellStyle name="40% - Accent2 6" xfId="269"/>
    <cellStyle name="40% - Accent2 6 2" xfId="270"/>
    <cellStyle name="40% - Accent2 6 3" xfId="271"/>
    <cellStyle name="40% - Accent2 7" xfId="272"/>
    <cellStyle name="40% - Accent2 7 2" xfId="273"/>
    <cellStyle name="40% - Accent2 7 3" xfId="274"/>
    <cellStyle name="40% - Accent2 8" xfId="275"/>
    <cellStyle name="40% - Accent2 8 2" xfId="276"/>
    <cellStyle name="40% - Accent2 8 3" xfId="277"/>
    <cellStyle name="40% - Accent2 9" xfId="278"/>
    <cellStyle name="40% - Accent3" xfId="279"/>
    <cellStyle name="40% - Accent3 10" xfId="280"/>
    <cellStyle name="40% - Accent3 11" xfId="281"/>
    <cellStyle name="40% - Accent3 12" xfId="282"/>
    <cellStyle name="40% - Accent3 13" xfId="283"/>
    <cellStyle name="40% - Accent3 14" xfId="284"/>
    <cellStyle name="40% - Accent3 15" xfId="285"/>
    <cellStyle name="40% - Accent3 16" xfId="286"/>
    <cellStyle name="40% - Accent3 17" xfId="287"/>
    <cellStyle name="40% - Accent3 18" xfId="288"/>
    <cellStyle name="40% - Accent3 19" xfId="289"/>
    <cellStyle name="40% - Accent3 2" xfId="290"/>
    <cellStyle name="40% - Accent3 2 2" xfId="291"/>
    <cellStyle name="40% - Accent3 2 3" xfId="292"/>
    <cellStyle name="40% - Accent3 3" xfId="293"/>
    <cellStyle name="40% - Accent3 3 2" xfId="294"/>
    <cellStyle name="40% - Accent3 3 3" xfId="295"/>
    <cellStyle name="40% - Accent3 4" xfId="296"/>
    <cellStyle name="40% - Accent3 4 2" xfId="297"/>
    <cellStyle name="40% - Accent3 4 3" xfId="298"/>
    <cellStyle name="40% - Accent3 5" xfId="299"/>
    <cellStyle name="40% - Accent3 5 2" xfId="300"/>
    <cellStyle name="40% - Accent3 5 3" xfId="301"/>
    <cellStyle name="40% - Accent3 6" xfId="302"/>
    <cellStyle name="40% - Accent3 6 2" xfId="303"/>
    <cellStyle name="40% - Accent3 6 3" xfId="304"/>
    <cellStyle name="40% - Accent3 7" xfId="305"/>
    <cellStyle name="40% - Accent3 7 2" xfId="306"/>
    <cellStyle name="40% - Accent3 7 3" xfId="307"/>
    <cellStyle name="40% - Accent3 8" xfId="308"/>
    <cellStyle name="40% - Accent3 8 2" xfId="309"/>
    <cellStyle name="40% - Accent3 8 3" xfId="310"/>
    <cellStyle name="40% - Accent3 9" xfId="311"/>
    <cellStyle name="40% - Accent4" xfId="312"/>
    <cellStyle name="40% - Accent4 10" xfId="313"/>
    <cellStyle name="40% - Accent4 11" xfId="314"/>
    <cellStyle name="40% - Accent4 12" xfId="315"/>
    <cellStyle name="40% - Accent4 13" xfId="316"/>
    <cellStyle name="40% - Accent4 14" xfId="317"/>
    <cellStyle name="40% - Accent4 15" xfId="318"/>
    <cellStyle name="40% - Accent4 16" xfId="319"/>
    <cellStyle name="40% - Accent4 17" xfId="320"/>
    <cellStyle name="40% - Accent4 18" xfId="321"/>
    <cellStyle name="40% - Accent4 19" xfId="322"/>
    <cellStyle name="40% - Accent4 2" xfId="323"/>
    <cellStyle name="40% - Accent4 2 2" xfId="324"/>
    <cellStyle name="40% - Accent4 2 3" xfId="325"/>
    <cellStyle name="40% - Accent4 3" xfId="326"/>
    <cellStyle name="40% - Accent4 3 2" xfId="327"/>
    <cellStyle name="40% - Accent4 3 3" xfId="328"/>
    <cellStyle name="40% - Accent4 4" xfId="329"/>
    <cellStyle name="40% - Accent4 4 2" xfId="330"/>
    <cellStyle name="40% - Accent4 4 3" xfId="331"/>
    <cellStyle name="40% - Accent4 5" xfId="332"/>
    <cellStyle name="40% - Accent4 5 2" xfId="333"/>
    <cellStyle name="40% - Accent4 5 3" xfId="334"/>
    <cellStyle name="40% - Accent4 6" xfId="335"/>
    <cellStyle name="40% - Accent4 6 2" xfId="336"/>
    <cellStyle name="40% - Accent4 6 3" xfId="337"/>
    <cellStyle name="40% - Accent4 7" xfId="338"/>
    <cellStyle name="40% - Accent4 7 2" xfId="339"/>
    <cellStyle name="40% - Accent4 7 3" xfId="340"/>
    <cellStyle name="40% - Accent4 8" xfId="341"/>
    <cellStyle name="40% - Accent4 8 2" xfId="342"/>
    <cellStyle name="40% - Accent4 8 3" xfId="343"/>
    <cellStyle name="40% - Accent4 9" xfId="344"/>
    <cellStyle name="40% - Accent5" xfId="345"/>
    <cellStyle name="40% - Accent5 10" xfId="346"/>
    <cellStyle name="40% - Accent5 11" xfId="347"/>
    <cellStyle name="40% - Accent5 12" xfId="348"/>
    <cellStyle name="40% - Accent5 13" xfId="349"/>
    <cellStyle name="40% - Accent5 14" xfId="350"/>
    <cellStyle name="40% - Accent5 15" xfId="351"/>
    <cellStyle name="40% - Accent5 16" xfId="352"/>
    <cellStyle name="40% - Accent5 17" xfId="353"/>
    <cellStyle name="40% - Accent5 18" xfId="354"/>
    <cellStyle name="40% - Accent5 19" xfId="355"/>
    <cellStyle name="40% - Accent5 2" xfId="356"/>
    <cellStyle name="40% - Accent5 2 2" xfId="357"/>
    <cellStyle name="40% - Accent5 2 3" xfId="358"/>
    <cellStyle name="40% - Accent5 3" xfId="359"/>
    <cellStyle name="40% - Accent5 3 2" xfId="360"/>
    <cellStyle name="40% - Accent5 3 3" xfId="361"/>
    <cellStyle name="40% - Accent5 4" xfId="362"/>
    <cellStyle name="40% - Accent5 4 2" xfId="363"/>
    <cellStyle name="40% - Accent5 4 3" xfId="364"/>
    <cellStyle name="40% - Accent5 5" xfId="365"/>
    <cellStyle name="40% - Accent5 5 2" xfId="366"/>
    <cellStyle name="40% - Accent5 5 3" xfId="367"/>
    <cellStyle name="40% - Accent5 6" xfId="368"/>
    <cellStyle name="40% - Accent5 6 2" xfId="369"/>
    <cellStyle name="40% - Accent5 6 3" xfId="370"/>
    <cellStyle name="40% - Accent5 7" xfId="371"/>
    <cellStyle name="40% - Accent5 7 2" xfId="372"/>
    <cellStyle name="40% - Accent5 7 3" xfId="373"/>
    <cellStyle name="40% - Accent5 8" xfId="374"/>
    <cellStyle name="40% - Accent5 8 2" xfId="375"/>
    <cellStyle name="40% - Accent5 8 3" xfId="376"/>
    <cellStyle name="40% - Accent5 9" xfId="377"/>
    <cellStyle name="40% - Accent6" xfId="378"/>
    <cellStyle name="40% - Accent6 10" xfId="379"/>
    <cellStyle name="40% - Accent6 11" xfId="380"/>
    <cellStyle name="40% - Accent6 12" xfId="381"/>
    <cellStyle name="40% - Accent6 13" xfId="382"/>
    <cellStyle name="40% - Accent6 14" xfId="383"/>
    <cellStyle name="40% - Accent6 15" xfId="384"/>
    <cellStyle name="40% - Accent6 16" xfId="385"/>
    <cellStyle name="40% - Accent6 17" xfId="386"/>
    <cellStyle name="40% - Accent6 18" xfId="387"/>
    <cellStyle name="40% - Accent6 19" xfId="388"/>
    <cellStyle name="40% - Accent6 2" xfId="389"/>
    <cellStyle name="40% - Accent6 2 2" xfId="390"/>
    <cellStyle name="40% - Accent6 2 3" xfId="391"/>
    <cellStyle name="40% - Accent6 3" xfId="392"/>
    <cellStyle name="40% - Accent6 3 2" xfId="393"/>
    <cellStyle name="40% - Accent6 3 3" xfId="394"/>
    <cellStyle name="40% - Accent6 4" xfId="395"/>
    <cellStyle name="40% - Accent6 4 2" xfId="396"/>
    <cellStyle name="40% - Accent6 4 3" xfId="397"/>
    <cellStyle name="40% - Accent6 5" xfId="398"/>
    <cellStyle name="40% - Accent6 5 2" xfId="399"/>
    <cellStyle name="40% - Accent6 5 3" xfId="400"/>
    <cellStyle name="40% - Accent6 6" xfId="401"/>
    <cellStyle name="40% - Accent6 6 2" xfId="402"/>
    <cellStyle name="40% - Accent6 6 3" xfId="403"/>
    <cellStyle name="40% - Accent6 7" xfId="404"/>
    <cellStyle name="40% - Accent6 7 2" xfId="405"/>
    <cellStyle name="40% - Accent6 7 3" xfId="406"/>
    <cellStyle name="40% - Accent6 8" xfId="407"/>
    <cellStyle name="40% - Accent6 8 2" xfId="408"/>
    <cellStyle name="40% - Accent6 8 3" xfId="409"/>
    <cellStyle name="40% - Accent6 9" xfId="410"/>
    <cellStyle name="60% - Accent1" xfId="411"/>
    <cellStyle name="60% - Accent2" xfId="412"/>
    <cellStyle name="60% - Accent3" xfId="413"/>
    <cellStyle name="60% - Accent4" xfId="414"/>
    <cellStyle name="60% - Accent5" xfId="415"/>
    <cellStyle name="60% - Accent6" xfId="416"/>
    <cellStyle name="Accent1" xfId="417"/>
    <cellStyle name="Accent2" xfId="418"/>
    <cellStyle name="Accent3" xfId="419"/>
    <cellStyle name="Accent4" xfId="420"/>
    <cellStyle name="Accent5" xfId="421"/>
    <cellStyle name="Accent6" xfId="422"/>
    <cellStyle name="Bad" xfId="423"/>
    <cellStyle name="Calculation" xfId="424"/>
    <cellStyle name="Check Cell" xfId="425"/>
    <cellStyle name="Comma" xfId="426"/>
    <cellStyle name="Comma [0]" xfId="427"/>
    <cellStyle name="Comma 2" xfId="428"/>
    <cellStyle name="Comma 2 2" xfId="429"/>
    <cellStyle name="Comma 2 2 2" xfId="430"/>
    <cellStyle name="Comma 2 2 2 2" xfId="431"/>
    <cellStyle name="Comma 2 3" xfId="432"/>
    <cellStyle name="Comma 2 3 2" xfId="433"/>
    <cellStyle name="Comma 2 4" xfId="434"/>
    <cellStyle name="Comma 3" xfId="435"/>
    <cellStyle name="Comma 3 2" xfId="436"/>
    <cellStyle name="Comma 3 3" xfId="437"/>
    <cellStyle name="Comma 4" xfId="438"/>
    <cellStyle name="Comma 4 2" xfId="439"/>
    <cellStyle name="Comma 4 2 2" xfId="440"/>
    <cellStyle name="Comma 4 3" xfId="441"/>
    <cellStyle name="Comma 4 4" xfId="442"/>
    <cellStyle name="Comma 5" xfId="443"/>
    <cellStyle name="Comma 5 2" xfId="444"/>
    <cellStyle name="Comma 6" xfId="445"/>
    <cellStyle name="Currency" xfId="446"/>
    <cellStyle name="Currency [0]" xfId="447"/>
    <cellStyle name="Explanatory Text" xfId="448"/>
    <cellStyle name="Followed Hyperlink 2" xfId="449"/>
    <cellStyle name="Good" xfId="450"/>
    <cellStyle name="Heading 1" xfId="451"/>
    <cellStyle name="Heading 2" xfId="452"/>
    <cellStyle name="Heading 3" xfId="453"/>
    <cellStyle name="Heading 4" xfId="454"/>
    <cellStyle name="Hyperlink" xfId="455"/>
    <cellStyle name="Hyperlink 2" xfId="456"/>
    <cellStyle name="Hyperlink 2 2" xfId="457"/>
    <cellStyle name="Hyperlink 2 3" xfId="458"/>
    <cellStyle name="Hyperlink 3" xfId="459"/>
    <cellStyle name="Hyperlink 4" xfId="460"/>
    <cellStyle name="Hyperlink 4 2" xfId="461"/>
    <cellStyle name="Hyperlink 5" xfId="462"/>
    <cellStyle name="Input" xfId="463"/>
    <cellStyle name="Linked Cell" xfId="464"/>
    <cellStyle name="Neutral" xfId="465"/>
    <cellStyle name="Normal 10" xfId="466"/>
    <cellStyle name="Normal 10 2" xfId="467"/>
    <cellStyle name="Normal 11" xfId="468"/>
    <cellStyle name="Normal 11 2" xfId="469"/>
    <cellStyle name="Normal 11 3" xfId="470"/>
    <cellStyle name="Normal 12" xfId="471"/>
    <cellStyle name="Normal 12 2" xfId="472"/>
    <cellStyle name="Normal 12 2 2" xfId="473"/>
    <cellStyle name="Normal 13" xfId="474"/>
    <cellStyle name="Normal 14" xfId="475"/>
    <cellStyle name="Normal 15" xfId="476"/>
    <cellStyle name="Normal 16" xfId="477"/>
    <cellStyle name="Normal 17" xfId="478"/>
    <cellStyle name="Normal 18" xfId="479"/>
    <cellStyle name="Normal 19" xfId="480"/>
    <cellStyle name="Normal 2" xfId="481"/>
    <cellStyle name="Normal 2 2" xfId="482"/>
    <cellStyle name="Normal 2 2 2" xfId="483"/>
    <cellStyle name="Normal 2 2 3" xfId="484"/>
    <cellStyle name="Normal 2 3" xfId="485"/>
    <cellStyle name="Normal 2 3 2" xfId="486"/>
    <cellStyle name="Normal 2 3 3" xfId="487"/>
    <cellStyle name="Normal 2 4" xfId="488"/>
    <cellStyle name="Normal 20" xfId="489"/>
    <cellStyle name="Normal 3" xfId="490"/>
    <cellStyle name="Normal 3 2" xfId="491"/>
    <cellStyle name="Normal 3 2 2" xfId="492"/>
    <cellStyle name="Normal 3 2 2 2" xfId="493"/>
    <cellStyle name="Normal 3 2 3" xfId="494"/>
    <cellStyle name="Normal 3 2 3 2" xfId="495"/>
    <cellStyle name="Normal 3 2 3 3" xfId="496"/>
    <cellStyle name="Normal 3 3" xfId="497"/>
    <cellStyle name="Normal 3 3 2" xfId="498"/>
    <cellStyle name="Normal 3 3 3" xfId="499"/>
    <cellStyle name="Normal 3 4" xfId="500"/>
    <cellStyle name="Normal 3 5" xfId="501"/>
    <cellStyle name="Normal 3 5 2" xfId="502"/>
    <cellStyle name="Normal 3 6" xfId="503"/>
    <cellStyle name="Normal 4" xfId="504"/>
    <cellStyle name="Normal 4 2" xfId="505"/>
    <cellStyle name="Normal 4 2 2" xfId="506"/>
    <cellStyle name="Normal 4 2 2 2" xfId="507"/>
    <cellStyle name="Normal 4 2 3" xfId="508"/>
    <cellStyle name="Normal 4 3" xfId="509"/>
    <cellStyle name="Normal 4 3 2" xfId="510"/>
    <cellStyle name="Normal 4 3 3" xfId="511"/>
    <cellStyle name="Normal 4 4" xfId="512"/>
    <cellStyle name="Normal 4 5" xfId="513"/>
    <cellStyle name="Normal 4 6" xfId="514"/>
    <cellStyle name="Normal 5" xfId="515"/>
    <cellStyle name="Normal 5 2" xfId="516"/>
    <cellStyle name="Normal 5 2 2" xfId="517"/>
    <cellStyle name="Normal 5 3" xfId="518"/>
    <cellStyle name="Normal 5 3 2" xfId="519"/>
    <cellStyle name="Normal 5 4" xfId="520"/>
    <cellStyle name="Normal 5 5" xfId="521"/>
    <cellStyle name="Normal 6" xfId="522"/>
    <cellStyle name="Normal 6 2" xfId="523"/>
    <cellStyle name="Normal 6 2 2" xfId="524"/>
    <cellStyle name="Normal 6 3" xfId="525"/>
    <cellStyle name="Normal 6 3 2" xfId="526"/>
    <cellStyle name="Normal 6 4" xfId="527"/>
    <cellStyle name="Normal 7" xfId="528"/>
    <cellStyle name="Normal 7 2" xfId="529"/>
    <cellStyle name="Normal 7 2 2" xfId="530"/>
    <cellStyle name="Normal 7 2 3" xfId="531"/>
    <cellStyle name="Normal 7 3" xfId="532"/>
    <cellStyle name="Normal 7 3 2" xfId="533"/>
    <cellStyle name="Normal 7 4" xfId="534"/>
    <cellStyle name="Normal 8" xfId="535"/>
    <cellStyle name="Normal 8 2" xfId="536"/>
    <cellStyle name="Normal 8 2 2" xfId="537"/>
    <cellStyle name="Normal 8 3" xfId="538"/>
    <cellStyle name="Normal 8 4" xfId="539"/>
    <cellStyle name="Normal 9" xfId="540"/>
    <cellStyle name="Note" xfId="541"/>
    <cellStyle name="Note 10" xfId="542"/>
    <cellStyle name="Note 11" xfId="543"/>
    <cellStyle name="Note 12" xfId="544"/>
    <cellStyle name="Note 13" xfId="545"/>
    <cellStyle name="Note 14" xfId="546"/>
    <cellStyle name="Note 15" xfId="547"/>
    <cellStyle name="Note 16" xfId="548"/>
    <cellStyle name="Note 17" xfId="549"/>
    <cellStyle name="Note 18" xfId="550"/>
    <cellStyle name="Note 2" xfId="551"/>
    <cellStyle name="Note 2 2" xfId="552"/>
    <cellStyle name="Note 2 3" xfId="553"/>
    <cellStyle name="Note 3" xfId="554"/>
    <cellStyle name="Note 3 2" xfId="555"/>
    <cellStyle name="Note 3 3" xfId="556"/>
    <cellStyle name="Note 3 4" xfId="557"/>
    <cellStyle name="Note 4" xfId="558"/>
    <cellStyle name="Note 4 2" xfId="559"/>
    <cellStyle name="Note 4 3" xfId="560"/>
    <cellStyle name="Note 5" xfId="561"/>
    <cellStyle name="Note 5 2" xfId="562"/>
    <cellStyle name="Note 5 3" xfId="563"/>
    <cellStyle name="Note 6" xfId="564"/>
    <cellStyle name="Note 6 2" xfId="565"/>
    <cellStyle name="Note 6 3" xfId="566"/>
    <cellStyle name="Note 7" xfId="567"/>
    <cellStyle name="Note 7 2" xfId="568"/>
    <cellStyle name="Note 7 3" xfId="569"/>
    <cellStyle name="Note 8" xfId="570"/>
    <cellStyle name="Note 8 2" xfId="571"/>
    <cellStyle name="Note 8 3" xfId="572"/>
    <cellStyle name="Note 9" xfId="573"/>
    <cellStyle name="Note 9 2" xfId="574"/>
    <cellStyle name="Note 9 3" xfId="575"/>
    <cellStyle name="Output" xfId="576"/>
    <cellStyle name="Percent" xfId="577"/>
    <cellStyle name="Percent 2" xfId="578"/>
    <cellStyle name="Percent 2 2" xfId="579"/>
    <cellStyle name="Percent 2 2 2" xfId="580"/>
    <cellStyle name="Percent 2 2 2 2" xfId="581"/>
    <cellStyle name="Percent 2 2 3" xfId="582"/>
    <cellStyle name="Percent 2 3" xfId="583"/>
    <cellStyle name="Percent 2 3 2" xfId="584"/>
    <cellStyle name="Percent 3" xfId="585"/>
    <cellStyle name="Percent 3 2" xfId="586"/>
    <cellStyle name="Percent 3 2 2" xfId="587"/>
    <cellStyle name="Percent 3 3" xfId="588"/>
    <cellStyle name="Percent 4" xfId="589"/>
    <cellStyle name="Percent 4 2" xfId="590"/>
    <cellStyle name="Percent 5" xfId="591"/>
    <cellStyle name="Title" xfId="592"/>
    <cellStyle name="Total" xfId="593"/>
    <cellStyle name="Warning Text" xfId="594"/>
  </cellStyles>
  <dxfs count="26">
    <dxf>
      <fill>
        <patternFill patternType="solid">
          <fgColor theme="0" tint="-0.1499900072813034"/>
          <bgColor theme="0" tint="-0.1499900072813034"/>
        </patternFill>
      </fill>
      <border>
        <bottom style="thin">
          <color theme="0" tint="-0.3499799966812134"/>
        </bottom>
      </border>
    </dxf>
    <dxf>
      <fill>
        <patternFill patternType="solid">
          <fgColor theme="0" tint="-0.1499900072813034"/>
          <bgColor theme="0" tint="-0.1499900072813034"/>
        </patternFill>
      </fill>
      <border>
        <bottom style="thin">
          <color theme="0" tint="-0.3499799966812134"/>
        </bottom>
      </border>
    </dxf>
    <dxf>
      <font>
        <b/>
        <color theme="1"/>
      </font>
    </dxf>
    <dxf>
      <font>
        <b/>
        <color theme="1"/>
      </font>
      <border>
        <bottom style="thin">
          <color theme="0" tint="-0.3499799966812134"/>
        </bottom>
      </border>
    </dxf>
    <dxf>
      <font>
        <b/>
        <color theme="1"/>
      </font>
    </dxf>
    <dxf>
      <font>
        <b/>
        <color theme="1"/>
      </font>
      <border>
        <top style="thin">
          <color theme="1" tint="0.49998000264167786"/>
        </top>
        <bottom style="thin">
          <color theme="1" tint="0.49998000264167786"/>
        </bottom>
      </border>
    </dxf>
    <dxf>
      <fill>
        <patternFill>
          <bgColor theme="8" tint="0.3999499976634979"/>
        </patternFill>
      </fill>
    </dxf>
    <dxf>
      <fill>
        <patternFill patternType="solid">
          <fgColor theme="0" tint="-0.1499900072813034"/>
          <bgColor theme="0" tint="-0.1499900072813034"/>
        </patternFill>
      </fill>
    </dxf>
    <dxf>
      <fill>
        <patternFill patternType="solid">
          <fgColor theme="0" tint="-0.1499900072813034"/>
          <bgColor theme="0" tint="-0.1499900072813034"/>
        </patternFill>
      </fill>
      <border>
        <left style="thin">
          <color theme="0" tint="-0.24997000396251678"/>
        </left>
        <right style="thin">
          <color theme="0" tint="-0.24997000396251678"/>
        </right>
      </border>
    </dxf>
    <dxf>
      <fill>
        <patternFill patternType="solid">
          <fgColor theme="0" tint="-0.1499900072813034"/>
          <bgColor theme="0" tint="-0.1499900072813034"/>
        </patternFill>
      </fill>
    </dxf>
    <dxf>
      <font>
        <b/>
        <color theme="1"/>
      </font>
      <fill>
        <patternFill patternType="solid">
          <fgColor theme="0" tint="-0.1499900072813034"/>
          <bgColor theme="0" tint="-0.1499900072813034"/>
        </patternFill>
      </fill>
      <border>
        <top style="thin">
          <color theme="0" tint="-0.3499799966812134"/>
        </top>
      </border>
    </dxf>
    <dxf>
      <font>
        <b/>
        <color theme="1"/>
      </font>
      <fill>
        <patternFill patternType="solid">
          <fgColor theme="0" tint="-0.1499900072813034"/>
          <bgColor theme="0" tint="-0.1499900072813034"/>
        </patternFill>
      </fill>
      <border>
        <bottom style="thin">
          <color theme="0" tint="-0.3499799966812134"/>
        </bottom>
      </border>
    </dxf>
    <dxf>
      <fill>
        <patternFill>
          <bgColor theme="9"/>
        </patternFill>
      </fill>
    </dxf>
    <dxf>
      <font>
        <strike val="0"/>
      </font>
      <border>
        <left style="thin"/>
        <right style="thin"/>
        <top style="thin"/>
        <bottom style="thin"/>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fill>
        <patternFill patternType="solid">
          <fgColor theme="4" tint="0.7999799847602844"/>
          <bgColor theme="4" tint="0.7999799847602844"/>
        </patternFill>
      </fill>
    </dxf>
    <dxf>
      <font>
        <b/>
        <i val="0"/>
      </font>
      <fill>
        <patternFill>
          <bgColor theme="0" tint="-0.149959996342659"/>
        </patternFill>
      </fill>
    </dxf>
    <dxf>
      <font>
        <b/>
        <i val="0"/>
      </font>
      <fill>
        <patternFill>
          <bgColor theme="0" tint="-0.149959996342659"/>
        </patternFill>
      </fill>
    </dxf>
    <dxf>
      <font>
        <b/>
        <i val="0"/>
      </font>
      <fill>
        <patternFill patternType="solid">
          <bgColor theme="0" tint="-0.149959996342659"/>
        </patternFill>
      </fill>
    </dxf>
    <dxf>
      <border>
        <left style="thin">
          <color theme="4" tint="0.39998000860214233"/>
        </left>
        <right style="thin">
          <color theme="4" tint="0.39998000860214233"/>
        </right>
      </border>
    </dxf>
    <dxf>
      <fill>
        <patternFill>
          <bgColor theme="0" tint="-0.149959996342659"/>
        </patternFill>
      </fill>
    </dxf>
    <dxf>
      <font>
        <b/>
        <color theme="1"/>
      </font>
      <border>
        <top style="thin">
          <color theme="4" tint="-0.24997000396251678"/>
        </top>
        <bottom style="medium">
          <color theme="4" tint="-0.24997000396251678"/>
        </bottom>
      </border>
    </dxf>
    <dxf>
      <font>
        <b/>
        <color theme="0"/>
      </font>
      <fill>
        <patternFill patternType="solid">
          <fgColor theme="4"/>
          <bgColor theme="4"/>
        </patternFill>
      </fill>
      <border>
        <top style="medium">
          <color theme="4" tint="-0.24997000396251678"/>
        </top>
      </border>
    </dxf>
    <dxf>
      <font>
        <color theme="1"/>
      </font>
      <border>
        <left style="thin">
          <color theme="0" tint="-0.3499799966812134"/>
        </left>
        <right style="thin">
          <color theme="0" tint="-0.3499799966812134"/>
        </right>
        <top style="thin">
          <color theme="0" tint="-0.3499799966812134"/>
        </top>
        <bottom style="thin">
          <color theme="0" tint="-0.3499799966812134"/>
        </bottom>
      </border>
    </dxf>
  </dxfs>
  <tableStyles count="1" defaultTableStyle="TableStyleMedium2" defaultPivotStyle="PivotStyleLight16">
    <tableStyle name="PivotStyleMedium9 2 2" table="0" count="12">
      <tableStyleElement type="wholeTable" dxfId="25"/>
      <tableStyleElement type="headerRow" dxfId="24"/>
      <tableStyleElement type="totalRow" dxfId="23"/>
      <tableStyleElement type="firstRowStripe" dxfId="22"/>
      <tableStyleElement type="firstColumnStripe" dxfId="21"/>
      <tableStyleElement type="firstSubtotalRow" dxfId="20"/>
      <tableStyleElement type="secondSubtotalRow" dxfId="19"/>
      <tableStyleElement type="thirdSubtotalRow" dxfId="18"/>
      <tableStyleElement type="firstRowSubheading" dxfId="17"/>
      <tableStyleElement type="secondRowSubheading" dxfId="16"/>
      <tableStyleElement type="pageFieldLabels" dxfId="15"/>
      <tableStyleElement type="pageFieldValues" dxfId="1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314325</xdr:colOff>
      <xdr:row>4</xdr:row>
      <xdr:rowOff>123825</xdr:rowOff>
    </xdr:to>
    <xdr:pic>
      <xdr:nvPicPr>
        <xdr:cNvPr id="1" name="Picture 4" descr="http://www.pestmagazine.co.uk/_Attachments/Gallery/Shared/PestTech%20preview%2013%20PHE%20small%20logo.jpg"/>
        <xdr:cNvPicPr preferRelativeResize="1">
          <a:picLocks noChangeAspect="1"/>
        </xdr:cNvPicPr>
      </xdr:nvPicPr>
      <xdr:blipFill>
        <a:blip r:embed="rId1"/>
        <a:stretch>
          <a:fillRect/>
        </a:stretch>
      </xdr:blipFill>
      <xdr:spPr>
        <a:xfrm>
          <a:off x="0" y="0"/>
          <a:ext cx="15335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29"/>
  <sheetViews>
    <sheetView tabSelected="1" zoomScale="90" zoomScaleNormal="90" zoomScalePageLayoutView="0" workbookViewId="0" topLeftCell="A1">
      <selection activeCell="B19" sqref="B19:P19"/>
    </sheetView>
  </sheetViews>
  <sheetFormatPr defaultColWidth="9.140625" defaultRowHeight="15"/>
  <cols>
    <col min="1" max="16384" width="9.140625" style="14" customWidth="1"/>
  </cols>
  <sheetData>
    <row r="1" spans="1:3" ht="15">
      <c r="A1" s="30"/>
      <c r="B1" s="31"/>
      <c r="C1" s="31"/>
    </row>
    <row r="2" spans="1:3" ht="15">
      <c r="A2" s="30"/>
      <c r="B2" s="31"/>
      <c r="C2" s="31"/>
    </row>
    <row r="3" ht="23.25">
      <c r="D3" s="8" t="s">
        <v>264</v>
      </c>
    </row>
    <row r="6" ht="15.75">
      <c r="A6" s="9" t="s">
        <v>234</v>
      </c>
    </row>
    <row r="7" spans="1:18" ht="114" customHeight="1">
      <c r="A7" s="32"/>
      <c r="B7" s="94" t="s">
        <v>242</v>
      </c>
      <c r="C7" s="94"/>
      <c r="D7" s="94"/>
      <c r="E7" s="94"/>
      <c r="F7" s="94"/>
      <c r="G7" s="94"/>
      <c r="H7" s="94"/>
      <c r="I7" s="94"/>
      <c r="J7" s="94"/>
      <c r="K7" s="94"/>
      <c r="L7" s="94"/>
      <c r="M7" s="94"/>
      <c r="N7" s="94"/>
      <c r="O7" s="94"/>
      <c r="P7" s="94"/>
      <c r="Q7" s="94"/>
      <c r="R7" s="94"/>
    </row>
    <row r="8" spans="1:18" ht="14.25" customHeight="1">
      <c r="A8" s="33"/>
      <c r="B8" s="94"/>
      <c r="C8" s="98"/>
      <c r="D8" s="98"/>
      <c r="E8" s="98"/>
      <c r="F8" s="98"/>
      <c r="G8" s="98"/>
      <c r="H8" s="98"/>
      <c r="I8" s="98"/>
      <c r="J8" s="98"/>
      <c r="K8" s="98"/>
      <c r="L8" s="98"/>
      <c r="M8" s="98"/>
      <c r="N8" s="98"/>
      <c r="O8" s="98"/>
      <c r="P8" s="98"/>
      <c r="Q8" s="98"/>
      <c r="R8" s="31"/>
    </row>
    <row r="9" spans="1:18" ht="15.75">
      <c r="A9" s="13" t="s">
        <v>235</v>
      </c>
      <c r="B9" s="31"/>
      <c r="C9" s="31"/>
      <c r="D9" s="31"/>
      <c r="E9" s="31"/>
      <c r="F9" s="31"/>
      <c r="G9" s="31"/>
      <c r="H9" s="31"/>
      <c r="I9" s="31"/>
      <c r="J9" s="31"/>
      <c r="K9" s="31"/>
      <c r="L9" s="31"/>
      <c r="M9" s="31"/>
      <c r="N9" s="31"/>
      <c r="O9" s="31"/>
      <c r="P9" s="31"/>
      <c r="Q9" s="31"/>
      <c r="R9" s="31"/>
    </row>
    <row r="10" spans="1:18" ht="57" customHeight="1">
      <c r="A10" s="13"/>
      <c r="B10" s="93" t="s">
        <v>243</v>
      </c>
      <c r="C10" s="93"/>
      <c r="D10" s="93"/>
      <c r="E10" s="93"/>
      <c r="F10" s="93"/>
      <c r="G10" s="93"/>
      <c r="H10" s="93"/>
      <c r="I10" s="93"/>
      <c r="J10" s="93"/>
      <c r="K10" s="93"/>
      <c r="L10" s="93"/>
      <c r="M10" s="93"/>
      <c r="N10" s="93"/>
      <c r="O10" s="93"/>
      <c r="P10" s="93"/>
      <c r="Q10" s="93"/>
      <c r="R10" s="31"/>
    </row>
    <row r="11" s="31" customFormat="1" ht="14.25">
      <c r="B11" s="10"/>
    </row>
    <row r="12" s="31" customFormat="1" ht="15.75">
      <c r="A12" s="13" t="s">
        <v>249</v>
      </c>
    </row>
    <row r="13" spans="2:18" s="31" customFormat="1" ht="189.75" customHeight="1">
      <c r="B13" s="93" t="s">
        <v>241</v>
      </c>
      <c r="C13" s="93"/>
      <c r="D13" s="93"/>
      <c r="E13" s="93"/>
      <c r="F13" s="93"/>
      <c r="G13" s="93"/>
      <c r="H13" s="93"/>
      <c r="I13" s="93"/>
      <c r="J13" s="93"/>
      <c r="K13" s="93"/>
      <c r="L13" s="93"/>
      <c r="M13" s="93"/>
      <c r="N13" s="93"/>
      <c r="O13" s="93"/>
      <c r="P13" s="93"/>
      <c r="Q13" s="93"/>
      <c r="R13" s="93"/>
    </row>
    <row r="14" spans="2:15" s="31" customFormat="1" ht="14.25">
      <c r="B14" s="97"/>
      <c r="C14" s="97"/>
      <c r="D14" s="97"/>
      <c r="E14" s="97"/>
      <c r="F14" s="97"/>
      <c r="G14" s="97"/>
      <c r="H14" s="97"/>
      <c r="I14" s="97"/>
      <c r="J14" s="97"/>
      <c r="K14" s="97"/>
      <c r="L14" s="97"/>
      <c r="M14" s="97"/>
      <c r="N14" s="97"/>
      <c r="O14" s="97"/>
    </row>
    <row r="15" s="31" customFormat="1" ht="15.75">
      <c r="A15" s="13" t="s">
        <v>236</v>
      </c>
    </row>
    <row r="16" spans="2:15" s="31" customFormat="1" ht="14.25">
      <c r="B16" s="97" t="s">
        <v>237</v>
      </c>
      <c r="C16" s="97"/>
      <c r="D16" s="97"/>
      <c r="E16" s="97"/>
      <c r="F16" s="97"/>
      <c r="G16" s="97"/>
      <c r="H16" s="97"/>
      <c r="I16" s="97"/>
      <c r="J16" s="97"/>
      <c r="K16" s="97"/>
      <c r="L16" s="97"/>
      <c r="M16" s="97"/>
      <c r="N16" s="97"/>
      <c r="O16" s="97"/>
    </row>
    <row r="17" spans="2:15" s="31" customFormat="1" ht="14.25">
      <c r="B17" s="97" t="s">
        <v>240</v>
      </c>
      <c r="C17" s="97"/>
      <c r="D17" s="97"/>
      <c r="E17" s="97"/>
      <c r="F17" s="97"/>
      <c r="G17" s="97"/>
      <c r="H17" s="97"/>
      <c r="I17" s="97"/>
      <c r="J17" s="97"/>
      <c r="K17" s="97"/>
      <c r="L17" s="97"/>
      <c r="M17" s="97"/>
      <c r="N17" s="97"/>
      <c r="O17" s="97"/>
    </row>
    <row r="18" spans="2:15" s="31" customFormat="1" ht="14.25">
      <c r="B18" s="97" t="s">
        <v>238</v>
      </c>
      <c r="C18" s="97"/>
      <c r="D18" s="97"/>
      <c r="E18" s="97"/>
      <c r="F18" s="97"/>
      <c r="G18" s="97"/>
      <c r="H18" s="97"/>
      <c r="I18" s="97"/>
      <c r="J18" s="97"/>
      <c r="K18" s="97"/>
      <c r="L18" s="97"/>
      <c r="M18" s="97"/>
      <c r="N18" s="97"/>
      <c r="O18" s="97"/>
    </row>
    <row r="19" spans="2:16" s="31" customFormat="1" ht="14.25">
      <c r="B19" s="97" t="s">
        <v>239</v>
      </c>
      <c r="C19" s="97"/>
      <c r="D19" s="97"/>
      <c r="E19" s="97"/>
      <c r="F19" s="97"/>
      <c r="G19" s="97"/>
      <c r="H19" s="97"/>
      <c r="I19" s="97"/>
      <c r="J19" s="97"/>
      <c r="K19" s="97"/>
      <c r="L19" s="97"/>
      <c r="M19" s="97"/>
      <c r="N19" s="97"/>
      <c r="O19" s="97"/>
      <c r="P19" s="97"/>
    </row>
    <row r="20" spans="2:15" ht="14.25">
      <c r="B20" s="10"/>
      <c r="C20" s="10"/>
      <c r="D20" s="10"/>
      <c r="E20" s="10"/>
      <c r="F20" s="10"/>
      <c r="G20" s="10"/>
      <c r="H20" s="10"/>
      <c r="I20" s="10"/>
      <c r="J20" s="10"/>
      <c r="K20" s="10"/>
      <c r="L20" s="10"/>
      <c r="M20" s="8"/>
      <c r="N20" s="8"/>
      <c r="O20" s="8"/>
    </row>
    <row r="21" spans="1:3" ht="14.25">
      <c r="A21" s="31"/>
      <c r="B21" s="31"/>
      <c r="C21" s="31"/>
    </row>
    <row r="22" spans="1:3" ht="14.25" customHeight="1">
      <c r="A22" s="95" t="s">
        <v>244</v>
      </c>
      <c r="B22" s="95"/>
      <c r="C22" s="95"/>
    </row>
    <row r="23" ht="14.25" customHeight="1"/>
    <row r="24" spans="1:18" ht="14.25" customHeight="1">
      <c r="A24" s="96" t="s">
        <v>245</v>
      </c>
      <c r="B24" s="96"/>
      <c r="C24" s="96"/>
      <c r="D24" s="96"/>
      <c r="E24" s="96"/>
      <c r="F24" s="96"/>
      <c r="G24" s="96"/>
      <c r="H24" s="96"/>
      <c r="I24" s="96"/>
      <c r="J24" s="96"/>
      <c r="K24" s="96"/>
      <c r="L24" s="96"/>
      <c r="M24" s="96"/>
      <c r="N24" s="96"/>
      <c r="O24" s="96"/>
      <c r="P24" s="96"/>
      <c r="Q24" s="96"/>
      <c r="R24" s="96"/>
    </row>
    <row r="25" spans="1:18" ht="14.25" customHeight="1">
      <c r="A25" s="96"/>
      <c r="B25" s="96"/>
      <c r="C25" s="96"/>
      <c r="D25" s="96"/>
      <c r="E25" s="96"/>
      <c r="F25" s="96"/>
      <c r="G25" s="96"/>
      <c r="H25" s="96"/>
      <c r="I25" s="96"/>
      <c r="J25" s="96"/>
      <c r="K25" s="96"/>
      <c r="L25" s="96"/>
      <c r="M25" s="96"/>
      <c r="N25" s="96"/>
      <c r="O25" s="96"/>
      <c r="P25" s="96"/>
      <c r="Q25" s="96"/>
      <c r="R25" s="96"/>
    </row>
    <row r="26" spans="1:18" ht="14.25" customHeight="1">
      <c r="A26" s="96"/>
      <c r="B26" s="96"/>
      <c r="C26" s="96"/>
      <c r="D26" s="96"/>
      <c r="E26" s="96"/>
      <c r="F26" s="96"/>
      <c r="G26" s="96"/>
      <c r="H26" s="96"/>
      <c r="I26" s="96"/>
      <c r="J26" s="96"/>
      <c r="K26" s="96"/>
      <c r="L26" s="96"/>
      <c r="M26" s="96"/>
      <c r="N26" s="96"/>
      <c r="O26" s="96"/>
      <c r="P26" s="96"/>
      <c r="Q26" s="96"/>
      <c r="R26" s="96"/>
    </row>
    <row r="27" spans="1:18" ht="14.25" customHeight="1">
      <c r="A27" s="96"/>
      <c r="B27" s="96"/>
      <c r="C27" s="96"/>
      <c r="D27" s="96"/>
      <c r="E27" s="96"/>
      <c r="F27" s="96"/>
      <c r="G27" s="96"/>
      <c r="H27" s="96"/>
      <c r="I27" s="96"/>
      <c r="J27" s="96"/>
      <c r="K27" s="96"/>
      <c r="L27" s="96"/>
      <c r="M27" s="96"/>
      <c r="N27" s="96"/>
      <c r="O27" s="96"/>
      <c r="P27" s="96"/>
      <c r="Q27" s="96"/>
      <c r="R27" s="96"/>
    </row>
    <row r="28" spans="1:6" ht="14.25" customHeight="1">
      <c r="A28" s="15"/>
      <c r="B28" s="15"/>
      <c r="C28" s="15"/>
      <c r="D28" s="15"/>
      <c r="E28" s="15"/>
      <c r="F28" s="15"/>
    </row>
    <row r="29" spans="1:6" ht="14.25" customHeight="1">
      <c r="A29" s="15"/>
      <c r="B29" s="15"/>
      <c r="C29" s="15"/>
      <c r="D29" s="15"/>
      <c r="E29" s="15"/>
      <c r="F29" s="15"/>
    </row>
  </sheetData>
  <sheetProtection/>
  <mergeCells count="11">
    <mergeCell ref="B10:Q10"/>
    <mergeCell ref="B7:R7"/>
    <mergeCell ref="A22:C22"/>
    <mergeCell ref="A24:R27"/>
    <mergeCell ref="B18:O18"/>
    <mergeCell ref="B13:R13"/>
    <mergeCell ref="B14:O14"/>
    <mergeCell ref="B16:O16"/>
    <mergeCell ref="B17:O17"/>
    <mergeCell ref="B8:Q8"/>
    <mergeCell ref="B19:P1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160"/>
  <sheetViews>
    <sheetView zoomScale="90" zoomScaleNormal="90" zoomScalePageLayoutView="0" workbookViewId="0" topLeftCell="A1">
      <selection activeCell="A26" sqref="A26"/>
    </sheetView>
  </sheetViews>
  <sheetFormatPr defaultColWidth="9.140625" defaultRowHeight="15"/>
  <cols>
    <col min="1" max="1" width="59.140625" style="1" customWidth="1"/>
    <col min="2" max="2" width="16.140625" style="1" customWidth="1"/>
    <col min="3" max="12" width="15.28125" style="1" customWidth="1"/>
    <col min="13" max="16384" width="9.140625" style="1" customWidth="1"/>
  </cols>
  <sheetData>
    <row r="1" spans="1:12" ht="21.75" customHeight="1">
      <c r="A1" s="99" t="s">
        <v>246</v>
      </c>
      <c r="B1" s="99"/>
      <c r="C1" s="99"/>
      <c r="D1" s="99"/>
      <c r="E1" s="99"/>
      <c r="F1" s="99"/>
      <c r="G1" s="99"/>
      <c r="H1" s="99"/>
      <c r="I1" s="99"/>
      <c r="J1" s="99"/>
      <c r="K1" s="99"/>
      <c r="L1" s="99"/>
    </row>
    <row r="2" spans="1:12" ht="39.75" customHeight="1">
      <c r="A2" s="100" t="s">
        <v>4</v>
      </c>
      <c r="B2" s="104" t="s">
        <v>212</v>
      </c>
      <c r="C2" s="105"/>
      <c r="D2" s="105"/>
      <c r="E2" s="105"/>
      <c r="F2" s="105"/>
      <c r="G2" s="106"/>
      <c r="H2" s="102" t="s">
        <v>213</v>
      </c>
      <c r="I2" s="102"/>
      <c r="J2" s="102"/>
      <c r="K2" s="102"/>
      <c r="L2" s="103"/>
    </row>
    <row r="3" spans="1:12" ht="72" customHeight="1">
      <c r="A3" s="101"/>
      <c r="B3" s="11" t="s">
        <v>215</v>
      </c>
      <c r="C3" s="11" t="s">
        <v>223</v>
      </c>
      <c r="D3" s="11" t="s">
        <v>5</v>
      </c>
      <c r="E3" s="11" t="s">
        <v>224</v>
      </c>
      <c r="F3" s="11" t="s">
        <v>5</v>
      </c>
      <c r="G3" s="111" t="s">
        <v>248</v>
      </c>
      <c r="H3" s="12" t="s">
        <v>214</v>
      </c>
      <c r="I3" s="12" t="s">
        <v>223</v>
      </c>
      <c r="J3" s="12" t="s">
        <v>5</v>
      </c>
      <c r="K3" s="12" t="s">
        <v>224</v>
      </c>
      <c r="L3" s="12" t="s">
        <v>5</v>
      </c>
    </row>
    <row r="4" spans="1:12" ht="18" customHeight="1">
      <c r="A4" s="61" t="s">
        <v>220</v>
      </c>
      <c r="B4" s="7"/>
      <c r="C4" s="107" t="s">
        <v>219</v>
      </c>
      <c r="D4" s="108"/>
      <c r="E4" s="107"/>
      <c r="F4" s="108"/>
      <c r="G4" s="112"/>
      <c r="H4" s="55"/>
      <c r="I4" s="109" t="s">
        <v>221</v>
      </c>
      <c r="J4" s="110"/>
      <c r="K4" s="109" t="s">
        <v>222</v>
      </c>
      <c r="L4" s="110"/>
    </row>
    <row r="5" spans="1:12" ht="14.25" customHeight="1">
      <c r="A5" s="35" t="s">
        <v>115</v>
      </c>
      <c r="B5" s="68">
        <v>1152</v>
      </c>
      <c r="C5" s="68">
        <v>947</v>
      </c>
      <c r="D5" s="45">
        <v>82.20486111111111</v>
      </c>
      <c r="E5" s="68">
        <v>574</v>
      </c>
      <c r="F5" s="45">
        <v>49.82638888888889</v>
      </c>
      <c r="G5" s="56" t="s">
        <v>197</v>
      </c>
      <c r="H5" s="71">
        <v>1109</v>
      </c>
      <c r="I5" s="71">
        <v>987</v>
      </c>
      <c r="J5" s="45">
        <v>88.99909828674481</v>
      </c>
      <c r="K5" s="71">
        <v>926</v>
      </c>
      <c r="L5" s="46">
        <v>83.49864743011722</v>
      </c>
    </row>
    <row r="6" spans="1:12" ht="14.25" customHeight="1">
      <c r="A6" s="35" t="s">
        <v>116</v>
      </c>
      <c r="B6" s="68">
        <v>1978</v>
      </c>
      <c r="C6" s="68">
        <v>1551</v>
      </c>
      <c r="D6" s="45">
        <v>78.41253791708796</v>
      </c>
      <c r="E6" s="68">
        <v>1470</v>
      </c>
      <c r="F6" s="45">
        <v>74.31749241658241</v>
      </c>
      <c r="G6" s="56" t="s">
        <v>197</v>
      </c>
      <c r="H6" s="71">
        <v>2004</v>
      </c>
      <c r="I6" s="71">
        <v>1541</v>
      </c>
      <c r="J6" s="45">
        <v>76.89620758483034</v>
      </c>
      <c r="K6" s="71">
        <v>1454</v>
      </c>
      <c r="L6" s="46">
        <v>72.55489021956087</v>
      </c>
    </row>
    <row r="7" spans="1:12" ht="14.25" customHeight="1">
      <c r="A7" s="35" t="s">
        <v>170</v>
      </c>
      <c r="B7" s="68">
        <v>1118</v>
      </c>
      <c r="C7" s="68">
        <v>977</v>
      </c>
      <c r="D7" s="45">
        <v>87.3881932021467</v>
      </c>
      <c r="E7" s="68">
        <v>10</v>
      </c>
      <c r="F7" s="45">
        <v>0.8944543828264758</v>
      </c>
      <c r="G7" s="56" t="s">
        <v>196</v>
      </c>
      <c r="H7" s="68">
        <v>1095</v>
      </c>
      <c r="I7" s="68">
        <v>991</v>
      </c>
      <c r="J7" s="45">
        <v>90.50228310502283</v>
      </c>
      <c r="K7" s="68">
        <v>940</v>
      </c>
      <c r="L7" s="46">
        <v>85.84474885844749</v>
      </c>
    </row>
    <row r="8" spans="1:12" ht="14.25" customHeight="1">
      <c r="A8" s="35" t="s">
        <v>14</v>
      </c>
      <c r="B8" s="68">
        <v>1240</v>
      </c>
      <c r="C8" s="68">
        <v>1109</v>
      </c>
      <c r="D8" s="45">
        <v>89.43548387096774</v>
      </c>
      <c r="E8" s="68">
        <v>0</v>
      </c>
      <c r="F8" s="45">
        <v>0</v>
      </c>
      <c r="G8" s="56" t="s">
        <v>196</v>
      </c>
      <c r="H8" s="68">
        <v>1239</v>
      </c>
      <c r="I8" s="68">
        <v>1090</v>
      </c>
      <c r="J8" s="45">
        <v>87.97417271993542</v>
      </c>
      <c r="K8" s="68">
        <v>1072</v>
      </c>
      <c r="L8" s="46">
        <v>86.52138821630348</v>
      </c>
    </row>
    <row r="9" spans="1:12" ht="14.25" customHeight="1">
      <c r="A9" s="35" t="s">
        <v>90</v>
      </c>
      <c r="B9" s="68">
        <v>892</v>
      </c>
      <c r="C9" s="68">
        <v>834</v>
      </c>
      <c r="D9" s="45">
        <v>93.49775784753363</v>
      </c>
      <c r="E9" s="68">
        <v>817</v>
      </c>
      <c r="F9" s="45">
        <v>91.59192825112108</v>
      </c>
      <c r="G9" s="56" t="s">
        <v>197</v>
      </c>
      <c r="H9" s="68">
        <v>996</v>
      </c>
      <c r="I9" s="68">
        <v>943</v>
      </c>
      <c r="J9" s="45">
        <v>94.67871485943775</v>
      </c>
      <c r="K9" s="68">
        <v>910</v>
      </c>
      <c r="L9" s="46">
        <v>91.36546184738957</v>
      </c>
    </row>
    <row r="10" spans="1:12" ht="14.25" customHeight="1">
      <c r="A10" s="35" t="s">
        <v>117</v>
      </c>
      <c r="B10" s="68">
        <v>1589</v>
      </c>
      <c r="C10" s="68">
        <v>1414</v>
      </c>
      <c r="D10" s="45">
        <v>88.98678414096916</v>
      </c>
      <c r="E10" s="68">
        <v>1292</v>
      </c>
      <c r="F10" s="45">
        <v>81.30899937067339</v>
      </c>
      <c r="G10" s="56" t="s">
        <v>197</v>
      </c>
      <c r="H10" s="71">
        <v>1590</v>
      </c>
      <c r="I10" s="71">
        <v>1437</v>
      </c>
      <c r="J10" s="45">
        <v>90.37735849056604</v>
      </c>
      <c r="K10" s="71">
        <v>1375</v>
      </c>
      <c r="L10" s="46">
        <v>86.47798742138365</v>
      </c>
    </row>
    <row r="11" spans="1:12" ht="14.25" customHeight="1">
      <c r="A11" s="35" t="s">
        <v>19</v>
      </c>
      <c r="B11" s="68">
        <v>6712</v>
      </c>
      <c r="C11" s="68">
        <v>5262</v>
      </c>
      <c r="D11" s="45">
        <v>78.3969010727056</v>
      </c>
      <c r="E11" s="68">
        <v>0</v>
      </c>
      <c r="F11" s="45">
        <v>0</v>
      </c>
      <c r="G11" s="56" t="s">
        <v>196</v>
      </c>
      <c r="H11" s="68">
        <v>6267</v>
      </c>
      <c r="I11" s="68">
        <v>5520</v>
      </c>
      <c r="J11" s="45">
        <v>88.08042125418861</v>
      </c>
      <c r="K11" s="68">
        <v>5036</v>
      </c>
      <c r="L11" s="46">
        <v>80.35742779639381</v>
      </c>
    </row>
    <row r="12" spans="1:12" ht="14.25" customHeight="1">
      <c r="A12" s="35" t="s">
        <v>99</v>
      </c>
      <c r="B12" s="68">
        <v>1057</v>
      </c>
      <c r="C12" s="68">
        <v>914</v>
      </c>
      <c r="D12" s="45">
        <v>86.47114474929045</v>
      </c>
      <c r="E12" s="68">
        <v>0</v>
      </c>
      <c r="F12" s="45">
        <v>0</v>
      </c>
      <c r="G12" s="56" t="s">
        <v>196</v>
      </c>
      <c r="H12" s="68">
        <v>1019</v>
      </c>
      <c r="I12" s="68">
        <v>930</v>
      </c>
      <c r="J12" s="45">
        <v>91.26594700686948</v>
      </c>
      <c r="K12" s="68">
        <v>885</v>
      </c>
      <c r="L12" s="46">
        <v>86.84985279685966</v>
      </c>
    </row>
    <row r="13" spans="1:12" ht="14.25" customHeight="1">
      <c r="A13" s="35" t="s">
        <v>100</v>
      </c>
      <c r="B13" s="68">
        <v>570</v>
      </c>
      <c r="C13" s="68">
        <v>512</v>
      </c>
      <c r="D13" s="45">
        <v>89.82456140350877</v>
      </c>
      <c r="E13" s="68">
        <v>0</v>
      </c>
      <c r="F13" s="45">
        <v>0</v>
      </c>
      <c r="G13" s="56" t="s">
        <v>196</v>
      </c>
      <c r="H13" s="68">
        <v>595</v>
      </c>
      <c r="I13" s="68">
        <v>546</v>
      </c>
      <c r="J13" s="45">
        <v>91.76470588235294</v>
      </c>
      <c r="K13" s="68">
        <v>535</v>
      </c>
      <c r="L13" s="46">
        <v>89.91596638655463</v>
      </c>
    </row>
    <row r="14" spans="1:12" ht="14.25" customHeight="1">
      <c r="A14" s="35" t="s">
        <v>78</v>
      </c>
      <c r="B14" s="68">
        <v>1751</v>
      </c>
      <c r="C14" s="68">
        <v>1630</v>
      </c>
      <c r="D14" s="45">
        <v>93.0896630496859</v>
      </c>
      <c r="E14" s="68">
        <v>1594</v>
      </c>
      <c r="F14" s="45">
        <v>91.03369503141062</v>
      </c>
      <c r="G14" s="56" t="s">
        <v>197</v>
      </c>
      <c r="H14" s="68">
        <v>1730</v>
      </c>
      <c r="I14" s="68">
        <v>1626</v>
      </c>
      <c r="J14" s="45">
        <v>93.98843930635839</v>
      </c>
      <c r="K14" s="68">
        <v>1609</v>
      </c>
      <c r="L14" s="46">
        <v>93.00578034682081</v>
      </c>
    </row>
    <row r="15" spans="1:12" ht="14.25" customHeight="1">
      <c r="A15" s="35" t="s">
        <v>149</v>
      </c>
      <c r="B15" s="68">
        <v>905</v>
      </c>
      <c r="C15" s="68">
        <v>744</v>
      </c>
      <c r="D15" s="45">
        <v>82.20994475138122</v>
      </c>
      <c r="E15" s="68">
        <v>676</v>
      </c>
      <c r="F15" s="45">
        <v>74.69613259668509</v>
      </c>
      <c r="G15" s="56" t="s">
        <v>197</v>
      </c>
      <c r="H15" s="68">
        <v>816</v>
      </c>
      <c r="I15" s="68">
        <v>731</v>
      </c>
      <c r="J15" s="45">
        <v>89.58333333333334</v>
      </c>
      <c r="K15" s="68">
        <v>711</v>
      </c>
      <c r="L15" s="46">
        <v>87.13235294117648</v>
      </c>
    </row>
    <row r="16" spans="1:12" ht="14.25" customHeight="1">
      <c r="A16" s="35" t="s">
        <v>179</v>
      </c>
      <c r="B16" s="68">
        <v>642</v>
      </c>
      <c r="C16" s="68">
        <v>607</v>
      </c>
      <c r="D16" s="45">
        <v>94.54828660436138</v>
      </c>
      <c r="E16" s="68">
        <v>589</v>
      </c>
      <c r="F16" s="45">
        <v>91.74454828660437</v>
      </c>
      <c r="G16" s="56" t="s">
        <v>197</v>
      </c>
      <c r="H16" s="68">
        <v>605</v>
      </c>
      <c r="I16" s="68">
        <v>566</v>
      </c>
      <c r="J16" s="45">
        <v>93.55371900826445</v>
      </c>
      <c r="K16" s="68">
        <v>545</v>
      </c>
      <c r="L16" s="46">
        <v>90.08264462809917</v>
      </c>
    </row>
    <row r="17" spans="1:12" ht="14.25" customHeight="1">
      <c r="A17" s="58" t="s">
        <v>256</v>
      </c>
      <c r="B17" s="69">
        <v>3113</v>
      </c>
      <c r="C17" s="70">
        <v>2847</v>
      </c>
      <c r="D17" s="60">
        <v>91.45518792161901</v>
      </c>
      <c r="E17" s="68">
        <v>2805</v>
      </c>
      <c r="F17" s="45">
        <v>90.10600706713781</v>
      </c>
      <c r="G17" s="56" t="s">
        <v>197</v>
      </c>
      <c r="H17" s="68">
        <v>3662</v>
      </c>
      <c r="I17" s="68">
        <v>3230</v>
      </c>
      <c r="J17" s="45">
        <v>88.20316766794102</v>
      </c>
      <c r="K17" s="68">
        <v>3163</v>
      </c>
      <c r="L17" s="46">
        <v>86.37356635718186</v>
      </c>
    </row>
    <row r="18" spans="1:12" ht="14.25" customHeight="1">
      <c r="A18" s="59" t="s">
        <v>118</v>
      </c>
      <c r="B18" s="69">
        <v>1618</v>
      </c>
      <c r="C18" s="70">
        <v>1107</v>
      </c>
      <c r="D18" s="60">
        <v>68.41779975278122</v>
      </c>
      <c r="E18" s="68">
        <v>1107</v>
      </c>
      <c r="F18" s="45">
        <v>68.41779975278122</v>
      </c>
      <c r="G18" s="56" t="s">
        <v>197</v>
      </c>
      <c r="H18" s="71">
        <v>1465</v>
      </c>
      <c r="I18" s="71">
        <v>1231</v>
      </c>
      <c r="J18" s="45">
        <v>84.02730375426621</v>
      </c>
      <c r="K18" s="71">
        <v>1187</v>
      </c>
      <c r="L18" s="46">
        <v>81.02389078498294</v>
      </c>
    </row>
    <row r="19" spans="1:12" ht="14.25" customHeight="1">
      <c r="A19" s="59" t="s">
        <v>175</v>
      </c>
      <c r="B19" s="69">
        <v>1293</v>
      </c>
      <c r="C19" s="70">
        <v>1076</v>
      </c>
      <c r="D19" s="60">
        <v>83.21732405259087</v>
      </c>
      <c r="E19" s="68">
        <v>19</v>
      </c>
      <c r="F19" s="45">
        <v>1.4694508894044858</v>
      </c>
      <c r="G19" s="56" t="s">
        <v>196</v>
      </c>
      <c r="H19" s="68">
        <v>1284</v>
      </c>
      <c r="I19" s="68">
        <v>1154</v>
      </c>
      <c r="J19" s="45">
        <v>89.8753894080997</v>
      </c>
      <c r="K19" s="68">
        <v>1111</v>
      </c>
      <c r="L19" s="46">
        <v>86.52647975077882</v>
      </c>
    </row>
    <row r="20" spans="1:12" ht="14.25" customHeight="1">
      <c r="A20" s="59" t="s">
        <v>27</v>
      </c>
      <c r="B20" s="68">
        <v>1954</v>
      </c>
      <c r="C20" s="68">
        <v>1490</v>
      </c>
      <c r="D20" s="45">
        <v>76.25383828045035</v>
      </c>
      <c r="E20" s="68" t="s">
        <v>227</v>
      </c>
      <c r="F20" s="45">
        <v>0.0511770726714432</v>
      </c>
      <c r="G20" s="56" t="s">
        <v>196</v>
      </c>
      <c r="H20" s="68">
        <v>1967</v>
      </c>
      <c r="I20" s="68">
        <v>1710</v>
      </c>
      <c r="J20" s="45">
        <v>86.93441789527199</v>
      </c>
      <c r="K20" s="68">
        <v>1520</v>
      </c>
      <c r="L20" s="46">
        <v>77.27503812913066</v>
      </c>
    </row>
    <row r="21" spans="1:12" ht="14.25" customHeight="1">
      <c r="A21" s="59" t="s">
        <v>119</v>
      </c>
      <c r="B21" s="68">
        <v>1940</v>
      </c>
      <c r="C21" s="68">
        <v>1704</v>
      </c>
      <c r="D21" s="45">
        <v>87.83505154639175</v>
      </c>
      <c r="E21" s="68">
        <v>1568</v>
      </c>
      <c r="F21" s="45">
        <v>80.82474226804123</v>
      </c>
      <c r="G21" s="56" t="s">
        <v>197</v>
      </c>
      <c r="H21" s="71">
        <v>1817</v>
      </c>
      <c r="I21" s="71">
        <v>1644</v>
      </c>
      <c r="J21" s="45">
        <v>90.47881122729774</v>
      </c>
      <c r="K21" s="71">
        <v>1579</v>
      </c>
      <c r="L21" s="46">
        <v>86.90148596587782</v>
      </c>
    </row>
    <row r="22" spans="1:12" ht="14.25" customHeight="1">
      <c r="A22" s="59" t="s">
        <v>180</v>
      </c>
      <c r="B22" s="68">
        <v>3143</v>
      </c>
      <c r="C22" s="68">
        <v>2863</v>
      </c>
      <c r="D22" s="45">
        <v>91.0913140311804</v>
      </c>
      <c r="E22" s="68">
        <v>2819</v>
      </c>
      <c r="F22" s="45">
        <v>89.69137766465161</v>
      </c>
      <c r="G22" s="56" t="s">
        <v>197</v>
      </c>
      <c r="H22" s="68">
        <v>3151</v>
      </c>
      <c r="I22" s="68">
        <v>2902</v>
      </c>
      <c r="J22" s="45">
        <v>92.09774674706442</v>
      </c>
      <c r="K22" s="68">
        <v>2901</v>
      </c>
      <c r="L22" s="46">
        <v>92.06601079022533</v>
      </c>
    </row>
    <row r="23" spans="1:12" ht="14.25" customHeight="1">
      <c r="A23" s="59" t="s">
        <v>79</v>
      </c>
      <c r="B23" s="68">
        <v>1166</v>
      </c>
      <c r="C23" s="68">
        <v>1014</v>
      </c>
      <c r="D23" s="45">
        <v>86.9639794168096</v>
      </c>
      <c r="E23" s="68">
        <v>853</v>
      </c>
      <c r="F23" s="45">
        <v>73.15608919382505</v>
      </c>
      <c r="G23" s="56" t="s">
        <v>197</v>
      </c>
      <c r="H23" s="68">
        <v>1138</v>
      </c>
      <c r="I23" s="68">
        <v>980</v>
      </c>
      <c r="J23" s="45">
        <v>86.11599297012302</v>
      </c>
      <c r="K23" s="68">
        <v>933</v>
      </c>
      <c r="L23" s="46">
        <v>81.9859402460457</v>
      </c>
    </row>
    <row r="24" spans="1:12" ht="14.25" customHeight="1">
      <c r="A24" s="59" t="s">
        <v>188</v>
      </c>
      <c r="B24" s="68">
        <v>1340</v>
      </c>
      <c r="C24" s="68">
        <v>1228</v>
      </c>
      <c r="D24" s="45">
        <v>91.64179104477613</v>
      </c>
      <c r="E24" s="68">
        <v>1200</v>
      </c>
      <c r="F24" s="45">
        <v>89.55223880597015</v>
      </c>
      <c r="G24" s="56" t="s">
        <v>197</v>
      </c>
      <c r="H24" s="68">
        <v>1294</v>
      </c>
      <c r="I24" s="68">
        <v>1197</v>
      </c>
      <c r="J24" s="45">
        <v>92.50386398763524</v>
      </c>
      <c r="K24" s="68">
        <v>1117</v>
      </c>
      <c r="L24" s="46">
        <v>86.32148377125193</v>
      </c>
    </row>
    <row r="25" spans="1:12" ht="14.25" customHeight="1">
      <c r="A25" s="59" t="s">
        <v>68</v>
      </c>
      <c r="B25" s="68">
        <v>3261</v>
      </c>
      <c r="C25" s="68">
        <v>2837</v>
      </c>
      <c r="D25" s="45">
        <v>86.99785341919657</v>
      </c>
      <c r="E25" s="68">
        <v>81</v>
      </c>
      <c r="F25" s="45">
        <v>2.483900643974241</v>
      </c>
      <c r="G25" s="56" t="s">
        <v>196</v>
      </c>
      <c r="H25" s="68">
        <v>3005</v>
      </c>
      <c r="I25" s="68">
        <v>2830</v>
      </c>
      <c r="J25" s="45">
        <v>94.17637271214643</v>
      </c>
      <c r="K25" s="68">
        <v>2603</v>
      </c>
      <c r="L25" s="46">
        <v>86.62229617304492</v>
      </c>
    </row>
    <row r="26" spans="1:12" ht="14.25" customHeight="1">
      <c r="A26" s="59" t="s">
        <v>120</v>
      </c>
      <c r="B26" s="68">
        <v>1099</v>
      </c>
      <c r="C26" s="68">
        <v>900</v>
      </c>
      <c r="D26" s="45">
        <v>81.8926296633303</v>
      </c>
      <c r="E26" s="68">
        <v>717</v>
      </c>
      <c r="F26" s="45">
        <v>65.24112829845315</v>
      </c>
      <c r="G26" s="56" t="s">
        <v>197</v>
      </c>
      <c r="H26" s="71">
        <v>1078</v>
      </c>
      <c r="I26" s="71">
        <v>957</v>
      </c>
      <c r="J26" s="45">
        <v>88.77551020408163</v>
      </c>
      <c r="K26" s="71">
        <v>844</v>
      </c>
      <c r="L26" s="46">
        <v>78.29313543599258</v>
      </c>
    </row>
    <row r="27" spans="1:12" ht="14.25" customHeight="1">
      <c r="A27" s="59" t="s">
        <v>91</v>
      </c>
      <c r="B27" s="68">
        <v>1327</v>
      </c>
      <c r="C27" s="68">
        <v>1224</v>
      </c>
      <c r="D27" s="45">
        <v>92.23813112283345</v>
      </c>
      <c r="E27" s="68">
        <v>1207</v>
      </c>
      <c r="F27" s="45">
        <v>90.95704596834966</v>
      </c>
      <c r="G27" s="56" t="s">
        <v>197</v>
      </c>
      <c r="H27" s="68">
        <v>1292</v>
      </c>
      <c r="I27" s="68">
        <v>1219</v>
      </c>
      <c r="J27" s="45">
        <v>94.3498452012384</v>
      </c>
      <c r="K27" s="68">
        <v>1188</v>
      </c>
      <c r="L27" s="46">
        <v>91.95046439628483</v>
      </c>
    </row>
    <row r="28" spans="1:12" ht="14.25" customHeight="1">
      <c r="A28" s="59" t="s">
        <v>33</v>
      </c>
      <c r="B28" s="68">
        <v>1949</v>
      </c>
      <c r="C28" s="68">
        <v>1712</v>
      </c>
      <c r="D28" s="45">
        <v>87.83991790661878</v>
      </c>
      <c r="E28" s="68">
        <v>0</v>
      </c>
      <c r="F28" s="45">
        <v>0</v>
      </c>
      <c r="G28" s="56" t="s">
        <v>196</v>
      </c>
      <c r="H28" s="68">
        <v>1839</v>
      </c>
      <c r="I28" s="68">
        <v>1705</v>
      </c>
      <c r="J28" s="45">
        <v>92.71343121261555</v>
      </c>
      <c r="K28" s="68">
        <v>1508</v>
      </c>
      <c r="L28" s="46">
        <v>82.00108754758021</v>
      </c>
    </row>
    <row r="29" spans="1:12" ht="14.25" customHeight="1">
      <c r="A29" s="59" t="s">
        <v>34</v>
      </c>
      <c r="B29" s="68">
        <v>1856</v>
      </c>
      <c r="C29" s="68">
        <v>1722</v>
      </c>
      <c r="D29" s="45">
        <v>92.78017241379311</v>
      </c>
      <c r="E29" s="68">
        <v>0</v>
      </c>
      <c r="F29" s="45">
        <v>0</v>
      </c>
      <c r="G29" s="56" t="s">
        <v>196</v>
      </c>
      <c r="H29" s="68">
        <v>1693</v>
      </c>
      <c r="I29" s="68">
        <v>1604</v>
      </c>
      <c r="J29" s="45">
        <v>94.74305965741287</v>
      </c>
      <c r="K29" s="68">
        <v>1565</v>
      </c>
      <c r="L29" s="46">
        <v>92.43945658594211</v>
      </c>
    </row>
    <row r="30" spans="1:12" ht="14.25" customHeight="1">
      <c r="A30" s="59" t="s">
        <v>121</v>
      </c>
      <c r="B30" s="68">
        <v>124</v>
      </c>
      <c r="C30" s="68">
        <v>104</v>
      </c>
      <c r="D30" s="45">
        <v>83.87096774193549</v>
      </c>
      <c r="E30" s="68">
        <v>96</v>
      </c>
      <c r="F30" s="45">
        <v>77.41935483870968</v>
      </c>
      <c r="G30" s="56" t="s">
        <v>197</v>
      </c>
      <c r="H30" s="71">
        <v>101</v>
      </c>
      <c r="I30" s="71">
        <v>94</v>
      </c>
      <c r="J30" s="45">
        <v>93.06930693069307</v>
      </c>
      <c r="K30" s="71">
        <v>86</v>
      </c>
      <c r="L30" s="46">
        <v>85.14851485148515</v>
      </c>
    </row>
    <row r="31" spans="1:12" ht="14.25" customHeight="1">
      <c r="A31" s="58" t="s">
        <v>250</v>
      </c>
      <c r="B31" s="68">
        <v>2809</v>
      </c>
      <c r="C31" s="68">
        <v>2232</v>
      </c>
      <c r="D31" s="45">
        <v>79.45888216447135</v>
      </c>
      <c r="E31" s="68">
        <v>481</v>
      </c>
      <c r="F31" s="45">
        <v>17.123531505873977</v>
      </c>
      <c r="G31" s="56" t="s">
        <v>196</v>
      </c>
      <c r="H31" s="68">
        <v>2823</v>
      </c>
      <c r="I31" s="68">
        <v>2440</v>
      </c>
      <c r="J31" s="45">
        <v>86.43287283032235</v>
      </c>
      <c r="K31" s="68">
        <v>2019</v>
      </c>
      <c r="L31" s="46">
        <v>71.51965993623804</v>
      </c>
    </row>
    <row r="32" spans="1:12" ht="14.25" customHeight="1">
      <c r="A32" s="59" t="s">
        <v>60</v>
      </c>
      <c r="B32" s="68">
        <v>2433</v>
      </c>
      <c r="C32" s="68">
        <v>2277</v>
      </c>
      <c r="D32" s="45">
        <v>93.5881627620222</v>
      </c>
      <c r="E32" s="68">
        <v>2127</v>
      </c>
      <c r="F32" s="45">
        <v>87.422934648582</v>
      </c>
      <c r="G32" s="56" t="s">
        <v>197</v>
      </c>
      <c r="H32" s="68">
        <v>2389</v>
      </c>
      <c r="I32" s="68">
        <v>2272</v>
      </c>
      <c r="J32" s="45">
        <v>95.10255336961072</v>
      </c>
      <c r="K32" s="68">
        <v>2226</v>
      </c>
      <c r="L32" s="46">
        <v>93.17706153202177</v>
      </c>
    </row>
    <row r="33" spans="1:12" ht="14.25" customHeight="1">
      <c r="A33" s="59" t="s">
        <v>8</v>
      </c>
      <c r="B33" s="68">
        <v>1881</v>
      </c>
      <c r="C33" s="68">
        <v>1700</v>
      </c>
      <c r="D33" s="45">
        <v>90.37745879851144</v>
      </c>
      <c r="E33" s="68">
        <v>0</v>
      </c>
      <c r="F33" s="45">
        <v>0</v>
      </c>
      <c r="G33" s="56" t="s">
        <v>196</v>
      </c>
      <c r="H33" s="68">
        <v>1726</v>
      </c>
      <c r="I33" s="68">
        <v>1584</v>
      </c>
      <c r="J33" s="45">
        <v>91.77288528389339</v>
      </c>
      <c r="K33" s="68">
        <v>1584</v>
      </c>
      <c r="L33" s="46">
        <v>91.77288528389339</v>
      </c>
    </row>
    <row r="34" spans="1:12" ht="14.25" customHeight="1">
      <c r="A34" s="59" t="s">
        <v>122</v>
      </c>
      <c r="B34" s="68">
        <v>1963</v>
      </c>
      <c r="C34" s="68">
        <v>1541</v>
      </c>
      <c r="D34" s="45">
        <v>78.50229240957718</v>
      </c>
      <c r="E34" s="68">
        <v>1435</v>
      </c>
      <c r="F34" s="45">
        <v>73.10239429444727</v>
      </c>
      <c r="G34" s="56" t="s">
        <v>197</v>
      </c>
      <c r="H34" s="71">
        <v>1858</v>
      </c>
      <c r="I34" s="71">
        <v>1539</v>
      </c>
      <c r="J34" s="45">
        <v>82.83100107642628</v>
      </c>
      <c r="K34" s="71">
        <v>1494</v>
      </c>
      <c r="L34" s="46">
        <v>80.40904198062432</v>
      </c>
    </row>
    <row r="35" spans="1:12" ht="14.25" customHeight="1">
      <c r="A35" s="59" t="s">
        <v>39</v>
      </c>
      <c r="B35" s="68">
        <v>2557</v>
      </c>
      <c r="C35" s="68">
        <v>2252</v>
      </c>
      <c r="D35" s="45">
        <v>88.07195932733673</v>
      </c>
      <c r="E35" s="68">
        <v>2117</v>
      </c>
      <c r="F35" s="45">
        <v>82.79233476730543</v>
      </c>
      <c r="G35" s="56" t="s">
        <v>197</v>
      </c>
      <c r="H35" s="68">
        <v>2513</v>
      </c>
      <c r="I35" s="68">
        <v>2255</v>
      </c>
      <c r="J35" s="45">
        <v>89.733386390768</v>
      </c>
      <c r="K35" s="68">
        <v>2114</v>
      </c>
      <c r="L35" s="46">
        <v>84.12256267409471</v>
      </c>
    </row>
    <row r="36" spans="1:12" ht="14.25" customHeight="1">
      <c r="A36" s="59" t="s">
        <v>61</v>
      </c>
      <c r="B36" s="68">
        <v>607</v>
      </c>
      <c r="C36" s="68">
        <v>567</v>
      </c>
      <c r="D36" s="45">
        <v>93.41021416803954</v>
      </c>
      <c r="E36" s="68">
        <v>543</v>
      </c>
      <c r="F36" s="45">
        <v>89.45634266886327</v>
      </c>
      <c r="G36" s="56" t="s">
        <v>197</v>
      </c>
      <c r="H36" s="68">
        <v>539</v>
      </c>
      <c r="I36" s="68">
        <v>508</v>
      </c>
      <c r="J36" s="45">
        <v>94.24860853432281</v>
      </c>
      <c r="K36" s="68">
        <v>492</v>
      </c>
      <c r="L36" s="46">
        <v>91.28014842300557</v>
      </c>
    </row>
    <row r="37" spans="1:12" ht="14.25" customHeight="1">
      <c r="A37" s="59" t="s">
        <v>48</v>
      </c>
      <c r="B37" s="68">
        <v>1432</v>
      </c>
      <c r="C37" s="68">
        <v>1241</v>
      </c>
      <c r="D37" s="45">
        <v>86.66201117318437</v>
      </c>
      <c r="E37" s="68" t="s">
        <v>227</v>
      </c>
      <c r="F37" s="45">
        <v>0.27932960893854747</v>
      </c>
      <c r="G37" s="56" t="s">
        <v>196</v>
      </c>
      <c r="H37" s="68">
        <v>1393</v>
      </c>
      <c r="I37" s="68">
        <v>1276</v>
      </c>
      <c r="J37" s="45">
        <v>91.60086145010769</v>
      </c>
      <c r="K37" s="68">
        <v>1266</v>
      </c>
      <c r="L37" s="46">
        <v>90.8829863603733</v>
      </c>
    </row>
    <row r="38" spans="1:12" ht="14.25" customHeight="1">
      <c r="A38" s="58" t="s">
        <v>251</v>
      </c>
      <c r="B38" s="68">
        <v>3629</v>
      </c>
      <c r="C38" s="68">
        <v>2916</v>
      </c>
      <c r="D38" s="45">
        <v>80.35271424634885</v>
      </c>
      <c r="E38" s="68">
        <v>138</v>
      </c>
      <c r="F38" s="45">
        <v>3.802700468448608</v>
      </c>
      <c r="G38" s="56" t="s">
        <v>196</v>
      </c>
      <c r="H38" s="68">
        <v>3646</v>
      </c>
      <c r="I38" s="68">
        <v>3420</v>
      </c>
      <c r="J38" s="45">
        <v>93.80142622051564</v>
      </c>
      <c r="K38" s="68">
        <v>1593</v>
      </c>
      <c r="L38" s="46">
        <v>43.69171695008228</v>
      </c>
    </row>
    <row r="39" spans="1:12" ht="14.25" customHeight="1">
      <c r="A39" s="59" t="s">
        <v>55</v>
      </c>
      <c r="B39" s="68">
        <v>3560</v>
      </c>
      <c r="C39" s="68">
        <v>3093</v>
      </c>
      <c r="D39" s="45">
        <v>86.88202247191012</v>
      </c>
      <c r="E39" s="68">
        <v>0</v>
      </c>
      <c r="F39" s="45">
        <v>0</v>
      </c>
      <c r="G39" s="56" t="s">
        <v>196</v>
      </c>
      <c r="H39" s="68">
        <v>3439</v>
      </c>
      <c r="I39" s="68">
        <v>3115</v>
      </c>
      <c r="J39" s="45">
        <v>90.57865658621692</v>
      </c>
      <c r="K39" s="68">
        <v>2952</v>
      </c>
      <c r="L39" s="46">
        <v>85.83890665891248</v>
      </c>
    </row>
    <row r="40" spans="1:12" ht="14.25" customHeight="1">
      <c r="A40" s="59" t="s">
        <v>171</v>
      </c>
      <c r="B40" s="68">
        <v>1650</v>
      </c>
      <c r="C40" s="68">
        <v>1477</v>
      </c>
      <c r="D40" s="45">
        <v>89.51515151515152</v>
      </c>
      <c r="E40" s="68">
        <v>0</v>
      </c>
      <c r="F40" s="45">
        <v>0</v>
      </c>
      <c r="G40" s="56" t="s">
        <v>196</v>
      </c>
      <c r="H40" s="68">
        <v>1537</v>
      </c>
      <c r="I40" s="68">
        <v>1413</v>
      </c>
      <c r="J40" s="45">
        <v>91.93233571893299</v>
      </c>
      <c r="K40" s="68">
        <v>1305</v>
      </c>
      <c r="L40" s="46">
        <v>84.90566037735849</v>
      </c>
    </row>
    <row r="41" spans="1:12" ht="14.25" customHeight="1">
      <c r="A41" s="59" t="s">
        <v>150</v>
      </c>
      <c r="B41" s="68">
        <v>2166</v>
      </c>
      <c r="C41" s="68">
        <v>1733</v>
      </c>
      <c r="D41" s="45">
        <v>80.00923361034165</v>
      </c>
      <c r="E41" s="68">
        <v>1646</v>
      </c>
      <c r="F41" s="45">
        <v>75.99261311172668</v>
      </c>
      <c r="G41" s="56" t="s">
        <v>197</v>
      </c>
      <c r="H41" s="68">
        <v>2027</v>
      </c>
      <c r="I41" s="68">
        <v>1798</v>
      </c>
      <c r="J41" s="45">
        <v>88.70251603354711</v>
      </c>
      <c r="K41" s="68">
        <v>1771</v>
      </c>
      <c r="L41" s="46">
        <v>87.37049827331032</v>
      </c>
    </row>
    <row r="42" spans="1:12" ht="14.25" customHeight="1">
      <c r="A42" s="59" t="s">
        <v>20</v>
      </c>
      <c r="B42" s="68">
        <v>1712</v>
      </c>
      <c r="C42" s="68">
        <v>1595</v>
      </c>
      <c r="D42" s="45">
        <v>93.16588785046729</v>
      </c>
      <c r="E42" s="68">
        <v>1540</v>
      </c>
      <c r="F42" s="45">
        <v>89.95327102803739</v>
      </c>
      <c r="G42" s="56" t="s">
        <v>197</v>
      </c>
      <c r="H42" s="68">
        <v>1682</v>
      </c>
      <c r="I42" s="68">
        <v>1551</v>
      </c>
      <c r="J42" s="45">
        <v>92.2116527942925</v>
      </c>
      <c r="K42" s="68">
        <v>1416</v>
      </c>
      <c r="L42" s="46">
        <v>84.18549346016647</v>
      </c>
    </row>
    <row r="43" spans="1:12" ht="14.25" customHeight="1">
      <c r="A43" s="59" t="s">
        <v>123</v>
      </c>
      <c r="B43" s="68">
        <v>1701</v>
      </c>
      <c r="C43" s="68">
        <v>1250</v>
      </c>
      <c r="D43" s="45">
        <v>73.48618459729572</v>
      </c>
      <c r="E43" s="68">
        <v>1145</v>
      </c>
      <c r="F43" s="45">
        <v>67.31334509112287</v>
      </c>
      <c r="G43" s="56" t="s">
        <v>197</v>
      </c>
      <c r="H43" s="71">
        <v>1693</v>
      </c>
      <c r="I43" s="71">
        <v>1453</v>
      </c>
      <c r="J43" s="45">
        <v>85.82398109864147</v>
      </c>
      <c r="K43" s="71">
        <v>1376</v>
      </c>
      <c r="L43" s="46">
        <v>81.27584170112226</v>
      </c>
    </row>
    <row r="44" spans="1:12" ht="14.25" customHeight="1">
      <c r="A44" s="59" t="s">
        <v>158</v>
      </c>
      <c r="B44" s="68">
        <v>1694</v>
      </c>
      <c r="C44" s="68">
        <v>1453</v>
      </c>
      <c r="D44" s="45">
        <v>85.7733175914994</v>
      </c>
      <c r="E44" s="68">
        <v>0</v>
      </c>
      <c r="F44" s="45">
        <v>0</v>
      </c>
      <c r="G44" s="56" t="s">
        <v>196</v>
      </c>
      <c r="H44" s="68">
        <v>1676</v>
      </c>
      <c r="I44" s="68">
        <v>1573</v>
      </c>
      <c r="J44" s="45">
        <v>93.85441527446301</v>
      </c>
      <c r="K44" s="68">
        <v>1433</v>
      </c>
      <c r="L44" s="46">
        <v>85.50119331742243</v>
      </c>
    </row>
    <row r="45" spans="1:12" ht="14.25" customHeight="1">
      <c r="A45" s="58" t="s">
        <v>252</v>
      </c>
      <c r="B45" s="68">
        <v>2653</v>
      </c>
      <c r="C45" s="68">
        <v>2075</v>
      </c>
      <c r="D45" s="45">
        <v>78.21334338484735</v>
      </c>
      <c r="E45" s="68">
        <v>2010</v>
      </c>
      <c r="F45" s="45">
        <v>75.76328684508104</v>
      </c>
      <c r="G45" s="56" t="s">
        <v>197</v>
      </c>
      <c r="H45" s="68">
        <v>2875</v>
      </c>
      <c r="I45" s="68">
        <v>2127</v>
      </c>
      <c r="J45" s="45">
        <v>73.98260869565217</v>
      </c>
      <c r="K45" s="68">
        <v>1726</v>
      </c>
      <c r="L45" s="46">
        <v>60.03478260869565</v>
      </c>
    </row>
    <row r="46" spans="1:12" ht="14.25" customHeight="1">
      <c r="A46" s="59" t="s">
        <v>124</v>
      </c>
      <c r="B46" s="68">
        <v>1791</v>
      </c>
      <c r="C46" s="68">
        <v>1476</v>
      </c>
      <c r="D46" s="45">
        <v>82.41206030150754</v>
      </c>
      <c r="E46" s="68">
        <v>1176</v>
      </c>
      <c r="F46" s="45">
        <v>65.66164154103853</v>
      </c>
      <c r="G46" s="56" t="s">
        <v>197</v>
      </c>
      <c r="H46" s="71">
        <v>1748</v>
      </c>
      <c r="I46" s="71">
        <v>1339</v>
      </c>
      <c r="J46" s="45">
        <v>76.60183066361556</v>
      </c>
      <c r="K46" s="71">
        <v>1293</v>
      </c>
      <c r="L46" s="46">
        <v>73.97025171624713</v>
      </c>
    </row>
    <row r="47" spans="1:12" ht="14.25" customHeight="1">
      <c r="A47" s="59" t="s">
        <v>73</v>
      </c>
      <c r="B47" s="68">
        <v>7678</v>
      </c>
      <c r="C47" s="68">
        <v>6832</v>
      </c>
      <c r="D47" s="45">
        <v>88.98150560041678</v>
      </c>
      <c r="E47" s="68">
        <v>0</v>
      </c>
      <c r="F47" s="45">
        <v>0</v>
      </c>
      <c r="G47" s="56" t="s">
        <v>196</v>
      </c>
      <c r="H47" s="68">
        <v>7342</v>
      </c>
      <c r="I47" s="68">
        <v>6814</v>
      </c>
      <c r="J47" s="45">
        <v>92.80849904658132</v>
      </c>
      <c r="K47" s="68">
        <v>6275</v>
      </c>
      <c r="L47" s="46">
        <v>85.46717515663306</v>
      </c>
    </row>
    <row r="48" spans="1:12" ht="14.25" customHeight="1">
      <c r="A48" s="59" t="s">
        <v>40</v>
      </c>
      <c r="B48" s="68">
        <v>1028</v>
      </c>
      <c r="C48" s="68">
        <v>941</v>
      </c>
      <c r="D48" s="45">
        <v>91.53696498054474</v>
      </c>
      <c r="E48" s="68">
        <v>907</v>
      </c>
      <c r="F48" s="45">
        <v>88.2295719844358</v>
      </c>
      <c r="G48" s="56" t="s">
        <v>197</v>
      </c>
      <c r="H48" s="68">
        <v>1004</v>
      </c>
      <c r="I48" s="68">
        <v>887</v>
      </c>
      <c r="J48" s="45">
        <v>88.34661354581674</v>
      </c>
      <c r="K48" s="68">
        <v>865</v>
      </c>
      <c r="L48" s="46">
        <v>86.15537848605578</v>
      </c>
    </row>
    <row r="49" spans="1:12" ht="14.25" customHeight="1">
      <c r="A49" s="59" t="s">
        <v>15</v>
      </c>
      <c r="B49" s="68">
        <v>3434</v>
      </c>
      <c r="C49" s="68">
        <v>3115</v>
      </c>
      <c r="D49" s="45">
        <v>90.71054164239953</v>
      </c>
      <c r="E49" s="68">
        <v>0</v>
      </c>
      <c r="F49" s="45">
        <v>0</v>
      </c>
      <c r="G49" s="56" t="s">
        <v>196</v>
      </c>
      <c r="H49" s="68">
        <v>3344</v>
      </c>
      <c r="I49" s="68">
        <v>3204</v>
      </c>
      <c r="J49" s="45">
        <v>95.81339712918661</v>
      </c>
      <c r="K49" s="68">
        <v>3006</v>
      </c>
      <c r="L49" s="46">
        <v>89.89234449760765</v>
      </c>
    </row>
    <row r="50" spans="1:12" ht="14.25" customHeight="1">
      <c r="A50" s="59" t="s">
        <v>125</v>
      </c>
      <c r="B50" s="68">
        <v>1323</v>
      </c>
      <c r="C50" s="68">
        <v>1061</v>
      </c>
      <c r="D50" s="45">
        <v>80.19652305366591</v>
      </c>
      <c r="E50" s="68">
        <v>953</v>
      </c>
      <c r="F50" s="45">
        <v>72.03325774754347</v>
      </c>
      <c r="G50" s="56" t="s">
        <v>197</v>
      </c>
      <c r="H50" s="71">
        <v>1215</v>
      </c>
      <c r="I50" s="71">
        <v>1058</v>
      </c>
      <c r="J50" s="45">
        <v>87.07818930041152</v>
      </c>
      <c r="K50" s="71">
        <v>1020</v>
      </c>
      <c r="L50" s="46">
        <v>83.9506172839506</v>
      </c>
    </row>
    <row r="51" spans="1:12" ht="14.25" customHeight="1">
      <c r="A51" s="59" t="s">
        <v>126</v>
      </c>
      <c r="B51" s="68">
        <v>976</v>
      </c>
      <c r="C51" s="68">
        <v>948</v>
      </c>
      <c r="D51" s="45">
        <v>97.1311475409836</v>
      </c>
      <c r="E51" s="68">
        <v>762</v>
      </c>
      <c r="F51" s="45">
        <v>78.07377049180327</v>
      </c>
      <c r="G51" s="56" t="s">
        <v>197</v>
      </c>
      <c r="H51" s="71">
        <v>1458</v>
      </c>
      <c r="I51" s="71">
        <v>1035</v>
      </c>
      <c r="J51" s="45">
        <v>70.98765432098766</v>
      </c>
      <c r="K51" s="71">
        <v>935</v>
      </c>
      <c r="L51" s="46">
        <v>64.12894375857339</v>
      </c>
    </row>
    <row r="52" spans="1:12" ht="14.25" customHeight="1">
      <c r="A52" s="59" t="s">
        <v>109</v>
      </c>
      <c r="B52" s="68">
        <v>669</v>
      </c>
      <c r="C52" s="68">
        <v>600</v>
      </c>
      <c r="D52" s="45">
        <v>89.68609865470853</v>
      </c>
      <c r="E52" s="68">
        <v>0</v>
      </c>
      <c r="F52" s="45">
        <v>0</v>
      </c>
      <c r="G52" s="56" t="s">
        <v>196</v>
      </c>
      <c r="H52" s="68">
        <v>686</v>
      </c>
      <c r="I52" s="68">
        <v>636</v>
      </c>
      <c r="J52" s="45">
        <v>92.71137026239067</v>
      </c>
      <c r="K52" s="68">
        <v>626</v>
      </c>
      <c r="L52" s="46">
        <v>91.25364431486881</v>
      </c>
    </row>
    <row r="53" spans="1:12" ht="14.25" customHeight="1">
      <c r="A53" s="59" t="s">
        <v>127</v>
      </c>
      <c r="B53" s="68">
        <v>703</v>
      </c>
      <c r="C53" s="68">
        <v>559</v>
      </c>
      <c r="D53" s="45">
        <v>79.51635846372689</v>
      </c>
      <c r="E53" s="68">
        <v>343</v>
      </c>
      <c r="F53" s="45">
        <v>48.79089615931721</v>
      </c>
      <c r="G53" s="56" t="s">
        <v>197</v>
      </c>
      <c r="H53" s="71">
        <v>999</v>
      </c>
      <c r="I53" s="71">
        <v>789</v>
      </c>
      <c r="J53" s="45">
        <v>78.97897897897897</v>
      </c>
      <c r="K53" s="71">
        <v>770</v>
      </c>
      <c r="L53" s="46">
        <v>77.07707707707708</v>
      </c>
    </row>
    <row r="54" spans="1:12" ht="14.25" customHeight="1">
      <c r="A54" s="59" t="s">
        <v>151</v>
      </c>
      <c r="B54" s="68">
        <v>6951</v>
      </c>
      <c r="C54" s="68">
        <v>6545</v>
      </c>
      <c r="D54" s="45">
        <v>94.15911379657604</v>
      </c>
      <c r="E54" s="68">
        <v>6311</v>
      </c>
      <c r="F54" s="45">
        <v>90.79269169903611</v>
      </c>
      <c r="G54" s="56" t="s">
        <v>197</v>
      </c>
      <c r="H54" s="68">
        <v>6820</v>
      </c>
      <c r="I54" s="68">
        <v>6401</v>
      </c>
      <c r="J54" s="45">
        <v>93.85630498533725</v>
      </c>
      <c r="K54" s="68">
        <v>6279</v>
      </c>
      <c r="L54" s="46">
        <v>92.0674486803519</v>
      </c>
    </row>
    <row r="55" spans="1:12" ht="14.25" customHeight="1">
      <c r="A55" s="59" t="s">
        <v>128</v>
      </c>
      <c r="B55" s="68">
        <v>1316</v>
      </c>
      <c r="C55" s="68">
        <v>1013</v>
      </c>
      <c r="D55" s="45">
        <v>76.9756838905775</v>
      </c>
      <c r="E55" s="68">
        <v>1013</v>
      </c>
      <c r="F55" s="45">
        <v>76.9756838905775</v>
      </c>
      <c r="G55" s="56" t="s">
        <v>197</v>
      </c>
      <c r="H55" s="71">
        <v>1309</v>
      </c>
      <c r="I55" s="71">
        <v>1096</v>
      </c>
      <c r="J55" s="45">
        <v>83.72803666921314</v>
      </c>
      <c r="K55" s="71">
        <v>1065</v>
      </c>
      <c r="L55" s="46">
        <v>81.3598166539343</v>
      </c>
    </row>
    <row r="56" spans="1:12" ht="14.25" customHeight="1">
      <c r="A56" s="59" t="s">
        <v>129</v>
      </c>
      <c r="B56" s="68">
        <v>1219</v>
      </c>
      <c r="C56" s="68">
        <v>1004</v>
      </c>
      <c r="D56" s="45">
        <v>82.36259228876128</v>
      </c>
      <c r="E56" s="68">
        <v>932</v>
      </c>
      <c r="F56" s="45">
        <v>76.45611156685807</v>
      </c>
      <c r="G56" s="56" t="s">
        <v>197</v>
      </c>
      <c r="H56" s="71">
        <v>1143</v>
      </c>
      <c r="I56" s="71">
        <v>926</v>
      </c>
      <c r="J56" s="45">
        <v>81.01487314085739</v>
      </c>
      <c r="K56" s="71">
        <v>887</v>
      </c>
      <c r="L56" s="46">
        <v>77.60279965004374</v>
      </c>
    </row>
    <row r="57" spans="1:12" ht="14.25" customHeight="1">
      <c r="A57" s="59" t="s">
        <v>62</v>
      </c>
      <c r="B57" s="68">
        <v>492</v>
      </c>
      <c r="C57" s="68">
        <v>424</v>
      </c>
      <c r="D57" s="45">
        <v>86.1788617886179</v>
      </c>
      <c r="E57" s="68">
        <v>248</v>
      </c>
      <c r="F57" s="45">
        <v>50.40650406504065</v>
      </c>
      <c r="G57" s="56" t="s">
        <v>196</v>
      </c>
      <c r="H57" s="68">
        <v>514</v>
      </c>
      <c r="I57" s="68">
        <v>481</v>
      </c>
      <c r="J57" s="45">
        <v>93.57976653696498</v>
      </c>
      <c r="K57" s="68">
        <v>463</v>
      </c>
      <c r="L57" s="46">
        <v>90.07782101167315</v>
      </c>
    </row>
    <row r="58" spans="1:12" ht="14.25" customHeight="1">
      <c r="A58" s="59" t="s">
        <v>130</v>
      </c>
      <c r="B58" s="68">
        <v>1438</v>
      </c>
      <c r="C58" s="68">
        <v>1217</v>
      </c>
      <c r="D58" s="45">
        <v>84.63143254520166</v>
      </c>
      <c r="E58" s="68">
        <v>1079</v>
      </c>
      <c r="F58" s="45">
        <v>75.03477051460362</v>
      </c>
      <c r="G58" s="56" t="s">
        <v>197</v>
      </c>
      <c r="H58" s="71">
        <v>1367</v>
      </c>
      <c r="I58" s="71">
        <v>1221</v>
      </c>
      <c r="J58" s="45">
        <v>89.31967812728602</v>
      </c>
      <c r="K58" s="71">
        <v>1180</v>
      </c>
      <c r="L58" s="46">
        <v>86.32040965618143</v>
      </c>
    </row>
    <row r="59" spans="1:12" ht="14.25" customHeight="1">
      <c r="A59" s="59" t="s">
        <v>9</v>
      </c>
      <c r="B59" s="68">
        <v>958</v>
      </c>
      <c r="C59" s="68">
        <v>801</v>
      </c>
      <c r="D59" s="45">
        <v>83.61169102296451</v>
      </c>
      <c r="E59" s="68">
        <v>0</v>
      </c>
      <c r="F59" s="45">
        <v>0</v>
      </c>
      <c r="G59" s="56" t="s">
        <v>196</v>
      </c>
      <c r="H59" s="68">
        <v>853</v>
      </c>
      <c r="I59" s="68">
        <v>694</v>
      </c>
      <c r="J59" s="45">
        <v>81.3599062133646</v>
      </c>
      <c r="K59" s="68">
        <v>694</v>
      </c>
      <c r="L59" s="46">
        <v>81.3599062133646</v>
      </c>
    </row>
    <row r="60" spans="1:12" ht="14.25" customHeight="1">
      <c r="A60" s="59" t="s">
        <v>92</v>
      </c>
      <c r="B60" s="68">
        <v>7568</v>
      </c>
      <c r="C60" s="68">
        <v>6482</v>
      </c>
      <c r="D60" s="45">
        <v>85.65010570824523</v>
      </c>
      <c r="E60" s="68">
        <v>0</v>
      </c>
      <c r="F60" s="45">
        <v>0</v>
      </c>
      <c r="G60" s="56" t="s">
        <v>196</v>
      </c>
      <c r="H60" s="68">
        <v>6925</v>
      </c>
      <c r="I60" s="68">
        <v>6298</v>
      </c>
      <c r="J60" s="45">
        <v>90.94584837545126</v>
      </c>
      <c r="K60" s="68">
        <v>6175</v>
      </c>
      <c r="L60" s="46">
        <v>89.16967509025271</v>
      </c>
    </row>
    <row r="61" spans="1:12" ht="14.25" customHeight="1">
      <c r="A61" s="59" t="s">
        <v>131</v>
      </c>
      <c r="B61" s="68">
        <v>1724</v>
      </c>
      <c r="C61" s="68">
        <v>1554</v>
      </c>
      <c r="D61" s="45">
        <v>90.13921113689095</v>
      </c>
      <c r="E61" s="68">
        <v>1511</v>
      </c>
      <c r="F61" s="45">
        <v>87.64501160092807</v>
      </c>
      <c r="G61" s="56" t="s">
        <v>197</v>
      </c>
      <c r="H61" s="71">
        <v>1736</v>
      </c>
      <c r="I61" s="71">
        <v>1540</v>
      </c>
      <c r="J61" s="45">
        <v>88.70967741935483</v>
      </c>
      <c r="K61" s="71">
        <v>1508</v>
      </c>
      <c r="L61" s="46">
        <v>86.8663594470046</v>
      </c>
    </row>
    <row r="62" spans="1:12" ht="14.25" customHeight="1">
      <c r="A62" s="59" t="s">
        <v>132</v>
      </c>
      <c r="B62" s="68">
        <v>1420</v>
      </c>
      <c r="C62" s="68">
        <v>1182</v>
      </c>
      <c r="D62" s="45">
        <v>83.2394366197183</v>
      </c>
      <c r="E62" s="68">
        <v>1101</v>
      </c>
      <c r="F62" s="45">
        <v>77.53521126760563</v>
      </c>
      <c r="G62" s="56" t="s">
        <v>197</v>
      </c>
      <c r="H62" s="71">
        <v>1358</v>
      </c>
      <c r="I62" s="71">
        <v>1182</v>
      </c>
      <c r="J62" s="45">
        <v>87.03976435935199</v>
      </c>
      <c r="K62" s="71">
        <v>1134</v>
      </c>
      <c r="L62" s="46">
        <v>83.50515463917526</v>
      </c>
    </row>
    <row r="63" spans="1:12" ht="14.25" customHeight="1">
      <c r="A63" s="59" t="s">
        <v>152</v>
      </c>
      <c r="B63" s="68">
        <v>634</v>
      </c>
      <c r="C63" s="68">
        <v>589</v>
      </c>
      <c r="D63" s="45">
        <v>92.90220820189275</v>
      </c>
      <c r="E63" s="68">
        <v>572</v>
      </c>
      <c r="F63" s="45">
        <v>90.22082018927445</v>
      </c>
      <c r="G63" s="56" t="s">
        <v>197</v>
      </c>
      <c r="H63" s="68">
        <v>549</v>
      </c>
      <c r="I63" s="68">
        <v>549</v>
      </c>
      <c r="J63" s="47">
        <v>100</v>
      </c>
      <c r="K63" s="68">
        <v>544</v>
      </c>
      <c r="L63" s="46">
        <v>99.08925318761385</v>
      </c>
    </row>
    <row r="64" spans="1:12" ht="14.25" customHeight="1">
      <c r="A64" s="59" t="s">
        <v>56</v>
      </c>
      <c r="B64" s="68">
        <v>8</v>
      </c>
      <c r="C64" s="68">
        <v>8</v>
      </c>
      <c r="D64" s="45">
        <v>100</v>
      </c>
      <c r="E64" s="68">
        <v>0</v>
      </c>
      <c r="F64" s="45">
        <v>0</v>
      </c>
      <c r="G64" s="56" t="s">
        <v>196</v>
      </c>
      <c r="H64" s="68">
        <v>7</v>
      </c>
      <c r="I64" s="68">
        <v>7</v>
      </c>
      <c r="J64" s="45">
        <v>100</v>
      </c>
      <c r="K64" s="68">
        <v>6</v>
      </c>
      <c r="L64" s="46">
        <v>85.71428571428571</v>
      </c>
    </row>
    <row r="65" spans="1:12" ht="14.25" customHeight="1">
      <c r="A65" s="59" t="s">
        <v>133</v>
      </c>
      <c r="B65" s="68">
        <v>683</v>
      </c>
      <c r="C65" s="68">
        <v>544</v>
      </c>
      <c r="D65" s="45">
        <v>79.64860907759883</v>
      </c>
      <c r="E65" s="68">
        <v>487</v>
      </c>
      <c r="F65" s="45">
        <v>71.30307467057101</v>
      </c>
      <c r="G65" s="56" t="s">
        <v>197</v>
      </c>
      <c r="H65" s="71">
        <v>667</v>
      </c>
      <c r="I65" s="71">
        <v>587</v>
      </c>
      <c r="J65" s="45">
        <v>88.00599700149925</v>
      </c>
      <c r="K65" s="71">
        <v>561</v>
      </c>
      <c r="L65" s="46">
        <v>84.1079460269865</v>
      </c>
    </row>
    <row r="66" spans="1:12" ht="14.25" customHeight="1">
      <c r="A66" s="59" t="s">
        <v>134</v>
      </c>
      <c r="B66" s="68">
        <v>401</v>
      </c>
      <c r="C66" s="68">
        <v>381</v>
      </c>
      <c r="D66" s="45">
        <v>95.01246882793018</v>
      </c>
      <c r="E66" s="68">
        <v>190</v>
      </c>
      <c r="F66" s="45">
        <v>47.381546134663346</v>
      </c>
      <c r="G66" s="56" t="s">
        <v>197</v>
      </c>
      <c r="H66" s="71">
        <v>577</v>
      </c>
      <c r="I66" s="71">
        <v>412</v>
      </c>
      <c r="J66" s="45">
        <v>71.40381282495667</v>
      </c>
      <c r="K66" s="71">
        <v>373</v>
      </c>
      <c r="L66" s="46">
        <v>64.64471403812824</v>
      </c>
    </row>
    <row r="67" spans="1:12" ht="14.25" customHeight="1">
      <c r="A67" s="59" t="s">
        <v>96</v>
      </c>
      <c r="B67" s="68">
        <v>9018</v>
      </c>
      <c r="C67" s="68">
        <v>7284</v>
      </c>
      <c r="D67" s="45">
        <v>80.77178975382569</v>
      </c>
      <c r="E67" s="68">
        <v>5279</v>
      </c>
      <c r="F67" s="45">
        <v>58.538478598358836</v>
      </c>
      <c r="G67" s="56" t="s">
        <v>197</v>
      </c>
      <c r="H67" s="68">
        <v>8756</v>
      </c>
      <c r="I67" s="68">
        <v>7381</v>
      </c>
      <c r="J67" s="45">
        <v>84.2964824120603</v>
      </c>
      <c r="K67" s="68">
        <v>7028</v>
      </c>
      <c r="L67" s="46">
        <v>80.26496116948378</v>
      </c>
    </row>
    <row r="68" spans="1:12" ht="14.25" customHeight="1">
      <c r="A68" s="59" t="s">
        <v>159</v>
      </c>
      <c r="B68" s="68">
        <v>1307</v>
      </c>
      <c r="C68" s="68">
        <v>1035</v>
      </c>
      <c r="D68" s="45">
        <v>79.18898240244836</v>
      </c>
      <c r="E68" s="68">
        <v>951</v>
      </c>
      <c r="F68" s="45">
        <v>72.76205049732212</v>
      </c>
      <c r="G68" s="56" t="s">
        <v>197</v>
      </c>
      <c r="H68" s="68">
        <v>1209</v>
      </c>
      <c r="I68" s="68">
        <v>998</v>
      </c>
      <c r="J68" s="45">
        <v>82.5475599669148</v>
      </c>
      <c r="K68" s="68">
        <v>878</v>
      </c>
      <c r="L68" s="46">
        <v>72.62200165425972</v>
      </c>
    </row>
    <row r="69" spans="1:12" ht="14.25" customHeight="1">
      <c r="A69" s="59" t="s">
        <v>135</v>
      </c>
      <c r="B69" s="68">
        <v>863</v>
      </c>
      <c r="C69" s="68">
        <v>782</v>
      </c>
      <c r="D69" s="45">
        <v>90.61413673232909</v>
      </c>
      <c r="E69" s="68">
        <v>734</v>
      </c>
      <c r="F69" s="45">
        <v>85.0521436848204</v>
      </c>
      <c r="G69" s="56" t="s">
        <v>197</v>
      </c>
      <c r="H69" s="71">
        <v>1026</v>
      </c>
      <c r="I69" s="71">
        <v>954</v>
      </c>
      <c r="J69" s="45">
        <v>92.98245614035088</v>
      </c>
      <c r="K69" s="71">
        <v>909</v>
      </c>
      <c r="L69" s="46">
        <v>88.59649122807018</v>
      </c>
    </row>
    <row r="70" spans="1:12" ht="14.25" customHeight="1">
      <c r="A70" s="59" t="s">
        <v>189</v>
      </c>
      <c r="B70" s="68">
        <v>2423</v>
      </c>
      <c r="C70" s="68">
        <v>2187</v>
      </c>
      <c r="D70" s="45">
        <v>90.2600082542303</v>
      </c>
      <c r="E70" s="68">
        <v>2133</v>
      </c>
      <c r="F70" s="45">
        <v>88.0313660751135</v>
      </c>
      <c r="G70" s="56" t="s">
        <v>197</v>
      </c>
      <c r="H70" s="68">
        <v>2356</v>
      </c>
      <c r="I70" s="68">
        <v>2096</v>
      </c>
      <c r="J70" s="45">
        <v>88.96434634974533</v>
      </c>
      <c r="K70" s="68">
        <v>2072</v>
      </c>
      <c r="L70" s="46">
        <v>87.94567062818336</v>
      </c>
    </row>
    <row r="71" spans="1:12" ht="14.25" customHeight="1">
      <c r="A71" s="59" t="s">
        <v>110</v>
      </c>
      <c r="B71" s="68">
        <v>523</v>
      </c>
      <c r="C71" s="68">
        <v>478</v>
      </c>
      <c r="D71" s="45">
        <v>91.39579349904398</v>
      </c>
      <c r="E71" s="68">
        <v>418</v>
      </c>
      <c r="F71" s="45">
        <v>79.92351816443595</v>
      </c>
      <c r="G71" s="56" t="s">
        <v>197</v>
      </c>
      <c r="H71" s="68">
        <v>516</v>
      </c>
      <c r="I71" s="68">
        <v>481</v>
      </c>
      <c r="J71" s="45">
        <v>93.21705426356588</v>
      </c>
      <c r="K71" s="68">
        <v>464</v>
      </c>
      <c r="L71" s="46">
        <v>89.92248062015504</v>
      </c>
    </row>
    <row r="72" spans="1:12" ht="14.25" customHeight="1">
      <c r="A72" s="59" t="s">
        <v>136</v>
      </c>
      <c r="B72" s="68">
        <v>1093</v>
      </c>
      <c r="C72" s="68">
        <v>942</v>
      </c>
      <c r="D72" s="45">
        <v>86.18481244281794</v>
      </c>
      <c r="E72" s="68">
        <v>866</v>
      </c>
      <c r="F72" s="45">
        <v>79.23147301006405</v>
      </c>
      <c r="G72" s="56" t="s">
        <v>197</v>
      </c>
      <c r="H72" s="71">
        <v>1146</v>
      </c>
      <c r="I72" s="71">
        <v>988</v>
      </c>
      <c r="J72" s="45">
        <v>86.2129144851658</v>
      </c>
      <c r="K72" s="71">
        <v>964</v>
      </c>
      <c r="L72" s="46">
        <v>84.11867364746945</v>
      </c>
    </row>
    <row r="73" spans="1:12" ht="14.25" customHeight="1">
      <c r="A73" s="59" t="s">
        <v>101</v>
      </c>
      <c r="B73" s="68">
        <v>6237</v>
      </c>
      <c r="C73" s="68">
        <v>5593</v>
      </c>
      <c r="D73" s="45">
        <v>89.67452300785635</v>
      </c>
      <c r="E73" s="68">
        <v>0</v>
      </c>
      <c r="F73" s="45">
        <v>0</v>
      </c>
      <c r="G73" s="56" t="s">
        <v>196</v>
      </c>
      <c r="H73" s="68">
        <v>5959</v>
      </c>
      <c r="I73" s="68">
        <v>5696</v>
      </c>
      <c r="J73" s="45">
        <v>95.5865078033227</v>
      </c>
      <c r="K73" s="68">
        <v>5164</v>
      </c>
      <c r="L73" s="46">
        <v>86.65883537506292</v>
      </c>
    </row>
    <row r="74" spans="1:12" ht="14.25" customHeight="1">
      <c r="A74" s="59" t="s">
        <v>190</v>
      </c>
      <c r="B74" s="68">
        <v>3808</v>
      </c>
      <c r="C74" s="68">
        <v>3611</v>
      </c>
      <c r="D74" s="45">
        <v>94.8266806722689</v>
      </c>
      <c r="E74" s="68">
        <v>3456</v>
      </c>
      <c r="F74" s="45">
        <v>90.75630252100841</v>
      </c>
      <c r="G74" s="56" t="s">
        <v>197</v>
      </c>
      <c r="H74" s="68">
        <v>3840</v>
      </c>
      <c r="I74" s="68">
        <v>3669</v>
      </c>
      <c r="J74" s="45">
        <v>95.546875</v>
      </c>
      <c r="K74" s="68">
        <v>3574</v>
      </c>
      <c r="L74" s="46">
        <v>93.07291666666667</v>
      </c>
    </row>
    <row r="75" spans="1:12" ht="14.25" customHeight="1">
      <c r="A75" s="59" t="s">
        <v>103</v>
      </c>
      <c r="B75" s="68">
        <v>1750</v>
      </c>
      <c r="C75" s="68">
        <v>1268</v>
      </c>
      <c r="D75" s="45">
        <v>72.45714285714286</v>
      </c>
      <c r="E75" s="68">
        <v>0</v>
      </c>
      <c r="F75" s="45">
        <v>0</v>
      </c>
      <c r="G75" s="56" t="s">
        <v>196</v>
      </c>
      <c r="H75" s="68">
        <v>1731</v>
      </c>
      <c r="I75" s="68">
        <v>1543</v>
      </c>
      <c r="J75" s="45">
        <v>89.13922588099365</v>
      </c>
      <c r="K75" s="68">
        <v>1313</v>
      </c>
      <c r="L75" s="46">
        <v>75.85210860774119</v>
      </c>
    </row>
    <row r="76" spans="1:12" ht="14.25" customHeight="1">
      <c r="A76" s="59" t="s">
        <v>104</v>
      </c>
      <c r="B76" s="68">
        <v>3579</v>
      </c>
      <c r="C76" s="68">
        <v>3426</v>
      </c>
      <c r="D76" s="45">
        <v>95.72506286672254</v>
      </c>
      <c r="E76" s="68">
        <v>24</v>
      </c>
      <c r="F76" s="45">
        <v>0.6705783738474435</v>
      </c>
      <c r="G76" s="56" t="s">
        <v>196</v>
      </c>
      <c r="H76" s="68">
        <v>3718</v>
      </c>
      <c r="I76" s="68">
        <v>3530</v>
      </c>
      <c r="J76" s="45">
        <v>94.9435180204411</v>
      </c>
      <c r="K76" s="68">
        <v>3172</v>
      </c>
      <c r="L76" s="46">
        <v>85.3146853146853</v>
      </c>
    </row>
    <row r="77" spans="1:12" ht="14.25" customHeight="1">
      <c r="A77" s="59" t="s">
        <v>137</v>
      </c>
      <c r="B77" s="68">
        <v>1296</v>
      </c>
      <c r="C77" s="68">
        <v>971</v>
      </c>
      <c r="D77" s="45">
        <v>74.92283950617285</v>
      </c>
      <c r="E77" s="68">
        <v>864</v>
      </c>
      <c r="F77" s="45">
        <v>66.66666666666666</v>
      </c>
      <c r="G77" s="56" t="s">
        <v>197</v>
      </c>
      <c r="H77" s="71">
        <v>1221</v>
      </c>
      <c r="I77" s="71">
        <v>969</v>
      </c>
      <c r="J77" s="45">
        <v>79.36117936117935</v>
      </c>
      <c r="K77" s="71">
        <v>926</v>
      </c>
      <c r="L77" s="46">
        <v>75.83947583947584</v>
      </c>
    </row>
    <row r="78" spans="1:12" ht="14.25" customHeight="1">
      <c r="A78" s="59" t="s">
        <v>105</v>
      </c>
      <c r="B78" s="68">
        <v>3988</v>
      </c>
      <c r="C78" s="68">
        <v>3418</v>
      </c>
      <c r="D78" s="45">
        <v>85.70712136409227</v>
      </c>
      <c r="E78" s="68">
        <v>12</v>
      </c>
      <c r="F78" s="45">
        <v>0.3009027081243731</v>
      </c>
      <c r="G78" s="56" t="s">
        <v>196</v>
      </c>
      <c r="H78" s="68">
        <v>3762</v>
      </c>
      <c r="I78" s="68">
        <v>3420</v>
      </c>
      <c r="J78" s="45">
        <v>90.9090909090909</v>
      </c>
      <c r="K78" s="68">
        <v>3177</v>
      </c>
      <c r="L78" s="46">
        <v>84.44976076555024</v>
      </c>
    </row>
    <row r="79" spans="1:12" ht="14.25" customHeight="1">
      <c r="A79" s="59" t="s">
        <v>111</v>
      </c>
      <c r="B79" s="68">
        <v>2303</v>
      </c>
      <c r="C79" s="68">
        <v>2185</v>
      </c>
      <c r="D79" s="45">
        <v>94.8762483716891</v>
      </c>
      <c r="E79" s="68">
        <v>1954</v>
      </c>
      <c r="F79" s="45">
        <v>84.84585323491099</v>
      </c>
      <c r="G79" s="56" t="s">
        <v>197</v>
      </c>
      <c r="H79" s="68">
        <v>2365</v>
      </c>
      <c r="I79" s="68">
        <v>2168</v>
      </c>
      <c r="J79" s="45">
        <v>91.67019027484143</v>
      </c>
      <c r="K79" s="68">
        <v>2072</v>
      </c>
      <c r="L79" s="46">
        <v>87.61099365750529</v>
      </c>
    </row>
    <row r="80" spans="1:12" ht="14.25" customHeight="1">
      <c r="A80" s="59" t="s">
        <v>93</v>
      </c>
      <c r="B80" s="68">
        <v>1293</v>
      </c>
      <c r="C80" s="68">
        <v>1121</v>
      </c>
      <c r="D80" s="45">
        <v>86.69760247486465</v>
      </c>
      <c r="E80" s="68">
        <v>1025</v>
      </c>
      <c r="F80" s="45">
        <v>79.27300850734726</v>
      </c>
      <c r="G80" s="56" t="s">
        <v>197</v>
      </c>
      <c r="H80" s="68">
        <v>1312</v>
      </c>
      <c r="I80" s="68">
        <v>1217</v>
      </c>
      <c r="J80" s="45">
        <v>92.75914634146342</v>
      </c>
      <c r="K80" s="68">
        <v>1173</v>
      </c>
      <c r="L80" s="46">
        <v>89.40548780487805</v>
      </c>
    </row>
    <row r="81" spans="1:12" ht="14.25" customHeight="1">
      <c r="A81" s="58" t="s">
        <v>253</v>
      </c>
      <c r="B81" s="68">
        <v>2807</v>
      </c>
      <c r="C81" s="68">
        <v>1922</v>
      </c>
      <c r="D81" s="45">
        <v>68.47167794798717</v>
      </c>
      <c r="E81" s="68">
        <v>290</v>
      </c>
      <c r="F81" s="45">
        <v>10.331314570716067</v>
      </c>
      <c r="G81" s="56" t="s">
        <v>196</v>
      </c>
      <c r="H81" s="68">
        <v>2590</v>
      </c>
      <c r="I81" s="68">
        <v>2239</v>
      </c>
      <c r="J81" s="45">
        <v>86.44787644787645</v>
      </c>
      <c r="K81" s="68">
        <v>2047</v>
      </c>
      <c r="L81" s="46">
        <v>79.03474903474903</v>
      </c>
    </row>
    <row r="82" spans="1:12" ht="14.25" customHeight="1">
      <c r="A82" s="35" t="s">
        <v>97</v>
      </c>
      <c r="B82" s="68">
        <v>1750</v>
      </c>
      <c r="C82" s="68">
        <v>1429</v>
      </c>
      <c r="D82" s="45">
        <v>81.65714285714286</v>
      </c>
      <c r="E82" s="68">
        <v>1284</v>
      </c>
      <c r="F82" s="45">
        <v>73.37142857142858</v>
      </c>
      <c r="G82" s="56" t="s">
        <v>197</v>
      </c>
      <c r="H82" s="68">
        <v>1647</v>
      </c>
      <c r="I82" s="68">
        <v>1426</v>
      </c>
      <c r="J82" s="45">
        <v>86.58166363084396</v>
      </c>
      <c r="K82" s="68">
        <v>1345</v>
      </c>
      <c r="L82" s="46">
        <v>81.66363084395871</v>
      </c>
    </row>
    <row r="83" spans="1:12" ht="14.25" customHeight="1">
      <c r="A83" s="35" t="s">
        <v>138</v>
      </c>
      <c r="B83" s="68">
        <v>819</v>
      </c>
      <c r="C83" s="68">
        <v>726</v>
      </c>
      <c r="D83" s="45">
        <v>88.64468864468864</v>
      </c>
      <c r="E83" s="68">
        <v>692</v>
      </c>
      <c r="F83" s="45">
        <v>84.49328449328449</v>
      </c>
      <c r="G83" s="56" t="s">
        <v>197</v>
      </c>
      <c r="H83" s="71">
        <v>802</v>
      </c>
      <c r="I83" s="71">
        <v>704</v>
      </c>
      <c r="J83" s="45">
        <v>87.78054862842892</v>
      </c>
      <c r="K83" s="71">
        <v>693</v>
      </c>
      <c r="L83" s="46">
        <v>86.40897755610972</v>
      </c>
    </row>
    <row r="84" spans="1:12" ht="14.25" customHeight="1">
      <c r="A84" s="35" t="s">
        <v>63</v>
      </c>
      <c r="B84" s="68">
        <v>694</v>
      </c>
      <c r="C84" s="68">
        <v>611</v>
      </c>
      <c r="D84" s="45">
        <v>88.04034582132564</v>
      </c>
      <c r="E84" s="68">
        <v>0</v>
      </c>
      <c r="F84" s="45">
        <v>0</v>
      </c>
      <c r="G84" s="56" t="s">
        <v>196</v>
      </c>
      <c r="H84" s="68">
        <v>661</v>
      </c>
      <c r="I84" s="68">
        <v>620</v>
      </c>
      <c r="J84" s="45">
        <v>93.79727685325264</v>
      </c>
      <c r="K84" s="68">
        <v>597</v>
      </c>
      <c r="L84" s="46">
        <v>90.3177004538578</v>
      </c>
    </row>
    <row r="85" spans="1:12" ht="14.25" customHeight="1">
      <c r="A85" s="35" t="s">
        <v>94</v>
      </c>
      <c r="B85" s="68">
        <v>1484</v>
      </c>
      <c r="C85" s="68">
        <v>1316</v>
      </c>
      <c r="D85" s="45">
        <v>88.67924528301887</v>
      </c>
      <c r="E85" s="68">
        <v>1218</v>
      </c>
      <c r="F85" s="45">
        <v>82.0754716981132</v>
      </c>
      <c r="G85" s="56" t="s">
        <v>197</v>
      </c>
      <c r="H85" s="68">
        <v>1384</v>
      </c>
      <c r="I85" s="68">
        <v>1348</v>
      </c>
      <c r="J85" s="45">
        <v>97.39884393063583</v>
      </c>
      <c r="K85" s="68">
        <v>1283</v>
      </c>
      <c r="L85" s="46">
        <v>92.70231213872833</v>
      </c>
    </row>
    <row r="86" spans="1:12" ht="14.25" customHeight="1">
      <c r="A86" s="35" t="s">
        <v>41</v>
      </c>
      <c r="B86" s="68">
        <v>1355</v>
      </c>
      <c r="C86" s="68">
        <v>1281</v>
      </c>
      <c r="D86" s="45">
        <v>94.53874538745387</v>
      </c>
      <c r="E86" s="68">
        <v>1178</v>
      </c>
      <c r="F86" s="45">
        <v>86.93726937269372</v>
      </c>
      <c r="G86" s="56" t="s">
        <v>197</v>
      </c>
      <c r="H86" s="68">
        <v>1401</v>
      </c>
      <c r="I86" s="68">
        <v>1258</v>
      </c>
      <c r="J86" s="45">
        <v>89.79300499643112</v>
      </c>
      <c r="K86" s="68">
        <v>1214</v>
      </c>
      <c r="L86" s="46">
        <v>86.65239114917915</v>
      </c>
    </row>
    <row r="87" spans="1:12" ht="14.25" customHeight="1">
      <c r="A87" s="35" t="s">
        <v>139</v>
      </c>
      <c r="B87" s="68">
        <v>1914</v>
      </c>
      <c r="C87" s="68">
        <v>1675</v>
      </c>
      <c r="D87" s="45">
        <v>87.51306165099268</v>
      </c>
      <c r="E87" s="68">
        <v>1598</v>
      </c>
      <c r="F87" s="45">
        <v>83.49007314524556</v>
      </c>
      <c r="G87" s="56" t="s">
        <v>197</v>
      </c>
      <c r="H87" s="71">
        <v>1769</v>
      </c>
      <c r="I87" s="71">
        <v>1736</v>
      </c>
      <c r="J87" s="45">
        <v>98.13453928773318</v>
      </c>
      <c r="K87" s="71">
        <v>1608</v>
      </c>
      <c r="L87" s="46">
        <v>90.89881288863765</v>
      </c>
    </row>
    <row r="88" spans="1:12" ht="14.25" customHeight="1">
      <c r="A88" s="35" t="s">
        <v>69</v>
      </c>
      <c r="B88" s="68">
        <v>4108</v>
      </c>
      <c r="C88" s="68">
        <v>3601</v>
      </c>
      <c r="D88" s="45">
        <v>87.65822784810126</v>
      </c>
      <c r="E88" s="68">
        <v>42</v>
      </c>
      <c r="F88" s="45">
        <v>1.0223953261927945</v>
      </c>
      <c r="G88" s="56" t="s">
        <v>196</v>
      </c>
      <c r="H88" s="68">
        <v>3381</v>
      </c>
      <c r="I88" s="68">
        <v>3028</v>
      </c>
      <c r="J88" s="45">
        <v>89.55930198166223</v>
      </c>
      <c r="K88" s="68">
        <v>2967</v>
      </c>
      <c r="L88" s="46">
        <v>87.75510204081633</v>
      </c>
    </row>
    <row r="89" spans="1:12" ht="14.25" customHeight="1">
      <c r="A89" s="35" t="s">
        <v>160</v>
      </c>
      <c r="B89" s="68">
        <v>874</v>
      </c>
      <c r="C89" s="68">
        <v>805</v>
      </c>
      <c r="D89" s="45">
        <v>92.10526315789474</v>
      </c>
      <c r="E89" s="68">
        <v>9</v>
      </c>
      <c r="F89" s="45">
        <v>1.0297482837528604</v>
      </c>
      <c r="G89" s="56" t="s">
        <v>196</v>
      </c>
      <c r="H89" s="68">
        <v>797</v>
      </c>
      <c r="I89" s="68">
        <v>755</v>
      </c>
      <c r="J89" s="45">
        <v>94.73023839397742</v>
      </c>
      <c r="K89" s="68">
        <v>723</v>
      </c>
      <c r="L89" s="46">
        <v>90.71518193224593</v>
      </c>
    </row>
    <row r="90" spans="1:12" ht="14.25" customHeight="1">
      <c r="A90" s="35" t="s">
        <v>161</v>
      </c>
      <c r="B90" s="68">
        <v>869</v>
      </c>
      <c r="C90" s="68">
        <v>722</v>
      </c>
      <c r="D90" s="45">
        <v>83.08400460299194</v>
      </c>
      <c r="E90" s="68">
        <v>0</v>
      </c>
      <c r="F90" s="45">
        <v>0</v>
      </c>
      <c r="G90" s="56" t="s">
        <v>196</v>
      </c>
      <c r="H90" s="68">
        <v>857</v>
      </c>
      <c r="I90" s="68">
        <v>715</v>
      </c>
      <c r="J90" s="45">
        <v>83.43057176196032</v>
      </c>
      <c r="K90" s="68">
        <v>628</v>
      </c>
      <c r="L90" s="46">
        <v>73.27887981330223</v>
      </c>
    </row>
    <row r="91" spans="1:12" ht="14.25" customHeight="1">
      <c r="A91" s="35" t="s">
        <v>28</v>
      </c>
      <c r="B91" s="68">
        <v>1110</v>
      </c>
      <c r="C91" s="68">
        <v>955</v>
      </c>
      <c r="D91" s="45">
        <v>86.03603603603604</v>
      </c>
      <c r="E91" s="68">
        <v>0</v>
      </c>
      <c r="F91" s="45">
        <v>0</v>
      </c>
      <c r="G91" s="56" t="s">
        <v>196</v>
      </c>
      <c r="H91" s="68">
        <v>1087</v>
      </c>
      <c r="I91" s="68">
        <v>1019</v>
      </c>
      <c r="J91" s="45">
        <v>93.7442502299908</v>
      </c>
      <c r="K91" s="68">
        <v>961</v>
      </c>
      <c r="L91" s="46">
        <v>88.40846366145354</v>
      </c>
    </row>
    <row r="92" spans="1:12" ht="14.25" customHeight="1">
      <c r="A92" s="35" t="s">
        <v>42</v>
      </c>
      <c r="B92" s="68">
        <v>1035</v>
      </c>
      <c r="C92" s="68">
        <v>923</v>
      </c>
      <c r="D92" s="45">
        <v>89.17874396135265</v>
      </c>
      <c r="E92" s="68">
        <v>0</v>
      </c>
      <c r="F92" s="45">
        <v>0</v>
      </c>
      <c r="G92" s="56" t="s">
        <v>196</v>
      </c>
      <c r="H92" s="68">
        <v>919</v>
      </c>
      <c r="I92" s="68">
        <v>873</v>
      </c>
      <c r="J92" s="45">
        <v>94.99455930359086</v>
      </c>
      <c r="K92" s="68">
        <v>771</v>
      </c>
      <c r="L92" s="46">
        <v>83.89553862894451</v>
      </c>
    </row>
    <row r="93" spans="1:12" ht="14.25" customHeight="1">
      <c r="A93" s="58" t="s">
        <v>254</v>
      </c>
      <c r="B93" s="68">
        <v>3079</v>
      </c>
      <c r="C93" s="68">
        <v>2954</v>
      </c>
      <c r="D93" s="45">
        <v>95.94024033777201</v>
      </c>
      <c r="E93" s="68">
        <v>2797</v>
      </c>
      <c r="F93" s="45">
        <v>90.84118220201364</v>
      </c>
      <c r="G93" s="56" t="s">
        <v>197</v>
      </c>
      <c r="H93" s="68">
        <v>3185</v>
      </c>
      <c r="I93" s="68">
        <v>2983</v>
      </c>
      <c r="J93" s="45">
        <v>93.65777080062794</v>
      </c>
      <c r="K93" s="68">
        <v>2983</v>
      </c>
      <c r="L93" s="46">
        <v>93.65777080062794</v>
      </c>
    </row>
    <row r="94" spans="1:12" ht="14.25" customHeight="1">
      <c r="A94" s="35" t="s">
        <v>106</v>
      </c>
      <c r="B94" s="68">
        <v>3936</v>
      </c>
      <c r="C94" s="68">
        <v>3542</v>
      </c>
      <c r="D94" s="45">
        <v>89.98983739837398</v>
      </c>
      <c r="E94" s="68">
        <v>3377</v>
      </c>
      <c r="F94" s="45">
        <v>85.79776422764228</v>
      </c>
      <c r="G94" s="56" t="s">
        <v>197</v>
      </c>
      <c r="H94" s="68">
        <v>3834</v>
      </c>
      <c r="I94" s="68">
        <v>3726</v>
      </c>
      <c r="J94" s="45">
        <v>97.1830985915493</v>
      </c>
      <c r="K94" s="68">
        <v>3726</v>
      </c>
      <c r="L94" s="46">
        <v>97.1830985915493</v>
      </c>
    </row>
    <row r="95" spans="1:12" ht="14.25" customHeight="1">
      <c r="A95" s="35" t="s">
        <v>43</v>
      </c>
      <c r="B95" s="68">
        <v>1623</v>
      </c>
      <c r="C95" s="68">
        <v>1449</v>
      </c>
      <c r="D95" s="45">
        <v>89.27911275415896</v>
      </c>
      <c r="E95" s="68">
        <v>0</v>
      </c>
      <c r="F95" s="45">
        <v>0</v>
      </c>
      <c r="G95" s="56" t="s">
        <v>196</v>
      </c>
      <c r="H95" s="68">
        <v>1661</v>
      </c>
      <c r="I95" s="68">
        <v>1570</v>
      </c>
      <c r="J95" s="45">
        <v>94.52137266706802</v>
      </c>
      <c r="K95" s="68">
        <v>1550</v>
      </c>
      <c r="L95" s="46">
        <v>93.31727874774232</v>
      </c>
    </row>
    <row r="96" spans="1:12" ht="14.25" customHeight="1">
      <c r="A96" s="35" t="s">
        <v>50</v>
      </c>
      <c r="B96" s="68">
        <v>1439</v>
      </c>
      <c r="C96" s="68">
        <v>1262</v>
      </c>
      <c r="D96" s="45">
        <v>87.6997915218902</v>
      </c>
      <c r="E96" s="68">
        <v>0</v>
      </c>
      <c r="F96" s="45">
        <v>0</v>
      </c>
      <c r="G96" s="56" t="s">
        <v>196</v>
      </c>
      <c r="H96" s="68">
        <v>1428</v>
      </c>
      <c r="I96" s="68">
        <v>1264</v>
      </c>
      <c r="J96" s="45">
        <v>88.51540616246498</v>
      </c>
      <c r="K96" s="68">
        <v>1198</v>
      </c>
      <c r="L96" s="46">
        <v>83.8935574229692</v>
      </c>
    </row>
    <row r="97" spans="1:12" ht="14.25" customHeight="1">
      <c r="A97" s="35" t="s">
        <v>51</v>
      </c>
      <c r="B97" s="68">
        <v>3868</v>
      </c>
      <c r="C97" s="68">
        <v>3552</v>
      </c>
      <c r="D97" s="45">
        <v>91.83040330920372</v>
      </c>
      <c r="E97" s="68" t="s">
        <v>227</v>
      </c>
      <c r="F97" s="45">
        <v>0.1034126163391934</v>
      </c>
      <c r="G97" s="56" t="s">
        <v>196</v>
      </c>
      <c r="H97" s="68">
        <v>3774</v>
      </c>
      <c r="I97" s="68">
        <v>3428</v>
      </c>
      <c r="J97" s="45">
        <v>90.83200847906731</v>
      </c>
      <c r="K97" s="68">
        <v>3401</v>
      </c>
      <c r="L97" s="46">
        <v>90.1165871754107</v>
      </c>
    </row>
    <row r="98" spans="1:12" ht="14.25" customHeight="1">
      <c r="A98" s="35" t="s">
        <v>81</v>
      </c>
      <c r="B98" s="68">
        <v>1622</v>
      </c>
      <c r="C98" s="68">
        <v>1503</v>
      </c>
      <c r="D98" s="45">
        <v>92.66337854500617</v>
      </c>
      <c r="E98" s="68">
        <v>1405</v>
      </c>
      <c r="F98" s="45">
        <v>86.62145499383477</v>
      </c>
      <c r="G98" s="56" t="s">
        <v>197</v>
      </c>
      <c r="H98" s="68">
        <v>1547</v>
      </c>
      <c r="I98" s="68">
        <v>1449</v>
      </c>
      <c r="J98" s="45">
        <v>93.66515837104072</v>
      </c>
      <c r="K98" s="68">
        <v>1430</v>
      </c>
      <c r="L98" s="46">
        <v>92.43697478991596</v>
      </c>
    </row>
    <row r="99" spans="1:12" ht="14.25" customHeight="1">
      <c r="A99" s="35" t="s">
        <v>181</v>
      </c>
      <c r="B99" s="68">
        <v>3665</v>
      </c>
      <c r="C99" s="68">
        <v>3455</v>
      </c>
      <c r="D99" s="45">
        <v>94.27012278308322</v>
      </c>
      <c r="E99" s="68">
        <v>3352</v>
      </c>
      <c r="F99" s="45">
        <v>91.45975443383357</v>
      </c>
      <c r="G99" s="56" t="s">
        <v>197</v>
      </c>
      <c r="H99" s="68">
        <v>3554</v>
      </c>
      <c r="I99" s="68">
        <v>3341</v>
      </c>
      <c r="J99" s="45">
        <v>94.00675295441756</v>
      </c>
      <c r="K99" s="68">
        <v>3259</v>
      </c>
      <c r="L99" s="46">
        <v>91.69949352841869</v>
      </c>
    </row>
    <row r="100" spans="1:12" ht="14.25" customHeight="1">
      <c r="A100" s="35" t="s">
        <v>70</v>
      </c>
      <c r="B100" s="68">
        <v>1187</v>
      </c>
      <c r="C100" s="68">
        <v>1048</v>
      </c>
      <c r="D100" s="45">
        <v>88.28980623420387</v>
      </c>
      <c r="E100" s="68">
        <v>0</v>
      </c>
      <c r="F100" s="45">
        <v>0</v>
      </c>
      <c r="G100" s="56" t="s">
        <v>196</v>
      </c>
      <c r="H100" s="68">
        <v>1124</v>
      </c>
      <c r="I100" s="68">
        <v>1048</v>
      </c>
      <c r="J100" s="45">
        <v>93.23843416370107</v>
      </c>
      <c r="K100" s="68">
        <v>1023</v>
      </c>
      <c r="L100" s="46">
        <v>91.01423487544484</v>
      </c>
    </row>
    <row r="101" spans="1:12" ht="14.25" customHeight="1">
      <c r="A101" s="35" t="s">
        <v>57</v>
      </c>
      <c r="B101" s="68">
        <v>1422</v>
      </c>
      <c r="C101" s="68">
        <v>1271</v>
      </c>
      <c r="D101" s="45">
        <v>89.38115330520394</v>
      </c>
      <c r="E101" s="68">
        <v>10</v>
      </c>
      <c r="F101" s="45">
        <v>0.7032348804500703</v>
      </c>
      <c r="G101" s="56" t="s">
        <v>196</v>
      </c>
      <c r="H101" s="68">
        <v>1287</v>
      </c>
      <c r="I101" s="68">
        <v>1164</v>
      </c>
      <c r="J101" s="45">
        <v>90.44289044289044</v>
      </c>
      <c r="K101" s="68">
        <v>1108</v>
      </c>
      <c r="L101" s="46">
        <v>86.09168609168609</v>
      </c>
    </row>
    <row r="102" spans="1:12" ht="14.25" customHeight="1">
      <c r="A102" s="35" t="s">
        <v>153</v>
      </c>
      <c r="B102" s="68">
        <v>694</v>
      </c>
      <c r="C102" s="68">
        <v>629</v>
      </c>
      <c r="D102" s="45">
        <v>90.63400576368876</v>
      </c>
      <c r="E102" s="68">
        <v>600</v>
      </c>
      <c r="F102" s="45">
        <v>86.45533141210375</v>
      </c>
      <c r="G102" s="56" t="s">
        <v>197</v>
      </c>
      <c r="H102" s="68">
        <v>628</v>
      </c>
      <c r="I102" s="68">
        <v>580</v>
      </c>
      <c r="J102" s="45">
        <v>92.35668789808918</v>
      </c>
      <c r="K102" s="68">
        <v>570</v>
      </c>
      <c r="L102" s="46">
        <v>90.76433121019109</v>
      </c>
    </row>
    <row r="103" spans="1:12" ht="14.25" customHeight="1">
      <c r="A103" s="35" t="s">
        <v>154</v>
      </c>
      <c r="B103" s="68">
        <v>950</v>
      </c>
      <c r="C103" s="68">
        <v>895</v>
      </c>
      <c r="D103" s="45">
        <v>94.21052631578948</v>
      </c>
      <c r="E103" s="68">
        <v>880</v>
      </c>
      <c r="F103" s="45">
        <v>92.63157894736842</v>
      </c>
      <c r="G103" s="56" t="s">
        <v>197</v>
      </c>
      <c r="H103" s="68">
        <v>916</v>
      </c>
      <c r="I103" s="68">
        <v>883</v>
      </c>
      <c r="J103" s="45">
        <v>96.39737991266377</v>
      </c>
      <c r="K103" s="68">
        <v>873</v>
      </c>
      <c r="L103" s="46">
        <v>95.3056768558952</v>
      </c>
    </row>
    <row r="104" spans="1:12" ht="14.25" customHeight="1">
      <c r="A104" s="35" t="s">
        <v>182</v>
      </c>
      <c r="B104" s="68">
        <v>750</v>
      </c>
      <c r="C104" s="68">
        <v>679</v>
      </c>
      <c r="D104" s="45">
        <v>90.53333333333333</v>
      </c>
      <c r="E104" s="68">
        <v>656</v>
      </c>
      <c r="F104" s="45">
        <v>87.46666666666667</v>
      </c>
      <c r="G104" s="56" t="s">
        <v>197</v>
      </c>
      <c r="H104" s="68">
        <v>709</v>
      </c>
      <c r="I104" s="68">
        <v>644</v>
      </c>
      <c r="J104" s="45">
        <v>90.83215796897038</v>
      </c>
      <c r="K104" s="68">
        <v>617</v>
      </c>
      <c r="L104" s="46">
        <v>87.02397743300423</v>
      </c>
    </row>
    <row r="105" spans="1:12" ht="14.25" customHeight="1">
      <c r="A105" s="35" t="s">
        <v>140</v>
      </c>
      <c r="B105" s="68">
        <v>1899</v>
      </c>
      <c r="C105" s="68">
        <v>1601</v>
      </c>
      <c r="D105" s="45">
        <v>84.30753027909425</v>
      </c>
      <c r="E105" s="68">
        <v>1442</v>
      </c>
      <c r="F105" s="45">
        <v>75.93470247498684</v>
      </c>
      <c r="G105" s="56" t="s">
        <v>197</v>
      </c>
      <c r="H105" s="71">
        <v>1839</v>
      </c>
      <c r="I105" s="71">
        <v>1555</v>
      </c>
      <c r="J105" s="45">
        <v>84.5568243610658</v>
      </c>
      <c r="K105" s="71">
        <v>1456</v>
      </c>
      <c r="L105" s="46">
        <v>79.17346383904295</v>
      </c>
    </row>
    <row r="106" spans="1:12" ht="14.25" customHeight="1">
      <c r="A106" s="35" t="s">
        <v>64</v>
      </c>
      <c r="B106" s="68">
        <v>781</v>
      </c>
      <c r="C106" s="68">
        <v>679</v>
      </c>
      <c r="D106" s="45">
        <v>86.93982074263764</v>
      </c>
      <c r="E106" s="68">
        <v>0</v>
      </c>
      <c r="F106" s="45">
        <v>0</v>
      </c>
      <c r="G106" s="56" t="s">
        <v>196</v>
      </c>
      <c r="H106" s="68">
        <v>742</v>
      </c>
      <c r="I106" s="68">
        <v>709</v>
      </c>
      <c r="J106" s="45">
        <v>95.55256064690026</v>
      </c>
      <c r="K106" s="68">
        <v>663</v>
      </c>
      <c r="L106" s="46">
        <v>89.35309973045821</v>
      </c>
    </row>
    <row r="107" spans="1:12" ht="14.25" customHeight="1">
      <c r="A107" s="35" t="s">
        <v>141</v>
      </c>
      <c r="B107" s="68">
        <v>1096</v>
      </c>
      <c r="C107" s="68">
        <v>948</v>
      </c>
      <c r="D107" s="45">
        <v>86.4963503649635</v>
      </c>
      <c r="E107" s="68">
        <v>833</v>
      </c>
      <c r="F107" s="45">
        <v>76.0036496350365</v>
      </c>
      <c r="G107" s="56" t="s">
        <v>197</v>
      </c>
      <c r="H107" s="71">
        <v>1162</v>
      </c>
      <c r="I107" s="71">
        <v>911</v>
      </c>
      <c r="J107" s="45">
        <v>78.39931153184165</v>
      </c>
      <c r="K107" s="71">
        <v>895</v>
      </c>
      <c r="L107" s="46">
        <v>77.0223752151463</v>
      </c>
    </row>
    <row r="108" spans="1:12" ht="14.25" customHeight="1">
      <c r="A108" s="35" t="s">
        <v>82</v>
      </c>
      <c r="B108" s="68">
        <v>1199</v>
      </c>
      <c r="C108" s="68">
        <v>1060</v>
      </c>
      <c r="D108" s="45">
        <v>88.4070058381985</v>
      </c>
      <c r="E108" s="68">
        <v>916</v>
      </c>
      <c r="F108" s="45">
        <v>76.39699749791492</v>
      </c>
      <c r="G108" s="56" t="s">
        <v>197</v>
      </c>
      <c r="H108" s="68">
        <v>1142</v>
      </c>
      <c r="I108" s="68">
        <v>1036</v>
      </c>
      <c r="J108" s="45">
        <v>90.71803852889667</v>
      </c>
      <c r="K108" s="68">
        <v>1014</v>
      </c>
      <c r="L108" s="46">
        <v>88.79159369527146</v>
      </c>
    </row>
    <row r="109" spans="1:12" ht="14.25" customHeight="1">
      <c r="A109" s="35" t="s">
        <v>172</v>
      </c>
      <c r="B109" s="68">
        <v>1598</v>
      </c>
      <c r="C109" s="68">
        <v>1428</v>
      </c>
      <c r="D109" s="45">
        <v>89.36170212765957</v>
      </c>
      <c r="E109" s="68">
        <v>0</v>
      </c>
      <c r="F109" s="45">
        <v>0</v>
      </c>
      <c r="G109" s="56" t="s">
        <v>196</v>
      </c>
      <c r="H109" s="68">
        <v>1604</v>
      </c>
      <c r="I109" s="68">
        <v>1435</v>
      </c>
      <c r="J109" s="45">
        <v>89.46384039900249</v>
      </c>
      <c r="K109" s="68">
        <v>1380</v>
      </c>
      <c r="L109" s="46">
        <v>86.0349127182045</v>
      </c>
    </row>
    <row r="110" spans="1:12" ht="14.25" customHeight="1">
      <c r="A110" s="35" t="s">
        <v>107</v>
      </c>
      <c r="B110" s="68">
        <v>336</v>
      </c>
      <c r="C110" s="68">
        <v>291</v>
      </c>
      <c r="D110" s="45">
        <v>86.60714285714286</v>
      </c>
      <c r="E110" s="68" t="s">
        <v>227</v>
      </c>
      <c r="F110" s="45">
        <v>0.2976190476190476</v>
      </c>
      <c r="G110" s="56" t="s">
        <v>196</v>
      </c>
      <c r="H110" s="68">
        <v>358</v>
      </c>
      <c r="I110" s="68">
        <v>305</v>
      </c>
      <c r="J110" s="45">
        <v>85.19553072625699</v>
      </c>
      <c r="K110" s="68">
        <v>305</v>
      </c>
      <c r="L110" s="46">
        <v>85.19553072625699</v>
      </c>
    </row>
    <row r="111" spans="1:12" ht="14.25" customHeight="1">
      <c r="A111" s="35" t="s">
        <v>83</v>
      </c>
      <c r="B111" s="68">
        <v>1059</v>
      </c>
      <c r="C111" s="68">
        <v>874</v>
      </c>
      <c r="D111" s="45">
        <v>82.53068932955618</v>
      </c>
      <c r="E111" s="68">
        <v>820</v>
      </c>
      <c r="F111" s="45">
        <v>77.43153918791312</v>
      </c>
      <c r="G111" s="56" t="s">
        <v>197</v>
      </c>
      <c r="H111" s="68">
        <v>1055</v>
      </c>
      <c r="I111" s="68">
        <v>929</v>
      </c>
      <c r="J111" s="45">
        <v>88.05687203791469</v>
      </c>
      <c r="K111" s="68">
        <v>901</v>
      </c>
      <c r="L111" s="46">
        <v>85.40284360189574</v>
      </c>
    </row>
    <row r="112" spans="1:12" ht="14.25" customHeight="1">
      <c r="A112" s="35" t="s">
        <v>21</v>
      </c>
      <c r="B112" s="68">
        <v>1826</v>
      </c>
      <c r="C112" s="68">
        <v>1547</v>
      </c>
      <c r="D112" s="45">
        <v>84.72070098576123</v>
      </c>
      <c r="E112" s="68">
        <v>0</v>
      </c>
      <c r="F112" s="45">
        <v>0</v>
      </c>
      <c r="G112" s="56" t="s">
        <v>196</v>
      </c>
      <c r="H112" s="68">
        <v>1723</v>
      </c>
      <c r="I112" s="68">
        <v>1608</v>
      </c>
      <c r="J112" s="45">
        <v>93.32559489262914</v>
      </c>
      <c r="K112" s="68">
        <v>1562</v>
      </c>
      <c r="L112" s="46">
        <v>90.65583284968078</v>
      </c>
    </row>
    <row r="113" spans="1:12" ht="14.25" customHeight="1">
      <c r="A113" s="35" t="s">
        <v>112</v>
      </c>
      <c r="B113" s="68">
        <v>1517</v>
      </c>
      <c r="C113" s="68">
        <v>1412</v>
      </c>
      <c r="D113" s="45">
        <v>93.0784442979565</v>
      </c>
      <c r="E113" s="68">
        <v>1329</v>
      </c>
      <c r="F113" s="45">
        <v>87.60711931443639</v>
      </c>
      <c r="G113" s="56" t="s">
        <v>197</v>
      </c>
      <c r="H113" s="68">
        <v>1525</v>
      </c>
      <c r="I113" s="68">
        <v>1424</v>
      </c>
      <c r="J113" s="45">
        <v>93.37704918032786</v>
      </c>
      <c r="K113" s="68">
        <v>1378</v>
      </c>
      <c r="L113" s="46">
        <v>90.36065573770492</v>
      </c>
    </row>
    <row r="114" spans="1:12" ht="14.25" customHeight="1">
      <c r="A114" s="35" t="s">
        <v>173</v>
      </c>
      <c r="B114" s="68">
        <v>2720</v>
      </c>
      <c r="C114" s="68">
        <v>2451</v>
      </c>
      <c r="D114" s="45">
        <v>90.11029411764706</v>
      </c>
      <c r="E114" s="68">
        <v>0</v>
      </c>
      <c r="F114" s="45">
        <v>0</v>
      </c>
      <c r="G114" s="56" t="s">
        <v>196</v>
      </c>
      <c r="H114" s="68">
        <v>2654</v>
      </c>
      <c r="I114" s="68">
        <v>2495</v>
      </c>
      <c r="J114" s="45">
        <v>94.00904295403166</v>
      </c>
      <c r="K114" s="68">
        <v>2323</v>
      </c>
      <c r="L114" s="46">
        <v>87.5282592313489</v>
      </c>
    </row>
    <row r="115" spans="1:12" ht="14.25" customHeight="1">
      <c r="A115" s="35" t="s">
        <v>165</v>
      </c>
      <c r="B115" s="68">
        <v>1684</v>
      </c>
      <c r="C115" s="68">
        <v>1374</v>
      </c>
      <c r="D115" s="45">
        <v>81.59144893111639</v>
      </c>
      <c r="E115" s="68">
        <v>18</v>
      </c>
      <c r="F115" s="45">
        <v>1.0688836104513064</v>
      </c>
      <c r="G115" s="56" t="s">
        <v>196</v>
      </c>
      <c r="H115" s="68">
        <v>1630</v>
      </c>
      <c r="I115" s="68">
        <v>1451</v>
      </c>
      <c r="J115" s="45">
        <v>89.01840490797545</v>
      </c>
      <c r="K115" s="68">
        <v>1306</v>
      </c>
      <c r="L115" s="46">
        <v>80.12269938650307</v>
      </c>
    </row>
    <row r="116" spans="1:12" ht="14.25" customHeight="1">
      <c r="A116" s="35" t="s">
        <v>183</v>
      </c>
      <c r="B116" s="68">
        <v>916</v>
      </c>
      <c r="C116" s="68">
        <v>868</v>
      </c>
      <c r="D116" s="45">
        <v>94.75982532751091</v>
      </c>
      <c r="E116" s="68">
        <v>792</v>
      </c>
      <c r="F116" s="45">
        <v>86.46288209606988</v>
      </c>
      <c r="G116" s="56" t="s">
        <v>197</v>
      </c>
      <c r="H116" s="68">
        <v>913</v>
      </c>
      <c r="I116" s="68">
        <v>828</v>
      </c>
      <c r="J116" s="45">
        <v>90.69003285870755</v>
      </c>
      <c r="K116" s="68">
        <v>714</v>
      </c>
      <c r="L116" s="46">
        <v>78.20372398685652</v>
      </c>
    </row>
    <row r="117" spans="1:12" ht="14.25" customHeight="1">
      <c r="A117" s="35" t="s">
        <v>22</v>
      </c>
      <c r="B117" s="68">
        <v>1593</v>
      </c>
      <c r="C117" s="68">
        <v>1374</v>
      </c>
      <c r="D117" s="45">
        <v>86.25235404896422</v>
      </c>
      <c r="E117" s="68">
        <v>0</v>
      </c>
      <c r="F117" s="45">
        <v>0</v>
      </c>
      <c r="G117" s="56" t="s">
        <v>196</v>
      </c>
      <c r="H117" s="68">
        <v>1579</v>
      </c>
      <c r="I117" s="68">
        <v>1469</v>
      </c>
      <c r="J117" s="45">
        <v>93.03356554781507</v>
      </c>
      <c r="K117" s="68">
        <v>1435</v>
      </c>
      <c r="L117" s="46">
        <v>90.880303989867</v>
      </c>
    </row>
    <row r="118" spans="1:12" ht="14.25" customHeight="1">
      <c r="A118" s="35" t="s">
        <v>29</v>
      </c>
      <c r="B118" s="68">
        <v>2764</v>
      </c>
      <c r="C118" s="68">
        <v>2372</v>
      </c>
      <c r="D118" s="45">
        <v>85.81765557163531</v>
      </c>
      <c r="E118" s="68">
        <v>0</v>
      </c>
      <c r="F118" s="45">
        <v>0</v>
      </c>
      <c r="G118" s="56" t="s">
        <v>196</v>
      </c>
      <c r="H118" s="68">
        <v>2579</v>
      </c>
      <c r="I118" s="68">
        <v>2319</v>
      </c>
      <c r="J118" s="45">
        <v>89.9185730903451</v>
      </c>
      <c r="K118" s="68">
        <v>2123</v>
      </c>
      <c r="L118" s="46">
        <v>82.31872818922062</v>
      </c>
    </row>
    <row r="119" spans="1:12" ht="14.25" customHeight="1">
      <c r="A119" s="35" t="s">
        <v>30</v>
      </c>
      <c r="B119" s="68">
        <v>1242</v>
      </c>
      <c r="C119" s="68">
        <v>1023</v>
      </c>
      <c r="D119" s="45">
        <v>82.3671497584541</v>
      </c>
      <c r="E119" s="68">
        <v>0</v>
      </c>
      <c r="F119" s="45">
        <v>0</v>
      </c>
      <c r="G119" s="56" t="s">
        <v>196</v>
      </c>
      <c r="H119" s="68">
        <v>1259</v>
      </c>
      <c r="I119" s="68">
        <v>1152</v>
      </c>
      <c r="J119" s="45">
        <v>91.50119142176331</v>
      </c>
      <c r="K119" s="68">
        <v>920</v>
      </c>
      <c r="L119" s="46">
        <v>73.07386814932487</v>
      </c>
    </row>
    <row r="120" spans="1:12" ht="14.25" customHeight="1">
      <c r="A120" s="35" t="s">
        <v>44</v>
      </c>
      <c r="B120" s="68">
        <v>752</v>
      </c>
      <c r="C120" s="68">
        <v>713</v>
      </c>
      <c r="D120" s="45">
        <v>94.81382978723404</v>
      </c>
      <c r="E120" s="68">
        <v>693</v>
      </c>
      <c r="F120" s="45">
        <v>92.15425531914893</v>
      </c>
      <c r="G120" s="56" t="s">
        <v>197</v>
      </c>
      <c r="H120" s="68">
        <v>736</v>
      </c>
      <c r="I120" s="68">
        <v>664</v>
      </c>
      <c r="J120" s="45">
        <v>90.21739130434783</v>
      </c>
      <c r="K120" s="68">
        <v>651</v>
      </c>
      <c r="L120" s="46">
        <v>88.45108695652173</v>
      </c>
    </row>
    <row r="121" spans="1:12" ht="14.25" customHeight="1">
      <c r="A121" s="35" t="s">
        <v>155</v>
      </c>
      <c r="B121" s="68">
        <v>1090</v>
      </c>
      <c r="C121" s="68">
        <v>997</v>
      </c>
      <c r="D121" s="45">
        <v>91.46788990825688</v>
      </c>
      <c r="E121" s="68">
        <v>982</v>
      </c>
      <c r="F121" s="45">
        <v>90.09174311926606</v>
      </c>
      <c r="G121" s="56" t="s">
        <v>197</v>
      </c>
      <c r="H121" s="68">
        <v>1023</v>
      </c>
      <c r="I121" s="68">
        <v>945</v>
      </c>
      <c r="J121" s="45">
        <v>92.37536656891496</v>
      </c>
      <c r="K121" s="68">
        <v>913</v>
      </c>
      <c r="L121" s="46">
        <v>89.24731182795699</v>
      </c>
    </row>
    <row r="122" spans="1:12" ht="14.25" customHeight="1">
      <c r="A122" s="35" t="s">
        <v>74</v>
      </c>
      <c r="B122" s="68">
        <v>1033</v>
      </c>
      <c r="C122" s="68">
        <v>871</v>
      </c>
      <c r="D122" s="45">
        <v>84.31752178121975</v>
      </c>
      <c r="E122" s="68">
        <v>0</v>
      </c>
      <c r="F122" s="45">
        <v>0</v>
      </c>
      <c r="G122" s="56" t="s">
        <v>196</v>
      </c>
      <c r="H122" s="68">
        <v>1020</v>
      </c>
      <c r="I122" s="68">
        <v>964</v>
      </c>
      <c r="J122" s="45">
        <v>94.50980392156862</v>
      </c>
      <c r="K122" s="68">
        <v>867</v>
      </c>
      <c r="L122" s="46">
        <v>85</v>
      </c>
    </row>
    <row r="123" spans="1:12" ht="14.25" customHeight="1">
      <c r="A123" s="35" t="s">
        <v>142</v>
      </c>
      <c r="B123" s="68">
        <v>1359</v>
      </c>
      <c r="C123" s="68">
        <v>1219</v>
      </c>
      <c r="D123" s="45">
        <v>89.69830757910228</v>
      </c>
      <c r="E123" s="68">
        <v>1144</v>
      </c>
      <c r="F123" s="45">
        <v>84.1795437821928</v>
      </c>
      <c r="G123" s="56" t="s">
        <v>197</v>
      </c>
      <c r="H123" s="71">
        <v>1410</v>
      </c>
      <c r="I123" s="71">
        <v>1250</v>
      </c>
      <c r="J123" s="45">
        <v>88.65248226950354</v>
      </c>
      <c r="K123" s="71">
        <v>1192</v>
      </c>
      <c r="L123" s="46">
        <v>84.53900709219859</v>
      </c>
    </row>
    <row r="124" spans="1:12" ht="14.25" customHeight="1">
      <c r="A124" s="35" t="s">
        <v>113</v>
      </c>
      <c r="B124" s="68">
        <v>913</v>
      </c>
      <c r="C124" s="68">
        <v>810</v>
      </c>
      <c r="D124" s="45">
        <v>88.71851040525739</v>
      </c>
      <c r="E124" s="68">
        <v>0</v>
      </c>
      <c r="F124" s="45">
        <v>0</v>
      </c>
      <c r="G124" s="56" t="s">
        <v>196</v>
      </c>
      <c r="H124" s="68">
        <v>866</v>
      </c>
      <c r="I124" s="68">
        <v>809</v>
      </c>
      <c r="J124" s="45">
        <v>93.41801385681293</v>
      </c>
      <c r="K124" s="68">
        <v>772</v>
      </c>
      <c r="L124" s="46">
        <v>89.14549653579677</v>
      </c>
    </row>
    <row r="125" spans="1:12" ht="14.25" customHeight="1">
      <c r="A125" s="35" t="s">
        <v>166</v>
      </c>
      <c r="B125" s="68">
        <v>4264</v>
      </c>
      <c r="C125" s="68">
        <v>3805</v>
      </c>
      <c r="D125" s="45">
        <v>89.23545966228893</v>
      </c>
      <c r="E125" s="68" t="s">
        <v>227</v>
      </c>
      <c r="F125" s="45">
        <v>0.04690431519699812</v>
      </c>
      <c r="G125" s="56" t="s">
        <v>196</v>
      </c>
      <c r="H125" s="68">
        <v>4305</v>
      </c>
      <c r="I125" s="68">
        <v>4033</v>
      </c>
      <c r="J125" s="45">
        <v>93.68176538908246</v>
      </c>
      <c r="K125" s="68">
        <v>3830</v>
      </c>
      <c r="L125" s="46">
        <v>88.96631823461092</v>
      </c>
    </row>
    <row r="126" spans="1:12" ht="14.25" customHeight="1">
      <c r="A126" s="35" t="s">
        <v>84</v>
      </c>
      <c r="B126" s="68">
        <v>1459</v>
      </c>
      <c r="C126" s="68">
        <v>1382</v>
      </c>
      <c r="D126" s="45">
        <v>94.72241261137766</v>
      </c>
      <c r="E126" s="68">
        <v>1326</v>
      </c>
      <c r="F126" s="45">
        <v>90.88416723783413</v>
      </c>
      <c r="G126" s="56" t="s">
        <v>197</v>
      </c>
      <c r="H126" s="68">
        <v>1417</v>
      </c>
      <c r="I126" s="68">
        <v>1392</v>
      </c>
      <c r="J126" s="45">
        <v>98.23570924488357</v>
      </c>
      <c r="K126" s="68">
        <v>1328</v>
      </c>
      <c r="L126" s="46">
        <v>93.71912491178547</v>
      </c>
    </row>
    <row r="127" spans="1:12" ht="14.25" customHeight="1">
      <c r="A127" s="35" t="s">
        <v>65</v>
      </c>
      <c r="B127" s="68">
        <v>1077</v>
      </c>
      <c r="C127" s="68">
        <v>989</v>
      </c>
      <c r="D127" s="45">
        <v>91.82915506035283</v>
      </c>
      <c r="E127" s="68">
        <v>520</v>
      </c>
      <c r="F127" s="45">
        <v>48.282265552460544</v>
      </c>
      <c r="G127" s="56" t="s">
        <v>196</v>
      </c>
      <c r="H127" s="68">
        <v>1007</v>
      </c>
      <c r="I127" s="68">
        <v>965</v>
      </c>
      <c r="J127" s="45">
        <v>95.8291956305859</v>
      </c>
      <c r="K127" s="68">
        <v>926</v>
      </c>
      <c r="L127" s="46">
        <v>91.9563058589871</v>
      </c>
    </row>
    <row r="128" spans="1:12" ht="14.25" customHeight="1">
      <c r="A128" s="35" t="s">
        <v>167</v>
      </c>
      <c r="B128" s="68">
        <v>1117</v>
      </c>
      <c r="C128" s="68">
        <v>929</v>
      </c>
      <c r="D128" s="45">
        <v>83.16920322291853</v>
      </c>
      <c r="E128" s="68" t="s">
        <v>227</v>
      </c>
      <c r="F128" s="45">
        <v>0.17905102954341987</v>
      </c>
      <c r="G128" s="56" t="s">
        <v>196</v>
      </c>
      <c r="H128" s="68">
        <v>1121</v>
      </c>
      <c r="I128" s="68">
        <v>1102</v>
      </c>
      <c r="J128" s="45">
        <v>98.30508474576271</v>
      </c>
      <c r="K128" s="68">
        <v>1028</v>
      </c>
      <c r="L128" s="46">
        <v>91.70383586083854</v>
      </c>
    </row>
    <row r="129" spans="1:12" ht="14.25" customHeight="1">
      <c r="A129" s="35" t="s">
        <v>71</v>
      </c>
      <c r="B129" s="68">
        <v>4032</v>
      </c>
      <c r="C129" s="68">
        <v>2956</v>
      </c>
      <c r="D129" s="45">
        <v>73.31349206349206</v>
      </c>
      <c r="E129" s="68" t="s">
        <v>227</v>
      </c>
      <c r="F129" s="45">
        <v>0.0248015873015873</v>
      </c>
      <c r="G129" s="56" t="s">
        <v>196</v>
      </c>
      <c r="H129" s="68">
        <v>3726</v>
      </c>
      <c r="I129" s="68">
        <v>3167</v>
      </c>
      <c r="J129" s="45">
        <v>84.99731615673645</v>
      </c>
      <c r="K129" s="68">
        <v>3099</v>
      </c>
      <c r="L129" s="46">
        <v>83.17230273752013</v>
      </c>
    </row>
    <row r="130" spans="1:12" ht="14.25" customHeight="1">
      <c r="A130" s="35" t="s">
        <v>45</v>
      </c>
      <c r="B130" s="68">
        <v>1353</v>
      </c>
      <c r="C130" s="68">
        <v>1317</v>
      </c>
      <c r="D130" s="45">
        <v>97.33924611973393</v>
      </c>
      <c r="E130" s="68">
        <v>1095</v>
      </c>
      <c r="F130" s="45">
        <v>80.93126385809313</v>
      </c>
      <c r="G130" s="56" t="s">
        <v>197</v>
      </c>
      <c r="H130" s="68">
        <v>1461</v>
      </c>
      <c r="I130" s="68">
        <v>1349</v>
      </c>
      <c r="J130" s="45">
        <v>92.33401779603012</v>
      </c>
      <c r="K130" s="68">
        <v>1321</v>
      </c>
      <c r="L130" s="46">
        <v>90.41752224503765</v>
      </c>
    </row>
    <row r="131" spans="1:12" ht="14.25" customHeight="1">
      <c r="A131" s="35" t="s">
        <v>177</v>
      </c>
      <c r="B131" s="68">
        <v>6537</v>
      </c>
      <c r="C131" s="68">
        <v>5704</v>
      </c>
      <c r="D131" s="45">
        <v>87.25715159859263</v>
      </c>
      <c r="E131" s="68">
        <v>2062</v>
      </c>
      <c r="F131" s="45">
        <v>31.543521493039623</v>
      </c>
      <c r="G131" s="56" t="s">
        <v>196</v>
      </c>
      <c r="H131" s="68">
        <v>6168</v>
      </c>
      <c r="I131" s="68">
        <v>5539</v>
      </c>
      <c r="J131" s="45">
        <v>89.80220492866408</v>
      </c>
      <c r="K131" s="68">
        <v>5280</v>
      </c>
      <c r="L131" s="46">
        <v>85.60311284046692</v>
      </c>
    </row>
    <row r="132" spans="1:12" ht="14.25" customHeight="1">
      <c r="A132" s="35" t="s">
        <v>143</v>
      </c>
      <c r="B132" s="68">
        <v>1445</v>
      </c>
      <c r="C132" s="68">
        <v>1298</v>
      </c>
      <c r="D132" s="45">
        <v>89.82698961937716</v>
      </c>
      <c r="E132" s="68">
        <v>1276</v>
      </c>
      <c r="F132" s="45">
        <v>88.30449826989619</v>
      </c>
      <c r="G132" s="56" t="s">
        <v>197</v>
      </c>
      <c r="H132" s="71">
        <v>1393</v>
      </c>
      <c r="I132" s="71">
        <v>1253</v>
      </c>
      <c r="J132" s="45">
        <v>89.9497487437186</v>
      </c>
      <c r="K132" s="71">
        <v>1240</v>
      </c>
      <c r="L132" s="46">
        <v>89.0165111270639</v>
      </c>
    </row>
    <row r="133" spans="1:12" ht="14.25" customHeight="1">
      <c r="A133" s="35" t="s">
        <v>16</v>
      </c>
      <c r="B133" s="68">
        <v>1028</v>
      </c>
      <c r="C133" s="68">
        <v>976</v>
      </c>
      <c r="D133" s="45">
        <v>94.94163424124513</v>
      </c>
      <c r="E133" s="68">
        <v>0</v>
      </c>
      <c r="F133" s="45">
        <v>0</v>
      </c>
      <c r="G133" s="56" t="s">
        <v>196</v>
      </c>
      <c r="H133" s="68">
        <v>1004</v>
      </c>
      <c r="I133" s="68">
        <v>962</v>
      </c>
      <c r="J133" s="45">
        <v>95.81673306772909</v>
      </c>
      <c r="K133" s="68">
        <v>955</v>
      </c>
      <c r="L133" s="46">
        <v>95.1195219123506</v>
      </c>
    </row>
    <row r="134" spans="1:12" ht="14.25" customHeight="1">
      <c r="A134" s="35" t="s">
        <v>85</v>
      </c>
      <c r="B134" s="68">
        <v>1292</v>
      </c>
      <c r="C134" s="68">
        <v>1231</v>
      </c>
      <c r="D134" s="45">
        <v>95.27863777089783</v>
      </c>
      <c r="E134" s="68">
        <v>1212</v>
      </c>
      <c r="F134" s="45">
        <v>93.80804953560371</v>
      </c>
      <c r="G134" s="56" t="s">
        <v>197</v>
      </c>
      <c r="H134" s="68">
        <v>1239</v>
      </c>
      <c r="I134" s="68">
        <v>1205</v>
      </c>
      <c r="J134" s="47">
        <v>97.25585149313963</v>
      </c>
      <c r="K134" s="68">
        <v>1191</v>
      </c>
      <c r="L134" s="48">
        <v>96.12590799031477</v>
      </c>
    </row>
    <row r="135" spans="1:12" ht="14.25" customHeight="1">
      <c r="A135" s="35" t="s">
        <v>168</v>
      </c>
      <c r="B135" s="68">
        <v>1019</v>
      </c>
      <c r="C135" s="68">
        <v>822</v>
      </c>
      <c r="D135" s="45">
        <v>80.66732090284593</v>
      </c>
      <c r="E135" s="68" t="s">
        <v>227</v>
      </c>
      <c r="F135" s="45">
        <v>0.39254170755642787</v>
      </c>
      <c r="G135" s="56" t="s">
        <v>196</v>
      </c>
      <c r="H135" s="68">
        <v>1023</v>
      </c>
      <c r="I135" s="68">
        <v>981</v>
      </c>
      <c r="J135" s="45">
        <v>95.89442815249268</v>
      </c>
      <c r="K135" s="68">
        <v>879</v>
      </c>
      <c r="L135" s="46">
        <v>85.92375366568915</v>
      </c>
    </row>
    <row r="136" spans="1:12" ht="14.25" customHeight="1">
      <c r="A136" s="35" t="s">
        <v>75</v>
      </c>
      <c r="B136" s="68">
        <v>859</v>
      </c>
      <c r="C136" s="68">
        <v>734</v>
      </c>
      <c r="D136" s="47">
        <v>85.44819557625145</v>
      </c>
      <c r="E136" s="68">
        <v>0</v>
      </c>
      <c r="F136" s="2">
        <v>0</v>
      </c>
      <c r="G136" s="57" t="s">
        <v>196</v>
      </c>
      <c r="H136" s="68">
        <v>849</v>
      </c>
      <c r="I136" s="68">
        <v>801</v>
      </c>
      <c r="J136" s="45">
        <v>94.34628975265018</v>
      </c>
      <c r="K136" s="68">
        <v>715</v>
      </c>
      <c r="L136" s="46">
        <v>84.21672555948174</v>
      </c>
    </row>
    <row r="137" spans="1:12" ht="14.25" customHeight="1">
      <c r="A137" s="35" t="s">
        <v>58</v>
      </c>
      <c r="B137" s="68">
        <v>697</v>
      </c>
      <c r="C137" s="68">
        <v>579</v>
      </c>
      <c r="D137" s="45">
        <v>83.0703012912482</v>
      </c>
      <c r="E137" s="68">
        <v>0</v>
      </c>
      <c r="F137" s="45">
        <v>0</v>
      </c>
      <c r="G137" s="56" t="s">
        <v>196</v>
      </c>
      <c r="H137" s="68">
        <v>711</v>
      </c>
      <c r="I137" s="68">
        <v>654</v>
      </c>
      <c r="J137" s="45">
        <v>91.9831223628692</v>
      </c>
      <c r="K137" s="68">
        <v>574</v>
      </c>
      <c r="L137" s="46">
        <v>80.73136427566807</v>
      </c>
    </row>
    <row r="138" spans="1:12" ht="14.25" customHeight="1">
      <c r="A138" s="35" t="s">
        <v>144</v>
      </c>
      <c r="B138" s="68">
        <v>1432</v>
      </c>
      <c r="C138" s="68">
        <v>1234</v>
      </c>
      <c r="D138" s="45">
        <v>86.1731843575419</v>
      </c>
      <c r="E138" s="68">
        <v>1100</v>
      </c>
      <c r="F138" s="45">
        <v>76.81564245810057</v>
      </c>
      <c r="G138" s="56" t="s">
        <v>197</v>
      </c>
      <c r="H138" s="71">
        <v>1392</v>
      </c>
      <c r="I138" s="71">
        <v>1181</v>
      </c>
      <c r="J138" s="45">
        <v>84.8419540229885</v>
      </c>
      <c r="K138" s="71">
        <v>1031</v>
      </c>
      <c r="L138" s="46">
        <v>74.06609195402298</v>
      </c>
    </row>
    <row r="139" spans="1:12" ht="14.25" customHeight="1">
      <c r="A139" s="35" t="s">
        <v>86</v>
      </c>
      <c r="B139" s="68">
        <v>1540</v>
      </c>
      <c r="C139" s="68">
        <v>1296</v>
      </c>
      <c r="D139" s="45">
        <v>84.15584415584415</v>
      </c>
      <c r="E139" s="68">
        <v>1206</v>
      </c>
      <c r="F139" s="45">
        <v>78.31168831168831</v>
      </c>
      <c r="G139" s="56" t="s">
        <v>197</v>
      </c>
      <c r="H139" s="68">
        <v>1505</v>
      </c>
      <c r="I139" s="68">
        <v>1304</v>
      </c>
      <c r="J139" s="45">
        <v>86.64451827242526</v>
      </c>
      <c r="K139" s="68">
        <v>1265</v>
      </c>
      <c r="L139" s="46">
        <v>84.0531561461794</v>
      </c>
    </row>
    <row r="140" spans="1:12" ht="14.25" customHeight="1">
      <c r="A140" s="35" t="s">
        <v>191</v>
      </c>
      <c r="B140" s="68">
        <v>1940</v>
      </c>
      <c r="C140" s="68">
        <v>1810</v>
      </c>
      <c r="D140" s="45">
        <v>93.29896907216495</v>
      </c>
      <c r="E140" s="68">
        <v>1773</v>
      </c>
      <c r="F140" s="45">
        <v>91.39175257731958</v>
      </c>
      <c r="G140" s="56" t="s">
        <v>197</v>
      </c>
      <c r="H140" s="68">
        <v>1849</v>
      </c>
      <c r="I140" s="68">
        <v>1742</v>
      </c>
      <c r="J140" s="45">
        <v>94.21308815575988</v>
      </c>
      <c r="K140" s="68">
        <v>1719</v>
      </c>
      <c r="L140" s="46">
        <v>92.96917252568956</v>
      </c>
    </row>
    <row r="141" spans="1:12" ht="14.25" customHeight="1">
      <c r="A141" s="35" t="s">
        <v>23</v>
      </c>
      <c r="B141" s="68">
        <v>1729</v>
      </c>
      <c r="C141" s="68">
        <v>1439</v>
      </c>
      <c r="D141" s="45">
        <v>83.2272990167727</v>
      </c>
      <c r="E141" s="68">
        <v>1342</v>
      </c>
      <c r="F141" s="45">
        <v>77.61711972238288</v>
      </c>
      <c r="G141" s="56" t="s">
        <v>197</v>
      </c>
      <c r="H141" s="68">
        <v>1674</v>
      </c>
      <c r="I141" s="68">
        <v>1380</v>
      </c>
      <c r="J141" s="45">
        <v>82.43727598566308</v>
      </c>
      <c r="K141" s="68">
        <v>1196</v>
      </c>
      <c r="L141" s="46">
        <v>71.44563918757467</v>
      </c>
    </row>
    <row r="142" spans="1:12" ht="14.25" customHeight="1">
      <c r="A142" s="35" t="s">
        <v>145</v>
      </c>
      <c r="B142" s="68">
        <v>1353</v>
      </c>
      <c r="C142" s="68">
        <v>1080</v>
      </c>
      <c r="D142" s="45">
        <v>79.82261640798227</v>
      </c>
      <c r="E142" s="68">
        <v>888</v>
      </c>
      <c r="F142" s="45">
        <v>65.6319290465632</v>
      </c>
      <c r="G142" s="56" t="s">
        <v>197</v>
      </c>
      <c r="H142" s="71">
        <v>1411</v>
      </c>
      <c r="I142" s="71">
        <v>1070</v>
      </c>
      <c r="J142" s="45">
        <v>75.83274273564847</v>
      </c>
      <c r="K142" s="71">
        <v>1034</v>
      </c>
      <c r="L142" s="46">
        <v>73.28136073706591</v>
      </c>
    </row>
    <row r="143" spans="1:12" ht="14.25" customHeight="1">
      <c r="A143" s="35" t="s">
        <v>146</v>
      </c>
      <c r="B143" s="68">
        <v>1081</v>
      </c>
      <c r="C143" s="68">
        <v>1019</v>
      </c>
      <c r="D143" s="45">
        <v>94.26456984273821</v>
      </c>
      <c r="E143" s="68">
        <v>993</v>
      </c>
      <c r="F143" s="45">
        <v>91.85938945420907</v>
      </c>
      <c r="G143" s="56" t="s">
        <v>197</v>
      </c>
      <c r="H143" s="71">
        <v>1124</v>
      </c>
      <c r="I143" s="71">
        <v>959</v>
      </c>
      <c r="J143" s="45">
        <v>85.3202846975089</v>
      </c>
      <c r="K143" s="71">
        <v>943</v>
      </c>
      <c r="L143" s="46">
        <v>83.89679715302492</v>
      </c>
    </row>
    <row r="144" spans="1:12" ht="14.25" customHeight="1">
      <c r="A144" s="35" t="s">
        <v>35</v>
      </c>
      <c r="B144" s="68">
        <v>1158</v>
      </c>
      <c r="C144" s="68">
        <v>1020</v>
      </c>
      <c r="D144" s="45">
        <v>88.08290155440415</v>
      </c>
      <c r="E144" s="68">
        <v>0</v>
      </c>
      <c r="F144" s="45">
        <v>0</v>
      </c>
      <c r="G144" s="56" t="s">
        <v>196</v>
      </c>
      <c r="H144" s="68">
        <v>1114</v>
      </c>
      <c r="I144" s="68">
        <v>1034</v>
      </c>
      <c r="J144" s="45">
        <v>92.81867145421903</v>
      </c>
      <c r="K144" s="68">
        <v>976</v>
      </c>
      <c r="L144" s="46">
        <v>87.61220825852783</v>
      </c>
    </row>
    <row r="145" spans="1:12" ht="14.25" customHeight="1">
      <c r="A145" s="35" t="s">
        <v>10</v>
      </c>
      <c r="B145" s="68">
        <v>3113</v>
      </c>
      <c r="C145" s="68">
        <v>2853</v>
      </c>
      <c r="D145" s="45">
        <v>91.64792804368777</v>
      </c>
      <c r="E145" s="68">
        <v>0</v>
      </c>
      <c r="F145" s="45">
        <v>0</v>
      </c>
      <c r="G145" s="56" t="s">
        <v>196</v>
      </c>
      <c r="H145" s="68">
        <v>2893</v>
      </c>
      <c r="I145" s="68">
        <v>2654</v>
      </c>
      <c r="J145" s="45">
        <v>91.7386795713792</v>
      </c>
      <c r="K145" s="68">
        <v>2654</v>
      </c>
      <c r="L145" s="46">
        <v>91.7386795713792</v>
      </c>
    </row>
    <row r="146" spans="1:12" ht="14.25" customHeight="1">
      <c r="A146" s="35" t="s">
        <v>184</v>
      </c>
      <c r="B146" s="68">
        <v>1058</v>
      </c>
      <c r="C146" s="68">
        <v>1005</v>
      </c>
      <c r="D146" s="45">
        <v>94.99054820415878</v>
      </c>
      <c r="E146" s="68">
        <v>932</v>
      </c>
      <c r="F146" s="45">
        <v>88.09073724007561</v>
      </c>
      <c r="G146" s="56" t="s">
        <v>197</v>
      </c>
      <c r="H146" s="68">
        <v>1022</v>
      </c>
      <c r="I146" s="68">
        <v>933</v>
      </c>
      <c r="J146" s="45">
        <v>91.29158512720157</v>
      </c>
      <c r="K146" s="68">
        <v>821</v>
      </c>
      <c r="L146" s="46">
        <v>80.33268101761253</v>
      </c>
    </row>
    <row r="147" spans="1:12" ht="14.25" customHeight="1">
      <c r="A147" s="35" t="s">
        <v>178</v>
      </c>
      <c r="B147" s="68">
        <v>4399</v>
      </c>
      <c r="C147" s="68">
        <v>3789</v>
      </c>
      <c r="D147" s="45">
        <v>86.13321209365765</v>
      </c>
      <c r="E147" s="68">
        <v>126</v>
      </c>
      <c r="F147" s="45">
        <v>2.8642873380313705</v>
      </c>
      <c r="G147" s="56" t="s">
        <v>196</v>
      </c>
      <c r="H147" s="68">
        <v>4293</v>
      </c>
      <c r="I147" s="68">
        <v>3758</v>
      </c>
      <c r="J147" s="45">
        <v>87.53785231772653</v>
      </c>
      <c r="K147" s="68">
        <v>3571</v>
      </c>
      <c r="L147" s="46">
        <v>83.1819240624272</v>
      </c>
    </row>
    <row r="148" spans="1:12" ht="14.25" customHeight="1">
      <c r="A148" s="35" t="s">
        <v>147</v>
      </c>
      <c r="B148" s="68">
        <v>858</v>
      </c>
      <c r="C148" s="68">
        <v>835</v>
      </c>
      <c r="D148" s="45">
        <v>97.31934731934732</v>
      </c>
      <c r="E148" s="68">
        <v>541</v>
      </c>
      <c r="F148" s="45">
        <v>63.053613053613056</v>
      </c>
      <c r="G148" s="56" t="s">
        <v>197</v>
      </c>
      <c r="H148" s="71">
        <v>1074</v>
      </c>
      <c r="I148" s="71">
        <v>877</v>
      </c>
      <c r="J148" s="45">
        <v>81.65735567970205</v>
      </c>
      <c r="K148" s="71">
        <v>810</v>
      </c>
      <c r="L148" s="46">
        <v>75.41899441340783</v>
      </c>
    </row>
    <row r="149" spans="1:12" ht="14.25" customHeight="1">
      <c r="A149" s="35" t="s">
        <v>87</v>
      </c>
      <c r="B149" s="68">
        <v>1608</v>
      </c>
      <c r="C149" s="68">
        <v>1359</v>
      </c>
      <c r="D149" s="45">
        <v>84.51492537313433</v>
      </c>
      <c r="E149" s="68">
        <v>0</v>
      </c>
      <c r="F149" s="45">
        <v>0</v>
      </c>
      <c r="G149" s="56" t="s">
        <v>196</v>
      </c>
      <c r="H149" s="68">
        <v>1635</v>
      </c>
      <c r="I149" s="68">
        <v>1530</v>
      </c>
      <c r="J149" s="45">
        <v>93.57798165137615</v>
      </c>
      <c r="K149" s="68">
        <v>1475</v>
      </c>
      <c r="L149" s="46">
        <v>90.21406727828746</v>
      </c>
    </row>
    <row r="150" spans="1:12" ht="14.25" customHeight="1">
      <c r="A150" s="35" t="s">
        <v>17</v>
      </c>
      <c r="B150" s="68">
        <v>2595</v>
      </c>
      <c r="C150" s="68">
        <v>2234</v>
      </c>
      <c r="D150" s="45">
        <v>86.08863198458575</v>
      </c>
      <c r="E150" s="68">
        <v>0</v>
      </c>
      <c r="F150" s="45">
        <v>0</v>
      </c>
      <c r="G150" s="56" t="s">
        <v>196</v>
      </c>
      <c r="H150" s="68">
        <v>2515</v>
      </c>
      <c r="I150" s="68">
        <v>2254</v>
      </c>
      <c r="J150" s="45">
        <v>89.62226640159045</v>
      </c>
      <c r="K150" s="68">
        <v>2072</v>
      </c>
      <c r="L150" s="46">
        <v>82.38568588469185</v>
      </c>
    </row>
    <row r="151" spans="1:12" ht="14.25" customHeight="1">
      <c r="A151" s="35" t="s">
        <v>185</v>
      </c>
      <c r="B151" s="68">
        <v>881</v>
      </c>
      <c r="C151" s="68">
        <v>795</v>
      </c>
      <c r="D151" s="45">
        <v>90.23836549375709</v>
      </c>
      <c r="E151" s="68">
        <v>769</v>
      </c>
      <c r="F151" s="45">
        <v>87.28717366628831</v>
      </c>
      <c r="G151" s="56" t="s">
        <v>197</v>
      </c>
      <c r="H151" s="68">
        <v>857</v>
      </c>
      <c r="I151" s="68">
        <v>768</v>
      </c>
      <c r="J151" s="45">
        <v>89.61493582263711</v>
      </c>
      <c r="K151" s="68">
        <v>735</v>
      </c>
      <c r="L151" s="46">
        <v>85.76429404900817</v>
      </c>
    </row>
    <row r="152" spans="1:12" ht="14.25" customHeight="1">
      <c r="A152" s="35" t="s">
        <v>36</v>
      </c>
      <c r="B152" s="68">
        <v>1828</v>
      </c>
      <c r="C152" s="68">
        <v>1612</v>
      </c>
      <c r="D152" s="45">
        <v>88.18380743982495</v>
      </c>
      <c r="E152" s="68">
        <v>0</v>
      </c>
      <c r="F152" s="45">
        <v>0</v>
      </c>
      <c r="G152" s="56" t="s">
        <v>196</v>
      </c>
      <c r="H152" s="68">
        <v>1737</v>
      </c>
      <c r="I152" s="68">
        <v>1649</v>
      </c>
      <c r="J152" s="45">
        <v>94.93379389752447</v>
      </c>
      <c r="K152" s="68">
        <v>1593</v>
      </c>
      <c r="L152" s="46">
        <v>91.70984455958549</v>
      </c>
    </row>
    <row r="153" spans="1:12" ht="14.25" customHeight="1">
      <c r="A153" s="35" t="s">
        <v>186</v>
      </c>
      <c r="B153" s="68">
        <v>918</v>
      </c>
      <c r="C153" s="68">
        <v>835</v>
      </c>
      <c r="D153" s="45">
        <v>90.95860566448802</v>
      </c>
      <c r="E153" s="68">
        <v>792</v>
      </c>
      <c r="F153" s="45">
        <v>86.27450980392157</v>
      </c>
      <c r="G153" s="56" t="s">
        <v>197</v>
      </c>
      <c r="H153" s="68">
        <v>875</v>
      </c>
      <c r="I153" s="68">
        <v>818</v>
      </c>
      <c r="J153" s="45">
        <v>93.48571428571428</v>
      </c>
      <c r="K153" s="68">
        <v>782</v>
      </c>
      <c r="L153" s="46">
        <v>89.37142857142857</v>
      </c>
    </row>
    <row r="154" spans="1:12" ht="14.25" customHeight="1">
      <c r="A154" s="35" t="s">
        <v>24</v>
      </c>
      <c r="B154" s="68">
        <v>1415</v>
      </c>
      <c r="C154" s="68">
        <v>1303</v>
      </c>
      <c r="D154" s="45">
        <v>92.08480565371025</v>
      </c>
      <c r="E154" s="68">
        <v>1190</v>
      </c>
      <c r="F154" s="45">
        <v>84.09893992932862</v>
      </c>
      <c r="G154" s="56" t="s">
        <v>197</v>
      </c>
      <c r="H154" s="68">
        <v>1390</v>
      </c>
      <c r="I154" s="68">
        <v>1308</v>
      </c>
      <c r="J154" s="45">
        <v>94.10071942446044</v>
      </c>
      <c r="K154" s="68">
        <v>1276</v>
      </c>
      <c r="L154" s="46">
        <v>91.79856115107914</v>
      </c>
    </row>
    <row r="155" spans="1:12" ht="14.25" customHeight="1">
      <c r="A155" s="35" t="s">
        <v>11</v>
      </c>
      <c r="B155" s="68">
        <v>2933</v>
      </c>
      <c r="C155" s="68">
        <v>2487</v>
      </c>
      <c r="D155" s="45">
        <v>84.79372655983634</v>
      </c>
      <c r="E155" s="68">
        <v>0</v>
      </c>
      <c r="F155" s="45">
        <v>0</v>
      </c>
      <c r="G155" s="56" t="s">
        <v>196</v>
      </c>
      <c r="H155" s="68">
        <v>2931</v>
      </c>
      <c r="I155" s="68">
        <v>2589</v>
      </c>
      <c r="J155" s="45">
        <v>88.33162743091096</v>
      </c>
      <c r="K155" s="68">
        <v>2589</v>
      </c>
      <c r="L155" s="46">
        <v>88.33162743091096</v>
      </c>
    </row>
    <row r="156" spans="1:12" ht="14.25" customHeight="1">
      <c r="A156" s="62" t="s">
        <v>255</v>
      </c>
      <c r="B156" s="68">
        <v>956</v>
      </c>
      <c r="C156" s="68">
        <v>858</v>
      </c>
      <c r="D156" s="47">
        <v>89.7489539748954</v>
      </c>
      <c r="E156" s="68">
        <v>695</v>
      </c>
      <c r="F156" s="47">
        <v>72.69874476987448</v>
      </c>
      <c r="G156" s="56" t="s">
        <v>197</v>
      </c>
      <c r="H156" s="68">
        <v>959</v>
      </c>
      <c r="I156" s="68">
        <v>911</v>
      </c>
      <c r="J156" s="47">
        <v>94.99478623566215</v>
      </c>
      <c r="K156" s="68">
        <v>867</v>
      </c>
      <c r="L156" s="48">
        <v>90.40667361835246</v>
      </c>
    </row>
    <row r="157" spans="1:12" ht="12.75">
      <c r="A157" s="63" t="s">
        <v>216</v>
      </c>
      <c r="B157" s="72">
        <v>288536</v>
      </c>
      <c r="C157" s="72">
        <v>251010</v>
      </c>
      <c r="D157" s="78">
        <v>87</v>
      </c>
      <c r="E157" s="72">
        <v>116191</v>
      </c>
      <c r="F157" s="65" t="s">
        <v>218</v>
      </c>
      <c r="G157" s="67" t="s">
        <v>218</v>
      </c>
      <c r="H157" s="72">
        <v>281640</v>
      </c>
      <c r="I157" s="72">
        <v>254136</v>
      </c>
      <c r="J157" s="64">
        <v>90.2</v>
      </c>
      <c r="K157" s="72">
        <v>239735</v>
      </c>
      <c r="L157" s="66">
        <v>85.1</v>
      </c>
    </row>
    <row r="158" spans="1:12" ht="14.25">
      <c r="A158" s="16"/>
      <c r="B158" s="16"/>
      <c r="C158" s="16"/>
      <c r="D158" s="16"/>
      <c r="E158" s="16"/>
      <c r="F158" s="16"/>
      <c r="G158" s="16"/>
      <c r="H158" s="16"/>
      <c r="I158" s="16"/>
      <c r="J158" s="16"/>
      <c r="K158" s="16"/>
      <c r="L158" s="16"/>
    </row>
    <row r="159" spans="1:12" ht="14.25">
      <c r="A159" s="16"/>
      <c r="B159" s="17" t="s">
        <v>228</v>
      </c>
      <c r="C159" s="16"/>
      <c r="D159" s="16"/>
      <c r="E159" s="16"/>
      <c r="F159" s="16"/>
      <c r="G159" s="16"/>
      <c r="H159" s="16"/>
      <c r="I159" s="16"/>
      <c r="J159" s="16"/>
      <c r="K159" s="16"/>
      <c r="L159" s="16"/>
    </row>
    <row r="160" spans="1:12" ht="14.25">
      <c r="A160" s="16"/>
      <c r="B160" s="16" t="s">
        <v>258</v>
      </c>
      <c r="C160" s="16"/>
      <c r="D160" s="16"/>
      <c r="E160" s="16"/>
      <c r="F160" s="16"/>
      <c r="G160" s="16"/>
      <c r="H160" s="16"/>
      <c r="I160" s="16"/>
      <c r="J160" s="16"/>
      <c r="K160" s="16"/>
      <c r="L160" s="16"/>
    </row>
  </sheetData>
  <sheetProtection/>
  <mergeCells count="9">
    <mergeCell ref="A1:L1"/>
    <mergeCell ref="A2:A3"/>
    <mergeCell ref="H2:L2"/>
    <mergeCell ref="B2:G2"/>
    <mergeCell ref="C4:D4"/>
    <mergeCell ref="I4:J4"/>
    <mergeCell ref="K4:L4"/>
    <mergeCell ref="E4:F4"/>
    <mergeCell ref="G3:G4"/>
  </mergeCells>
  <hyperlinks>
    <hyperlink ref="A17" location="'LA Specific Caveats'!A1" display="BRADFORD LOCAL AUTHORITY ¹"/>
    <hyperlink ref="A31" location="'LA Specific Caveats'!A1" display="CORNWALL LOCAL AUTHORITY ¹"/>
    <hyperlink ref="A38" location="'LA Specific Caveats'!A1" display="DERBYSHIRE LOCAL AUTHORITY ¹"/>
    <hyperlink ref="A45" location="'LA Specific Caveats'!A1" display="EAST SUSSEX LOCAL AUTHORITY ¹"/>
    <hyperlink ref="A81" location="'LA Specific Caveats'!A1" display="MANCHESTER LOCAL AUTHORITY ¹"/>
    <hyperlink ref="A93" location="'LA Specific Caveats'!A1" display="NORTH YORKSHIRE LOCAL AUTHORITY ¹"/>
    <hyperlink ref="A156" location="'LA Specific Caveats'!A1" display="YORK LOCAL AUTHORITY ¹"/>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32"/>
  <sheetViews>
    <sheetView zoomScale="90" zoomScaleNormal="90" zoomScalePageLayoutView="0" workbookViewId="0" topLeftCell="A1">
      <selection activeCell="A38" sqref="A38"/>
    </sheetView>
  </sheetViews>
  <sheetFormatPr defaultColWidth="9.140625" defaultRowHeight="15"/>
  <cols>
    <col min="1" max="1" width="88.8515625" style="14" customWidth="1"/>
    <col min="2" max="11" width="15.28125" style="14" customWidth="1"/>
    <col min="12" max="16384" width="9.140625" style="14" customWidth="1"/>
  </cols>
  <sheetData>
    <row r="1" spans="1:11" s="18" customFormat="1" ht="21.75" customHeight="1">
      <c r="A1" s="115" t="s">
        <v>247</v>
      </c>
      <c r="B1" s="115"/>
      <c r="C1" s="115"/>
      <c r="D1" s="115"/>
      <c r="E1" s="115"/>
      <c r="F1" s="115"/>
      <c r="G1" s="115"/>
      <c r="H1" s="115"/>
      <c r="I1" s="115"/>
      <c r="J1" s="115"/>
      <c r="K1" s="115"/>
    </row>
    <row r="2" spans="1:11" ht="39.75" customHeight="1">
      <c r="A2" s="113" t="s">
        <v>3</v>
      </c>
      <c r="B2" s="104" t="s">
        <v>0</v>
      </c>
      <c r="C2" s="105"/>
      <c r="D2" s="105"/>
      <c r="E2" s="105"/>
      <c r="F2" s="106"/>
      <c r="G2" s="102" t="s">
        <v>1</v>
      </c>
      <c r="H2" s="102"/>
      <c r="I2" s="102"/>
      <c r="J2" s="102"/>
      <c r="K2" s="103"/>
    </row>
    <row r="3" spans="1:11" ht="72" customHeight="1">
      <c r="A3" s="114"/>
      <c r="B3" s="37" t="s">
        <v>215</v>
      </c>
      <c r="C3" s="11" t="s">
        <v>223</v>
      </c>
      <c r="D3" s="11" t="s">
        <v>5</v>
      </c>
      <c r="E3" s="11" t="s">
        <v>224</v>
      </c>
      <c r="F3" s="11" t="s">
        <v>5</v>
      </c>
      <c r="G3" s="12" t="s">
        <v>214</v>
      </c>
      <c r="H3" s="12" t="s">
        <v>223</v>
      </c>
      <c r="I3" s="12" t="s">
        <v>5</v>
      </c>
      <c r="J3" s="12" t="s">
        <v>224</v>
      </c>
      <c r="K3" s="12" t="s">
        <v>5</v>
      </c>
    </row>
    <row r="4" spans="1:11" ht="14.25" customHeight="1">
      <c r="A4" s="34" t="s">
        <v>7</v>
      </c>
      <c r="B4" s="73">
        <v>8885</v>
      </c>
      <c r="C4" s="69">
        <v>7841</v>
      </c>
      <c r="D4" s="38">
        <v>88.24985931344963</v>
      </c>
      <c r="E4" s="69">
        <v>0</v>
      </c>
      <c r="F4" s="39" t="s">
        <v>217</v>
      </c>
      <c r="G4" s="69">
        <v>8403</v>
      </c>
      <c r="H4" s="69">
        <v>7521</v>
      </c>
      <c r="I4" s="38">
        <v>89.50374866119243</v>
      </c>
      <c r="J4" s="69">
        <v>7521</v>
      </c>
      <c r="K4" s="40">
        <v>89.50374866119243</v>
      </c>
    </row>
    <row r="5" spans="1:11" ht="14.25" customHeight="1">
      <c r="A5" s="34" t="s">
        <v>13</v>
      </c>
      <c r="B5" s="73">
        <v>8297</v>
      </c>
      <c r="C5" s="69">
        <v>7434</v>
      </c>
      <c r="D5" s="38">
        <v>89.59865011449921</v>
      </c>
      <c r="E5" s="69">
        <v>0</v>
      </c>
      <c r="F5" s="39" t="s">
        <v>217</v>
      </c>
      <c r="G5" s="69">
        <v>8102</v>
      </c>
      <c r="H5" s="69">
        <v>7510</v>
      </c>
      <c r="I5" s="38">
        <v>92.69316218217723</v>
      </c>
      <c r="J5" s="69">
        <v>7105</v>
      </c>
      <c r="K5" s="40">
        <v>87.69439644532214</v>
      </c>
    </row>
    <row r="6" spans="1:11" ht="14.25" customHeight="1">
      <c r="A6" s="34" t="s">
        <v>18</v>
      </c>
      <c r="B6" s="73">
        <v>14987</v>
      </c>
      <c r="C6" s="69">
        <v>12520</v>
      </c>
      <c r="D6" s="38">
        <v>83.53906719156602</v>
      </c>
      <c r="E6" s="69">
        <v>4072</v>
      </c>
      <c r="F6" s="39" t="s">
        <v>217</v>
      </c>
      <c r="G6" s="69">
        <v>14315</v>
      </c>
      <c r="H6" s="69">
        <v>12836</v>
      </c>
      <c r="I6" s="38">
        <v>89.66818023052741</v>
      </c>
      <c r="J6" s="69">
        <v>11921</v>
      </c>
      <c r="K6" s="40">
        <v>83.2762836185819</v>
      </c>
    </row>
    <row r="7" spans="1:11" ht="14.25" customHeight="1">
      <c r="A7" s="34" t="s">
        <v>26</v>
      </c>
      <c r="B7" s="73">
        <v>7070</v>
      </c>
      <c r="C7" s="69">
        <v>5840</v>
      </c>
      <c r="D7" s="38">
        <v>82.6025459688826</v>
      </c>
      <c r="E7" s="79" t="s">
        <v>227</v>
      </c>
      <c r="F7" s="39" t="s">
        <v>217</v>
      </c>
      <c r="G7" s="69">
        <v>6892</v>
      </c>
      <c r="H7" s="69">
        <v>6200</v>
      </c>
      <c r="I7" s="38">
        <v>89.95937318630295</v>
      </c>
      <c r="J7" s="69">
        <v>5524</v>
      </c>
      <c r="K7" s="40">
        <v>80.15089959373186</v>
      </c>
    </row>
    <row r="8" spans="1:11" ht="14.25" customHeight="1">
      <c r="A8" s="34" t="s">
        <v>32</v>
      </c>
      <c r="B8" s="73">
        <v>6791</v>
      </c>
      <c r="C8" s="69">
        <v>6066</v>
      </c>
      <c r="D8" s="38">
        <v>89.3241054336622</v>
      </c>
      <c r="E8" s="69">
        <v>0</v>
      </c>
      <c r="F8" s="39" t="s">
        <v>217</v>
      </c>
      <c r="G8" s="69">
        <v>6383</v>
      </c>
      <c r="H8" s="69">
        <v>5992</v>
      </c>
      <c r="I8" s="38">
        <v>93.87435375215416</v>
      </c>
      <c r="J8" s="69">
        <v>5642</v>
      </c>
      <c r="K8" s="40">
        <v>88.39103869653768</v>
      </c>
    </row>
    <row r="9" spans="1:11" ht="14.25" customHeight="1">
      <c r="A9" s="34" t="s">
        <v>38</v>
      </c>
      <c r="B9" s="73">
        <v>9703</v>
      </c>
      <c r="C9" s="69">
        <v>8876</v>
      </c>
      <c r="D9" s="38">
        <v>91.47686282593013</v>
      </c>
      <c r="E9" s="69">
        <v>5990</v>
      </c>
      <c r="F9" s="39" t="s">
        <v>217</v>
      </c>
      <c r="G9" s="69">
        <v>9695</v>
      </c>
      <c r="H9" s="69">
        <v>8856</v>
      </c>
      <c r="I9" s="38">
        <v>91.34605466735431</v>
      </c>
      <c r="J9" s="69">
        <v>8486</v>
      </c>
      <c r="K9" s="40">
        <v>87.5296544610624</v>
      </c>
    </row>
    <row r="10" spans="1:11" ht="14.25" customHeight="1">
      <c r="A10" s="34" t="s">
        <v>47</v>
      </c>
      <c r="B10" s="73">
        <v>10368</v>
      </c>
      <c r="C10" s="69">
        <v>8971</v>
      </c>
      <c r="D10" s="38">
        <v>86.5258487654321</v>
      </c>
      <c r="E10" s="69">
        <v>146</v>
      </c>
      <c r="F10" s="39" t="s">
        <v>217</v>
      </c>
      <c r="G10" s="69">
        <v>10241</v>
      </c>
      <c r="H10" s="69">
        <v>9388</v>
      </c>
      <c r="I10" s="38">
        <v>91.67073527975784</v>
      </c>
      <c r="J10" s="69">
        <v>7458</v>
      </c>
      <c r="K10" s="40">
        <v>72.8249194414608</v>
      </c>
    </row>
    <row r="11" spans="1:11" ht="14.25" customHeight="1">
      <c r="A11" s="34" t="s">
        <v>52</v>
      </c>
      <c r="B11" s="73">
        <v>8496</v>
      </c>
      <c r="C11" s="69">
        <v>7183</v>
      </c>
      <c r="D11" s="38">
        <v>84.54566854990584</v>
      </c>
      <c r="E11" s="69">
        <v>491</v>
      </c>
      <c r="F11" s="39" t="s">
        <v>217</v>
      </c>
      <c r="G11" s="69">
        <v>8267</v>
      </c>
      <c r="H11" s="69">
        <v>7380</v>
      </c>
      <c r="I11" s="38">
        <v>89.27059392766421</v>
      </c>
      <c r="J11" s="69">
        <v>6659</v>
      </c>
      <c r="K11" s="40">
        <v>80.54917140437887</v>
      </c>
    </row>
    <row r="12" spans="1:11" ht="14.25" customHeight="1">
      <c r="A12" s="34" t="s">
        <v>59</v>
      </c>
      <c r="B12" s="73">
        <v>6084</v>
      </c>
      <c r="C12" s="69">
        <v>5547</v>
      </c>
      <c r="D12" s="38">
        <v>91.17357001972387</v>
      </c>
      <c r="E12" s="69">
        <v>3438</v>
      </c>
      <c r="F12" s="39" t="s">
        <v>217</v>
      </c>
      <c r="G12" s="69">
        <v>5852</v>
      </c>
      <c r="H12" s="69">
        <v>5555</v>
      </c>
      <c r="I12" s="38">
        <v>94.92481203007519</v>
      </c>
      <c r="J12" s="69">
        <v>5367</v>
      </c>
      <c r="K12" s="40">
        <v>91.71223513328776</v>
      </c>
    </row>
    <row r="13" spans="1:11" ht="14.25" customHeight="1">
      <c r="A13" s="34" t="s">
        <v>67</v>
      </c>
      <c r="B13" s="73">
        <v>12588</v>
      </c>
      <c r="C13" s="69">
        <v>10442</v>
      </c>
      <c r="D13" s="38">
        <v>82.95201779472514</v>
      </c>
      <c r="E13" s="69">
        <v>124</v>
      </c>
      <c r="F13" s="39" t="s">
        <v>217</v>
      </c>
      <c r="G13" s="69">
        <v>11236</v>
      </c>
      <c r="H13" s="69">
        <v>10073</v>
      </c>
      <c r="I13" s="38">
        <v>89.64934140263439</v>
      </c>
      <c r="J13" s="69">
        <v>9692</v>
      </c>
      <c r="K13" s="40">
        <v>86.25845496618012</v>
      </c>
    </row>
    <row r="14" spans="1:11" ht="14.25" customHeight="1">
      <c r="A14" s="34" t="s">
        <v>72</v>
      </c>
      <c r="B14" s="73">
        <v>9570</v>
      </c>
      <c r="C14" s="69">
        <v>8437</v>
      </c>
      <c r="D14" s="38">
        <v>88.16091954022988</v>
      </c>
      <c r="E14" s="69">
        <v>0</v>
      </c>
      <c r="F14" s="39" t="s">
        <v>217</v>
      </c>
      <c r="G14" s="69">
        <v>9211</v>
      </c>
      <c r="H14" s="69">
        <v>8579</v>
      </c>
      <c r="I14" s="38">
        <v>93.13863858430138</v>
      </c>
      <c r="J14" s="69">
        <v>7857</v>
      </c>
      <c r="K14" s="40">
        <v>85.3001845619368</v>
      </c>
    </row>
    <row r="15" spans="1:11" ht="14.25" customHeight="1">
      <c r="A15" s="34" t="s">
        <v>77</v>
      </c>
      <c r="B15" s="73">
        <v>15503</v>
      </c>
      <c r="C15" s="69">
        <v>13271</v>
      </c>
      <c r="D15" s="38">
        <v>85.6027865574405</v>
      </c>
      <c r="E15" s="69">
        <v>9622</v>
      </c>
      <c r="F15" s="39" t="s">
        <v>217</v>
      </c>
      <c r="G15" s="69">
        <v>14998</v>
      </c>
      <c r="H15" s="69">
        <v>13690</v>
      </c>
      <c r="I15" s="38">
        <v>91.27883717829044</v>
      </c>
      <c r="J15" s="69">
        <v>13193</v>
      </c>
      <c r="K15" s="40">
        <v>87.96506200826776</v>
      </c>
    </row>
    <row r="16" spans="1:11" ht="14.25" customHeight="1">
      <c r="A16" s="34" t="s">
        <v>89</v>
      </c>
      <c r="B16" s="73">
        <v>12564</v>
      </c>
      <c r="C16" s="69">
        <v>10977</v>
      </c>
      <c r="D16" s="38">
        <v>87.3686723973257</v>
      </c>
      <c r="E16" s="69">
        <v>4267</v>
      </c>
      <c r="F16" s="39" t="s">
        <v>217</v>
      </c>
      <c r="G16" s="69">
        <v>11909</v>
      </c>
      <c r="H16" s="69">
        <v>11025</v>
      </c>
      <c r="I16" s="38">
        <v>92.57704257284406</v>
      </c>
      <c r="J16" s="69">
        <v>10729</v>
      </c>
      <c r="K16" s="40">
        <v>90.09152741623981</v>
      </c>
    </row>
    <row r="17" spans="1:11" ht="14.25" customHeight="1">
      <c r="A17" s="34" t="s">
        <v>229</v>
      </c>
      <c r="B17" s="73">
        <v>10768</v>
      </c>
      <c r="C17" s="69">
        <v>8713</v>
      </c>
      <c r="D17" s="38">
        <v>80.91567607726597</v>
      </c>
      <c r="E17" s="69">
        <v>6563</v>
      </c>
      <c r="F17" s="39">
        <v>60.94910846953938</v>
      </c>
      <c r="G17" s="69">
        <v>10403</v>
      </c>
      <c r="H17" s="69">
        <v>8807</v>
      </c>
      <c r="I17" s="38">
        <v>84.65827165240796</v>
      </c>
      <c r="J17" s="69">
        <v>8373</v>
      </c>
      <c r="K17" s="40">
        <v>80.48639815437855</v>
      </c>
    </row>
    <row r="18" spans="1:11" ht="14.25" customHeight="1">
      <c r="A18" s="34" t="s">
        <v>98</v>
      </c>
      <c r="B18" s="73">
        <v>7864</v>
      </c>
      <c r="C18" s="69">
        <v>7019</v>
      </c>
      <c r="D18" s="38">
        <v>89.25483214649034</v>
      </c>
      <c r="E18" s="69">
        <v>0</v>
      </c>
      <c r="F18" s="39" t="s">
        <v>217</v>
      </c>
      <c r="G18" s="69">
        <v>7573</v>
      </c>
      <c r="H18" s="69">
        <v>7172</v>
      </c>
      <c r="I18" s="38">
        <v>94.7048725736168</v>
      </c>
      <c r="J18" s="69">
        <v>6584</v>
      </c>
      <c r="K18" s="40">
        <v>86.94044632246137</v>
      </c>
    </row>
    <row r="19" spans="1:11" ht="14.25" customHeight="1">
      <c r="A19" s="34" t="s">
        <v>102</v>
      </c>
      <c r="B19" s="73">
        <v>13589</v>
      </c>
      <c r="C19" s="69">
        <v>11945</v>
      </c>
      <c r="D19" s="38">
        <v>87.90197954227685</v>
      </c>
      <c r="E19" s="69">
        <v>3414</v>
      </c>
      <c r="F19" s="39" t="s">
        <v>217</v>
      </c>
      <c r="G19" s="69">
        <v>13403</v>
      </c>
      <c r="H19" s="69">
        <v>12524</v>
      </c>
      <c r="I19" s="38">
        <v>93.44176676863388</v>
      </c>
      <c r="J19" s="69">
        <v>11693</v>
      </c>
      <c r="K19" s="40">
        <v>87.24166231440722</v>
      </c>
    </row>
    <row r="20" spans="1:11" ht="14.25" customHeight="1">
      <c r="A20" s="34" t="s">
        <v>108</v>
      </c>
      <c r="B20" s="73">
        <v>5925</v>
      </c>
      <c r="C20" s="69">
        <v>5485</v>
      </c>
      <c r="D20" s="38">
        <v>92.57383966244726</v>
      </c>
      <c r="E20" s="69">
        <v>3701</v>
      </c>
      <c r="F20" s="39" t="s">
        <v>217</v>
      </c>
      <c r="G20" s="69">
        <v>5958</v>
      </c>
      <c r="H20" s="69">
        <v>5518</v>
      </c>
      <c r="I20" s="38">
        <v>92.61497146693522</v>
      </c>
      <c r="J20" s="69">
        <v>5312</v>
      </c>
      <c r="K20" s="40">
        <v>89.2</v>
      </c>
    </row>
    <row r="21" spans="1:11" ht="14.25" customHeight="1">
      <c r="A21" s="34" t="s">
        <v>230</v>
      </c>
      <c r="B21" s="73">
        <v>42666</v>
      </c>
      <c r="C21" s="69">
        <v>35787</v>
      </c>
      <c r="D21" s="38">
        <v>83.87709182955983</v>
      </c>
      <c r="E21" s="69">
        <v>31922</v>
      </c>
      <c r="F21" s="39">
        <v>74.81835653682089</v>
      </c>
      <c r="G21" s="69">
        <v>43061</v>
      </c>
      <c r="H21" s="69">
        <v>36475</v>
      </c>
      <c r="I21" s="38">
        <v>84.70541789554353</v>
      </c>
      <c r="J21" s="69">
        <v>34748</v>
      </c>
      <c r="K21" s="40">
        <v>80.7</v>
      </c>
    </row>
    <row r="22" spans="1:11" ht="14.25" customHeight="1">
      <c r="A22" s="34" t="s">
        <v>231</v>
      </c>
      <c r="B22" s="73">
        <v>13390</v>
      </c>
      <c r="C22" s="69">
        <v>12132</v>
      </c>
      <c r="D22" s="38">
        <v>90.60492905153099</v>
      </c>
      <c r="E22" s="69">
        <v>11667</v>
      </c>
      <c r="F22" s="39">
        <v>87.13218820014936</v>
      </c>
      <c r="G22" s="69">
        <v>12779</v>
      </c>
      <c r="H22" s="69">
        <v>11887</v>
      </c>
      <c r="I22" s="38">
        <v>93.0197981062681</v>
      </c>
      <c r="J22" s="69">
        <v>11661</v>
      </c>
      <c r="K22" s="40">
        <v>91.3</v>
      </c>
    </row>
    <row r="23" spans="1:11" ht="14.25" customHeight="1">
      <c r="A23" s="34" t="s">
        <v>157</v>
      </c>
      <c r="B23" s="73">
        <v>8779</v>
      </c>
      <c r="C23" s="69">
        <v>7827</v>
      </c>
      <c r="D23" s="38">
        <v>89.15594031210844</v>
      </c>
      <c r="E23" s="69">
        <v>4452</v>
      </c>
      <c r="F23" s="39" t="s">
        <v>217</v>
      </c>
      <c r="G23" s="69">
        <v>8683</v>
      </c>
      <c r="H23" s="69">
        <v>7935</v>
      </c>
      <c r="I23" s="38">
        <v>91.38546585281586</v>
      </c>
      <c r="J23" s="69">
        <v>7512</v>
      </c>
      <c r="K23" s="40">
        <v>86.5</v>
      </c>
    </row>
    <row r="24" spans="1:11" ht="14.25" customHeight="1">
      <c r="A24" s="34" t="s">
        <v>164</v>
      </c>
      <c r="B24" s="73">
        <v>8084</v>
      </c>
      <c r="C24" s="69">
        <v>6930</v>
      </c>
      <c r="D24" s="38">
        <v>85.72488866897575</v>
      </c>
      <c r="E24" s="69">
        <v>26</v>
      </c>
      <c r="F24" s="39" t="s">
        <v>217</v>
      </c>
      <c r="G24" s="69">
        <v>8079</v>
      </c>
      <c r="H24" s="69">
        <v>7567</v>
      </c>
      <c r="I24" s="38">
        <v>93.6625820027231</v>
      </c>
      <c r="J24" s="69">
        <v>7043</v>
      </c>
      <c r="K24" s="40">
        <v>87.2</v>
      </c>
    </row>
    <row r="25" spans="1:11" ht="14.25" customHeight="1">
      <c r="A25" s="34" t="s">
        <v>169</v>
      </c>
      <c r="B25" s="73">
        <v>7086</v>
      </c>
      <c r="C25" s="69">
        <v>6333</v>
      </c>
      <c r="D25" s="38">
        <v>89.37341236240475</v>
      </c>
      <c r="E25" s="69">
        <v>10</v>
      </c>
      <c r="F25" s="39" t="s">
        <v>217</v>
      </c>
      <c r="G25" s="69">
        <v>6890</v>
      </c>
      <c r="H25" s="69">
        <v>6334</v>
      </c>
      <c r="I25" s="38">
        <v>91.93033381712627</v>
      </c>
      <c r="J25" s="69">
        <v>5948</v>
      </c>
      <c r="K25" s="40">
        <v>86.3</v>
      </c>
    </row>
    <row r="26" spans="1:11" ht="14.25" customHeight="1">
      <c r="A26" s="34" t="s">
        <v>174</v>
      </c>
      <c r="B26" s="73">
        <v>14882</v>
      </c>
      <c r="C26" s="69">
        <v>12644</v>
      </c>
      <c r="D26" s="38">
        <v>84.96169869641177</v>
      </c>
      <c r="E26" s="69">
        <v>4217</v>
      </c>
      <c r="F26" s="39" t="s">
        <v>217</v>
      </c>
      <c r="G26" s="69">
        <v>14620</v>
      </c>
      <c r="H26" s="69">
        <v>12578</v>
      </c>
      <c r="I26" s="38">
        <v>86.0328317373461</v>
      </c>
      <c r="J26" s="69">
        <v>11688</v>
      </c>
      <c r="K26" s="40">
        <v>79.9</v>
      </c>
    </row>
    <row r="27" spans="1:11" ht="14.25" customHeight="1">
      <c r="A27" s="34" t="s">
        <v>232</v>
      </c>
      <c r="B27" s="73">
        <v>11973</v>
      </c>
      <c r="C27" s="69">
        <v>11107</v>
      </c>
      <c r="D27" s="38">
        <v>92.76705921657062</v>
      </c>
      <c r="E27" s="69">
        <v>10701</v>
      </c>
      <c r="F27" s="39">
        <v>89.3760962164871</v>
      </c>
      <c r="G27" s="69">
        <v>11686</v>
      </c>
      <c r="H27" s="69">
        <v>10800</v>
      </c>
      <c r="I27" s="38">
        <v>92.4182782817046</v>
      </c>
      <c r="J27" s="69">
        <v>10374</v>
      </c>
      <c r="K27" s="40">
        <v>88.8</v>
      </c>
    </row>
    <row r="28" spans="1:11" ht="14.25" customHeight="1">
      <c r="A28" s="34" t="s">
        <v>233</v>
      </c>
      <c r="B28" s="73">
        <v>12624</v>
      </c>
      <c r="C28" s="69">
        <v>11683</v>
      </c>
      <c r="D28" s="38">
        <v>92.54594423320658</v>
      </c>
      <c r="E28" s="69">
        <v>11367</v>
      </c>
      <c r="F28" s="39">
        <v>90.04277566539925</v>
      </c>
      <c r="G28" s="69">
        <v>13001</v>
      </c>
      <c r="H28" s="69">
        <v>11934</v>
      </c>
      <c r="I28" s="38">
        <v>91.79293900469195</v>
      </c>
      <c r="J28" s="69">
        <v>11645</v>
      </c>
      <c r="K28" s="40">
        <v>89.6</v>
      </c>
    </row>
    <row r="29" spans="1:11" ht="14.25" customHeight="1">
      <c r="A29" s="41" t="s">
        <v>216</v>
      </c>
      <c r="B29" s="74">
        <v>288536</v>
      </c>
      <c r="C29" s="75">
        <v>251010</v>
      </c>
      <c r="D29" s="42">
        <v>87</v>
      </c>
      <c r="E29" s="75">
        <v>116191</v>
      </c>
      <c r="F29" s="43" t="s">
        <v>217</v>
      </c>
      <c r="G29" s="75">
        <v>281640</v>
      </c>
      <c r="H29" s="75">
        <v>254136</v>
      </c>
      <c r="I29" s="42">
        <v>90.2</v>
      </c>
      <c r="J29" s="75">
        <v>239735</v>
      </c>
      <c r="K29" s="44">
        <v>85.1</v>
      </c>
    </row>
    <row r="31" ht="14.25">
      <c r="A31" s="14" t="s">
        <v>265</v>
      </c>
    </row>
    <row r="32" s="91" customFormat="1" ht="14.25">
      <c r="A32" s="92" t="s">
        <v>228</v>
      </c>
    </row>
  </sheetData>
  <sheetProtection/>
  <mergeCells count="4">
    <mergeCell ref="A2:A3"/>
    <mergeCell ref="A1:K1"/>
    <mergeCell ref="B2:F2"/>
    <mergeCell ref="G2:K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7"/>
  <sheetViews>
    <sheetView zoomScale="90" zoomScaleNormal="90" zoomScalePageLayoutView="0" workbookViewId="0" topLeftCell="A1">
      <selection activeCell="A1" sqref="A1:I1"/>
    </sheetView>
  </sheetViews>
  <sheetFormatPr defaultColWidth="9.140625" defaultRowHeight="15"/>
  <cols>
    <col min="1" max="1" width="69.8515625" style="14" customWidth="1"/>
    <col min="2" max="9" width="15.28125" style="14" customWidth="1"/>
    <col min="10" max="16384" width="9.140625" style="14" customWidth="1"/>
  </cols>
  <sheetData>
    <row r="1" spans="1:9" ht="21.75" customHeight="1">
      <c r="A1" s="116" t="s">
        <v>266</v>
      </c>
      <c r="B1" s="116"/>
      <c r="C1" s="116"/>
      <c r="D1" s="116"/>
      <c r="E1" s="116"/>
      <c r="F1" s="116"/>
      <c r="G1" s="116"/>
      <c r="H1" s="116"/>
      <c r="I1" s="116"/>
    </row>
    <row r="2" spans="1:9" ht="39.75" customHeight="1">
      <c r="A2" s="100" t="s">
        <v>211</v>
      </c>
      <c r="B2" s="105" t="s">
        <v>0</v>
      </c>
      <c r="C2" s="105"/>
      <c r="D2" s="106"/>
      <c r="E2" s="117" t="s">
        <v>1</v>
      </c>
      <c r="F2" s="117"/>
      <c r="G2" s="117"/>
      <c r="H2" s="117"/>
      <c r="I2" s="118"/>
    </row>
    <row r="3" spans="1:9" ht="72" customHeight="1">
      <c r="A3" s="101"/>
      <c r="B3" s="80" t="s">
        <v>215</v>
      </c>
      <c r="C3" s="37" t="s">
        <v>223</v>
      </c>
      <c r="D3" s="11" t="s">
        <v>5</v>
      </c>
      <c r="E3" s="12" t="s">
        <v>214</v>
      </c>
      <c r="F3" s="6" t="s">
        <v>223</v>
      </c>
      <c r="G3" s="6" t="s">
        <v>5</v>
      </c>
      <c r="H3" s="6" t="s">
        <v>224</v>
      </c>
      <c r="I3" s="6" t="s">
        <v>5</v>
      </c>
    </row>
    <row r="4" spans="1:9" ht="14.25" customHeight="1">
      <c r="A4" s="49" t="s">
        <v>114</v>
      </c>
      <c r="B4" s="73">
        <v>42666</v>
      </c>
      <c r="C4" s="69">
        <v>35787</v>
      </c>
      <c r="D4" s="50">
        <v>83.87709182955983</v>
      </c>
      <c r="E4" s="69">
        <v>43061</v>
      </c>
      <c r="F4" s="69">
        <v>36475</v>
      </c>
      <c r="G4" s="38">
        <v>84.70541789554353</v>
      </c>
      <c r="H4" s="69">
        <v>34748</v>
      </c>
      <c r="I4" s="40">
        <v>80.69482826687721</v>
      </c>
    </row>
    <row r="5" spans="1:9" ht="14.25" customHeight="1">
      <c r="A5" s="51" t="s">
        <v>88</v>
      </c>
      <c r="B5" s="73">
        <v>26153</v>
      </c>
      <c r="C5" s="69">
        <v>22922</v>
      </c>
      <c r="D5" s="40">
        <v>87.64577677513095</v>
      </c>
      <c r="E5" s="69">
        <v>25312</v>
      </c>
      <c r="F5" s="69">
        <v>23549</v>
      </c>
      <c r="G5" s="38">
        <v>93.03492414664981</v>
      </c>
      <c r="H5" s="69">
        <v>22422</v>
      </c>
      <c r="I5" s="40">
        <v>88.58249051833123</v>
      </c>
    </row>
    <row r="6" spans="1:9" ht="14.25" customHeight="1">
      <c r="A6" s="51" t="s">
        <v>66</v>
      </c>
      <c r="B6" s="73">
        <v>22158</v>
      </c>
      <c r="C6" s="69">
        <v>18879</v>
      </c>
      <c r="D6" s="40">
        <v>85.20173300839427</v>
      </c>
      <c r="E6" s="69">
        <v>20447</v>
      </c>
      <c r="F6" s="69">
        <v>18652</v>
      </c>
      <c r="G6" s="38">
        <v>91.22120604489656</v>
      </c>
      <c r="H6" s="69">
        <v>17549</v>
      </c>
      <c r="I6" s="40">
        <v>85.8267716535433</v>
      </c>
    </row>
    <row r="7" spans="1:9" ht="14.25" customHeight="1">
      <c r="A7" s="51" t="s">
        <v>46</v>
      </c>
      <c r="B7" s="73">
        <v>18452</v>
      </c>
      <c r="C7" s="69">
        <v>15901</v>
      </c>
      <c r="D7" s="40">
        <v>86.17494038586602</v>
      </c>
      <c r="E7" s="69">
        <v>18320</v>
      </c>
      <c r="F7" s="69">
        <v>16955</v>
      </c>
      <c r="G7" s="38">
        <v>92.5491266375546</v>
      </c>
      <c r="H7" s="69">
        <v>14501</v>
      </c>
      <c r="I7" s="40">
        <v>79.15393013100437</v>
      </c>
    </row>
    <row r="8" spans="1:9" ht="14.25" customHeight="1">
      <c r="A8" s="51" t="s">
        <v>6</v>
      </c>
      <c r="B8" s="73">
        <v>23872</v>
      </c>
      <c r="C8" s="69">
        <v>20361</v>
      </c>
      <c r="D8" s="40">
        <v>85.2923927613941</v>
      </c>
      <c r="E8" s="69">
        <v>22718</v>
      </c>
      <c r="F8" s="69">
        <v>20357</v>
      </c>
      <c r="G8" s="38">
        <v>89.60735980279955</v>
      </c>
      <c r="H8" s="69">
        <v>19442</v>
      </c>
      <c r="I8" s="40">
        <v>85.57971652434193</v>
      </c>
    </row>
    <row r="9" spans="1:9" ht="14.25" customHeight="1">
      <c r="A9" s="51" t="s">
        <v>31</v>
      </c>
      <c r="B9" s="73">
        <v>12716</v>
      </c>
      <c r="C9" s="69">
        <v>11551</v>
      </c>
      <c r="D9" s="40">
        <v>90.83831393519975</v>
      </c>
      <c r="E9" s="69">
        <v>12341</v>
      </c>
      <c r="F9" s="69">
        <v>11510</v>
      </c>
      <c r="G9" s="38">
        <v>93.26634794587149</v>
      </c>
      <c r="H9" s="69">
        <v>10954</v>
      </c>
      <c r="I9" s="40">
        <v>88.76104043432461</v>
      </c>
    </row>
    <row r="10" spans="1:9" ht="14.25" customHeight="1">
      <c r="A10" s="51" t="s">
        <v>37</v>
      </c>
      <c r="B10" s="73">
        <v>15787</v>
      </c>
      <c r="C10" s="69">
        <v>14423</v>
      </c>
      <c r="D10" s="40">
        <v>91.35997973015773</v>
      </c>
      <c r="E10" s="69">
        <v>15547</v>
      </c>
      <c r="F10" s="69">
        <v>14411</v>
      </c>
      <c r="G10" s="38">
        <v>92.69312407538432</v>
      </c>
      <c r="H10" s="69">
        <v>13853</v>
      </c>
      <c r="I10" s="40">
        <v>89.10400720396218</v>
      </c>
    </row>
    <row r="11" spans="1:9" ht="14.25" customHeight="1">
      <c r="A11" s="51" t="s">
        <v>76</v>
      </c>
      <c r="B11" s="73">
        <v>23367</v>
      </c>
      <c r="C11" s="69">
        <v>20290</v>
      </c>
      <c r="D11" s="40">
        <v>86.8318568921984</v>
      </c>
      <c r="E11" s="69">
        <v>22571</v>
      </c>
      <c r="F11" s="69">
        <v>20862</v>
      </c>
      <c r="G11" s="38">
        <v>92.42833724690975</v>
      </c>
      <c r="H11" s="69">
        <v>19777</v>
      </c>
      <c r="I11" s="40">
        <v>87.6212839484294</v>
      </c>
    </row>
    <row r="12" spans="1:9" ht="14.25" customHeight="1">
      <c r="A12" s="51" t="s">
        <v>156</v>
      </c>
      <c r="B12" s="73">
        <v>28489</v>
      </c>
      <c r="C12" s="69">
        <v>25843</v>
      </c>
      <c r="D12" s="40">
        <v>90.71220471059004</v>
      </c>
      <c r="E12" s="69">
        <v>28574</v>
      </c>
      <c r="F12" s="69">
        <v>26203</v>
      </c>
      <c r="G12" s="38">
        <v>91.7022467977882</v>
      </c>
      <c r="H12" s="69">
        <v>25105</v>
      </c>
      <c r="I12" s="40">
        <v>87.8595926366627</v>
      </c>
    </row>
    <row r="13" spans="1:9" ht="14.25" customHeight="1">
      <c r="A13" s="51" t="s">
        <v>12</v>
      </c>
      <c r="B13" s="73">
        <v>20270</v>
      </c>
      <c r="C13" s="69">
        <v>18541</v>
      </c>
      <c r="D13" s="40">
        <v>91.47015293537247</v>
      </c>
      <c r="E13" s="69">
        <v>19788</v>
      </c>
      <c r="F13" s="69">
        <v>18310</v>
      </c>
      <c r="G13" s="38">
        <v>92.53082676369517</v>
      </c>
      <c r="H13" s="69">
        <v>17479</v>
      </c>
      <c r="I13" s="40">
        <v>88.33131190620578</v>
      </c>
    </row>
    <row r="14" spans="1:9" ht="14.25" customHeight="1">
      <c r="A14" s="51" t="s">
        <v>95</v>
      </c>
      <c r="B14" s="73">
        <v>25650</v>
      </c>
      <c r="C14" s="69">
        <v>21357</v>
      </c>
      <c r="D14" s="40">
        <v>83.26315789473684</v>
      </c>
      <c r="E14" s="69">
        <v>25023</v>
      </c>
      <c r="F14" s="69">
        <v>21385</v>
      </c>
      <c r="G14" s="38">
        <v>85.46137553450825</v>
      </c>
      <c r="H14" s="69">
        <v>20061</v>
      </c>
      <c r="I14" s="40">
        <v>80.17024337609399</v>
      </c>
    </row>
    <row r="15" spans="1:9" ht="14.25" customHeight="1">
      <c r="A15" s="51" t="s">
        <v>25</v>
      </c>
      <c r="B15" s="73">
        <v>15566</v>
      </c>
      <c r="C15" s="69">
        <v>13023</v>
      </c>
      <c r="D15" s="40">
        <v>83.66311191057433</v>
      </c>
      <c r="E15" s="69">
        <v>15159</v>
      </c>
      <c r="F15" s="69">
        <v>13580</v>
      </c>
      <c r="G15" s="38">
        <v>89.58374562965895</v>
      </c>
      <c r="H15" s="69">
        <v>12183</v>
      </c>
      <c r="I15" s="40">
        <v>80.3680981595092</v>
      </c>
    </row>
    <row r="16" spans="1:9" ht="14.25" customHeight="1">
      <c r="A16" s="51" t="s">
        <v>148</v>
      </c>
      <c r="B16" s="73">
        <v>13390</v>
      </c>
      <c r="C16" s="69">
        <v>12132</v>
      </c>
      <c r="D16" s="40">
        <v>90.60492905153099</v>
      </c>
      <c r="E16" s="69">
        <v>12779</v>
      </c>
      <c r="F16" s="69">
        <v>11887</v>
      </c>
      <c r="G16" s="38">
        <v>93.0197981062681</v>
      </c>
      <c r="H16" s="69">
        <v>11661</v>
      </c>
      <c r="I16" s="40">
        <v>91.25127161749745</v>
      </c>
    </row>
    <row r="17" spans="1:9" ht="14.25" customHeight="1">
      <c r="A17" s="52" t="s">
        <v>216</v>
      </c>
      <c r="B17" s="76">
        <v>288536</v>
      </c>
      <c r="C17" s="77">
        <v>251010</v>
      </c>
      <c r="D17" s="53">
        <v>86.99434386003826</v>
      </c>
      <c r="E17" s="77">
        <v>281640</v>
      </c>
      <c r="F17" s="77">
        <v>254136</v>
      </c>
      <c r="G17" s="54">
        <v>90.23434171282489</v>
      </c>
      <c r="H17" s="77">
        <v>239735</v>
      </c>
      <c r="I17" s="53">
        <v>85.12107655162619</v>
      </c>
    </row>
  </sheetData>
  <sheetProtection/>
  <mergeCells count="4">
    <mergeCell ref="A2:A3"/>
    <mergeCell ref="A1:I1"/>
    <mergeCell ref="B2:D2"/>
    <mergeCell ref="E2:I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22"/>
  <sheetViews>
    <sheetView zoomScalePageLayoutView="0" workbookViewId="0" topLeftCell="A1">
      <selection activeCell="C14" sqref="C14"/>
    </sheetView>
  </sheetViews>
  <sheetFormatPr defaultColWidth="16.140625" defaultRowHeight="15"/>
  <cols>
    <col min="1" max="1" width="21.00390625" style="4" customWidth="1"/>
    <col min="2" max="9" width="17.8515625" style="4" customWidth="1"/>
    <col min="10" max="16384" width="16.140625" style="4" customWidth="1"/>
  </cols>
  <sheetData>
    <row r="1" ht="18">
      <c r="A1" s="19" t="s">
        <v>198</v>
      </c>
    </row>
    <row r="3" spans="1:9" ht="156.75" customHeight="1">
      <c r="A3" s="119" t="s">
        <v>199</v>
      </c>
      <c r="B3" s="120"/>
      <c r="C3" s="120"/>
      <c r="D3" s="120"/>
      <c r="E3" s="120"/>
      <c r="F3" s="120"/>
      <c r="G3" s="120"/>
      <c r="H3" s="120"/>
      <c r="I3" s="120"/>
    </row>
    <row r="4" spans="1:9" ht="15">
      <c r="A4" s="14"/>
      <c r="B4" s="14"/>
      <c r="C4" s="14"/>
      <c r="D4" s="14"/>
      <c r="E4" s="14"/>
      <c r="F4" s="14"/>
      <c r="G4" s="14"/>
      <c r="H4" s="14"/>
      <c r="I4" s="14"/>
    </row>
    <row r="5" spans="1:9" s="5" customFormat="1" ht="58.5" customHeight="1">
      <c r="A5" s="20"/>
      <c r="B5" s="125" t="s">
        <v>260</v>
      </c>
      <c r="C5" s="126"/>
      <c r="D5" s="127"/>
      <c r="E5" s="122" t="s">
        <v>261</v>
      </c>
      <c r="F5" s="123"/>
      <c r="G5" s="123"/>
      <c r="H5" s="123"/>
      <c r="I5" s="124"/>
    </row>
    <row r="6" spans="1:9" ht="28.5">
      <c r="A6" s="21" t="s">
        <v>200</v>
      </c>
      <c r="B6" s="23" t="s">
        <v>2</v>
      </c>
      <c r="C6" s="23" t="s">
        <v>201</v>
      </c>
      <c r="D6" s="23" t="s">
        <v>202</v>
      </c>
      <c r="E6" s="22" t="s">
        <v>2</v>
      </c>
      <c r="F6" s="22" t="s">
        <v>201</v>
      </c>
      <c r="G6" s="22" t="s">
        <v>202</v>
      </c>
      <c r="H6" s="22" t="s">
        <v>203</v>
      </c>
      <c r="I6" s="22" t="s">
        <v>204</v>
      </c>
    </row>
    <row r="7" spans="1:9" ht="15">
      <c r="A7" s="21" t="s">
        <v>205</v>
      </c>
      <c r="B7" s="24">
        <v>288536</v>
      </c>
      <c r="C7" s="24">
        <v>251010</v>
      </c>
      <c r="D7" s="25">
        <f>C7/B7*100</f>
        <v>86.99434386003826</v>
      </c>
      <c r="E7" s="82">
        <v>281640</v>
      </c>
      <c r="F7" s="82">
        <v>254136</v>
      </c>
      <c r="G7" s="83">
        <f>F7/E7*100</f>
        <v>90.23434171282489</v>
      </c>
      <c r="H7" s="82">
        <v>239735</v>
      </c>
      <c r="I7" s="83">
        <f>H7/E7*100</f>
        <v>85.12107655162619</v>
      </c>
    </row>
    <row r="8" spans="1:9" ht="15">
      <c r="A8" s="21" t="s">
        <v>259</v>
      </c>
      <c r="B8" s="24">
        <v>25689</v>
      </c>
      <c r="C8" s="24">
        <v>23894</v>
      </c>
      <c r="D8" s="25">
        <f>C8/B8*100</f>
        <v>93.01257347502823</v>
      </c>
      <c r="E8" s="82">
        <v>26104</v>
      </c>
      <c r="F8" s="82">
        <v>24359</v>
      </c>
      <c r="G8" s="83">
        <f>F8/E8*100</f>
        <v>93.31520073551947</v>
      </c>
      <c r="H8" s="82">
        <v>22570</v>
      </c>
      <c r="I8" s="83">
        <f>H8/E8*100</f>
        <v>86.4618449279804</v>
      </c>
    </row>
    <row r="9" spans="1:9" ht="15">
      <c r="A9" s="21" t="s">
        <v>206</v>
      </c>
      <c r="B9" s="24">
        <v>16137</v>
      </c>
      <c r="C9" s="24">
        <v>13579</v>
      </c>
      <c r="D9" s="25">
        <f>C9/B9*100</f>
        <v>84.14823077399764</v>
      </c>
      <c r="E9" s="82">
        <v>15637</v>
      </c>
      <c r="F9" s="82">
        <v>14143</v>
      </c>
      <c r="G9" s="83">
        <f>F9/E9*100</f>
        <v>90.44573767346678</v>
      </c>
      <c r="H9" s="82">
        <v>13002</v>
      </c>
      <c r="I9" s="83">
        <f>H9/E9*100</f>
        <v>83.14894161284134</v>
      </c>
    </row>
    <row r="10" spans="1:9" ht="15">
      <c r="A10" s="21" t="s">
        <v>207</v>
      </c>
      <c r="B10" s="24">
        <v>10937</v>
      </c>
      <c r="C10" s="24">
        <v>9697</v>
      </c>
      <c r="D10" s="25">
        <f>C10/B10*100</f>
        <v>88.66233884977599</v>
      </c>
      <c r="E10" s="82">
        <v>11109</v>
      </c>
      <c r="F10" s="82">
        <v>10267</v>
      </c>
      <c r="G10" s="83">
        <f>F10/E10*100</f>
        <v>92.42055990638221</v>
      </c>
      <c r="H10" s="82">
        <v>10074</v>
      </c>
      <c r="I10" s="83">
        <f>H10/E10*100</f>
        <v>90.6832298136646</v>
      </c>
    </row>
    <row r="11" spans="1:9" s="3" customFormat="1" ht="15.75">
      <c r="A11" s="26" t="s">
        <v>208</v>
      </c>
      <c r="B11" s="81">
        <v>341299</v>
      </c>
      <c r="C11" s="81">
        <v>298180</v>
      </c>
      <c r="D11" s="27">
        <v>87.3662096871072</v>
      </c>
      <c r="E11" s="84">
        <v>334490</v>
      </c>
      <c r="F11" s="84">
        <v>302905</v>
      </c>
      <c r="G11" s="85">
        <v>90.55726628598762</v>
      </c>
      <c r="H11" s="84">
        <v>285381</v>
      </c>
      <c r="I11" s="85">
        <v>85.3182456874645</v>
      </c>
    </row>
    <row r="12" spans="1:9" ht="15">
      <c r="A12" s="14"/>
      <c r="B12" s="14"/>
      <c r="C12" s="14"/>
      <c r="D12" s="14"/>
      <c r="E12" s="14"/>
      <c r="F12" s="14"/>
      <c r="G12" s="14"/>
      <c r="H12" s="14"/>
      <c r="I12" s="14"/>
    </row>
    <row r="13" spans="1:9" ht="15">
      <c r="A13" s="14"/>
      <c r="B13" s="14"/>
      <c r="C13" s="14"/>
      <c r="D13" s="14"/>
      <c r="E13" s="14"/>
      <c r="F13" s="14"/>
      <c r="G13" s="14"/>
      <c r="H13" s="14"/>
      <c r="I13" s="14"/>
    </row>
    <row r="14" spans="1:9" ht="15">
      <c r="A14" s="14" t="s">
        <v>209</v>
      </c>
      <c r="B14" s="14"/>
      <c r="C14" s="14"/>
      <c r="D14" s="14"/>
      <c r="E14" s="14"/>
      <c r="F14" s="14"/>
      <c r="G14" s="14"/>
      <c r="H14" s="14"/>
      <c r="I14" s="14"/>
    </row>
    <row r="15" spans="1:9" ht="15">
      <c r="A15" s="14"/>
      <c r="B15" s="14"/>
      <c r="C15" s="14"/>
      <c r="D15" s="14"/>
      <c r="E15" s="14"/>
      <c r="F15" s="14"/>
      <c r="G15" s="14"/>
      <c r="H15" s="14"/>
      <c r="I15" s="14"/>
    </row>
    <row r="16" spans="1:9" ht="15">
      <c r="A16" s="119" t="s">
        <v>262</v>
      </c>
      <c r="B16" s="120"/>
      <c r="C16" s="120"/>
      <c r="D16" s="120"/>
      <c r="E16" s="120"/>
      <c r="F16" s="120"/>
      <c r="G16" s="120"/>
      <c r="H16" s="120"/>
      <c r="I16" s="120"/>
    </row>
    <row r="17" spans="1:9" ht="15">
      <c r="A17" s="120"/>
      <c r="B17" s="120"/>
      <c r="C17" s="120"/>
      <c r="D17" s="120"/>
      <c r="E17" s="120"/>
      <c r="F17" s="120"/>
      <c r="G17" s="120"/>
      <c r="H17" s="120"/>
      <c r="I17" s="120"/>
    </row>
    <row r="18" spans="1:9" ht="15">
      <c r="A18" s="14"/>
      <c r="B18" s="14"/>
      <c r="C18" s="14"/>
      <c r="D18" s="14"/>
      <c r="E18" s="14"/>
      <c r="F18" s="14"/>
      <c r="G18" s="14"/>
      <c r="H18" s="14"/>
      <c r="I18" s="14"/>
    </row>
    <row r="19" spans="1:9" ht="15">
      <c r="A19" s="121" t="s">
        <v>263</v>
      </c>
      <c r="B19" s="120"/>
      <c r="C19" s="120"/>
      <c r="D19" s="120"/>
      <c r="E19" s="120"/>
      <c r="F19" s="120"/>
      <c r="G19" s="120"/>
      <c r="H19" s="120"/>
      <c r="I19" s="120"/>
    </row>
    <row r="20" spans="1:9" ht="15">
      <c r="A20" s="14"/>
      <c r="B20" s="14"/>
      <c r="C20" s="14"/>
      <c r="D20" s="14"/>
      <c r="E20" s="14"/>
      <c r="F20" s="14"/>
      <c r="G20" s="14"/>
      <c r="H20" s="14"/>
      <c r="I20" s="14"/>
    </row>
    <row r="21" spans="1:9" ht="15">
      <c r="A21" s="14" t="s">
        <v>210</v>
      </c>
      <c r="B21" s="14"/>
      <c r="C21" s="14"/>
      <c r="D21" s="14"/>
      <c r="E21" s="14"/>
      <c r="F21" s="14"/>
      <c r="G21" s="14"/>
      <c r="H21" s="14"/>
      <c r="I21" s="14"/>
    </row>
    <row r="22" spans="1:9" ht="15">
      <c r="A22" s="14"/>
      <c r="B22" s="14"/>
      <c r="C22" s="14"/>
      <c r="D22" s="14"/>
      <c r="E22" s="14"/>
      <c r="F22" s="14"/>
      <c r="G22" s="14"/>
      <c r="H22" s="14"/>
      <c r="I22" s="14"/>
    </row>
  </sheetData>
  <sheetProtection/>
  <mergeCells count="5">
    <mergeCell ref="A3:I3"/>
    <mergeCell ref="A16:I17"/>
    <mergeCell ref="A19:I19"/>
    <mergeCell ref="E5:I5"/>
    <mergeCell ref="B5:D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8"/>
  <sheetViews>
    <sheetView zoomScalePageLayoutView="0" workbookViewId="0" topLeftCell="A1">
      <selection activeCell="A19" sqref="A19"/>
    </sheetView>
  </sheetViews>
  <sheetFormatPr defaultColWidth="9.140625" defaultRowHeight="15"/>
  <cols>
    <col min="1" max="1" width="38.421875" style="14" customWidth="1"/>
    <col min="2" max="2" width="63.57421875" style="14" customWidth="1"/>
    <col min="3" max="16384" width="9.140625" style="14" customWidth="1"/>
  </cols>
  <sheetData>
    <row r="1" spans="1:2" ht="15">
      <c r="A1" s="28" t="s">
        <v>4</v>
      </c>
      <c r="B1" s="29" t="s">
        <v>257</v>
      </c>
    </row>
    <row r="2" spans="1:2" ht="14.25">
      <c r="A2" s="34" t="s">
        <v>187</v>
      </c>
      <c r="B2" s="86" t="s">
        <v>195</v>
      </c>
    </row>
    <row r="3" spans="1:2" ht="25.5">
      <c r="A3" s="35" t="s">
        <v>53</v>
      </c>
      <c r="B3" s="87" t="s">
        <v>54</v>
      </c>
    </row>
    <row r="4" spans="1:2" ht="108" customHeight="1">
      <c r="A4" s="35" t="s">
        <v>49</v>
      </c>
      <c r="B4" s="87" t="s">
        <v>225</v>
      </c>
    </row>
    <row r="5" spans="1:2" ht="30.75" customHeight="1">
      <c r="A5" s="35" t="s">
        <v>176</v>
      </c>
      <c r="B5" s="88" t="s">
        <v>194</v>
      </c>
    </row>
    <row r="6" spans="1:2" ht="64.5" customHeight="1">
      <c r="A6" s="35" t="s">
        <v>80</v>
      </c>
      <c r="B6" s="87" t="s">
        <v>226</v>
      </c>
    </row>
    <row r="7" spans="1:2" ht="16.5" customHeight="1">
      <c r="A7" s="35" t="s">
        <v>162</v>
      </c>
      <c r="B7" s="89" t="s">
        <v>192</v>
      </c>
    </row>
    <row r="8" spans="1:2" ht="30" customHeight="1">
      <c r="A8" s="36" t="s">
        <v>163</v>
      </c>
      <c r="B8" s="90" t="s">
        <v>193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Makwana</dc:creator>
  <cp:keywords/>
  <dc:description/>
  <cp:lastModifiedBy>Sonia Ribeiro</cp:lastModifiedBy>
  <dcterms:created xsi:type="dcterms:W3CDTF">2016-12-05T14:23:30Z</dcterms:created>
  <dcterms:modified xsi:type="dcterms:W3CDTF">2016-12-15T16:20:52Z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