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6752" windowHeight="2232" tabRatio="948" firstSheet="14" activeTab="16"/>
  </bookViews>
  <sheets>
    <sheet name="GUIDE" sheetId="24" r:id="rId1"/>
    <sheet name="Map_2_1" sheetId="1" r:id="rId2"/>
    <sheet name="Map_2_2" sheetId="2" r:id="rId3"/>
    <sheet name="Map_2_3" sheetId="3" r:id="rId4"/>
    <sheet name="Map_2_4" sheetId="4" r:id="rId5"/>
    <sheet name="Map_2_5" sheetId="5" r:id="rId6"/>
    <sheet name="Map_3_1" sheetId="6" r:id="rId7"/>
    <sheet name="Map_3_2" sheetId="7" r:id="rId8"/>
    <sheet name="Map_3_3" sheetId="8" r:id="rId9"/>
    <sheet name="Map_4_1" sheetId="9" r:id="rId10"/>
    <sheet name="Map_4_2" sheetId="10" r:id="rId11"/>
    <sheet name="Map_4_3" sheetId="11" r:id="rId12"/>
    <sheet name="Map_4_4" sheetId="12" r:id="rId13"/>
    <sheet name="Map_4_5" sheetId="13" r:id="rId14"/>
    <sheet name="Map_4_6" sheetId="14" r:id="rId15"/>
    <sheet name="Map_5_1" sheetId="15" r:id="rId16"/>
    <sheet name="Map_5_2+5_3" sheetId="33" r:id="rId17"/>
    <sheet name="Map_6_1" sheetId="18" r:id="rId18"/>
    <sheet name="Map_7_1" sheetId="19" r:id="rId19"/>
    <sheet name="Map_8_1" sheetId="20" r:id="rId20"/>
    <sheet name="Map_8_2" sheetId="21" r:id="rId21"/>
    <sheet name="Map_9_1" sheetId="22" r:id="rId22"/>
    <sheet name="Map_9_2" sheetId="23" r:id="rId23"/>
    <sheet name="Figure_10_1&amp;2" sheetId="29" r:id="rId24"/>
    <sheet name="Figure_10_3" sheetId="27" r:id="rId25"/>
    <sheet name="Figure_10_4" sheetId="28" r:id="rId26"/>
    <sheet name="Figure_10_5" sheetId="30" r:id="rId27"/>
    <sheet name="Figure_10_6&amp;7" sheetId="32" r:id="rId28"/>
  </sheets>
  <calcPr calcId="145621"/>
</workbook>
</file>

<file path=xl/calcChain.xml><?xml version="1.0" encoding="utf-8"?>
<calcChain xmlns="http://schemas.openxmlformats.org/spreadsheetml/2006/main">
  <c r="F38" i="28" l="1"/>
  <c r="K38" i="28" s="1"/>
  <c r="E38" i="28"/>
  <c r="M37" i="28"/>
  <c r="L37" i="28"/>
  <c r="K37" i="28"/>
  <c r="J36" i="28"/>
  <c r="I36" i="28"/>
  <c r="M36" i="28" s="1"/>
  <c r="H36" i="28"/>
  <c r="L36" i="28" s="1"/>
  <c r="G36" i="28"/>
  <c r="F36" i="28"/>
  <c r="E36" i="28"/>
  <c r="K36" i="28" s="1"/>
  <c r="M35" i="28"/>
  <c r="L35" i="28"/>
  <c r="K35" i="28"/>
  <c r="M34" i="28"/>
  <c r="L34" i="28"/>
  <c r="K34" i="28"/>
  <c r="M33" i="28"/>
  <c r="L33" i="28"/>
  <c r="K33" i="28"/>
  <c r="M32" i="28"/>
  <c r="L32" i="28"/>
  <c r="K32" i="28"/>
  <c r="K31" i="28"/>
  <c r="K30" i="28"/>
  <c r="K29" i="28"/>
  <c r="K28" i="28"/>
  <c r="K27" i="28"/>
  <c r="K26" i="28"/>
  <c r="K25" i="28"/>
  <c r="B9" i="28"/>
  <c r="N50" i="29" l="1"/>
  <c r="M50" i="29"/>
  <c r="L50" i="29"/>
  <c r="K50" i="29"/>
  <c r="N49" i="29"/>
  <c r="M49" i="29"/>
  <c r="L49" i="29"/>
  <c r="K49" i="29"/>
  <c r="N32" i="29"/>
  <c r="M32" i="29"/>
  <c r="L32" i="29"/>
  <c r="K32" i="29"/>
  <c r="N31" i="29"/>
  <c r="M31" i="29"/>
  <c r="L31" i="29"/>
  <c r="K31" i="29"/>
  <c r="P59" i="27" l="1"/>
  <c r="O59" i="27"/>
  <c r="N59" i="27"/>
  <c r="M59" i="27"/>
  <c r="L59" i="27"/>
  <c r="P58" i="27"/>
  <c r="O58" i="27"/>
  <c r="N58" i="27"/>
  <c r="M58" i="27"/>
  <c r="L58" i="27"/>
  <c r="P57" i="27"/>
  <c r="O57" i="27"/>
  <c r="N57" i="27"/>
  <c r="M57" i="27"/>
  <c r="L57" i="27"/>
  <c r="P56" i="27"/>
  <c r="O56" i="27"/>
  <c r="N56" i="27"/>
  <c r="M56" i="27"/>
  <c r="L56" i="27"/>
  <c r="P55" i="27"/>
  <c r="O55" i="27"/>
  <c r="N55" i="27"/>
  <c r="M55" i="27"/>
  <c r="L55" i="27"/>
  <c r="P54" i="27"/>
  <c r="O54" i="27"/>
  <c r="N54" i="27"/>
  <c r="M54" i="27"/>
  <c r="L54" i="27"/>
  <c r="P53" i="27"/>
  <c r="O53" i="27"/>
  <c r="N53" i="27"/>
  <c r="M53" i="27"/>
  <c r="L53" i="27"/>
  <c r="P52" i="27"/>
  <c r="O52" i="27"/>
  <c r="N52" i="27"/>
  <c r="M52" i="27"/>
  <c r="L52" i="27"/>
  <c r="P51" i="27"/>
  <c r="O51" i="27"/>
  <c r="N51" i="27"/>
  <c r="M51" i="27"/>
  <c r="L51" i="27"/>
  <c r="P50" i="27"/>
  <c r="O50" i="27"/>
  <c r="N50" i="27"/>
  <c r="M50" i="27"/>
  <c r="L50" i="27"/>
  <c r="P49" i="27"/>
  <c r="O49" i="27"/>
  <c r="N49" i="27"/>
  <c r="M49" i="27"/>
  <c r="L49" i="27"/>
  <c r="P48" i="27"/>
  <c r="O48" i="27"/>
  <c r="N48" i="27"/>
  <c r="M48" i="27"/>
  <c r="L48" i="27"/>
  <c r="P47" i="27"/>
  <c r="O47" i="27"/>
  <c r="N47" i="27"/>
  <c r="M47" i="27"/>
  <c r="L47" i="27"/>
  <c r="P46" i="27"/>
  <c r="O46" i="27"/>
  <c r="N46" i="27"/>
  <c r="M46" i="27"/>
  <c r="L46" i="27"/>
  <c r="P45" i="27"/>
  <c r="O45" i="27"/>
  <c r="N45" i="27"/>
  <c r="M45" i="27"/>
  <c r="L45" i="27"/>
  <c r="P44" i="27"/>
  <c r="O44" i="27"/>
  <c r="N44" i="27"/>
  <c r="M44" i="27"/>
  <c r="L44" i="27"/>
  <c r="P43" i="27"/>
  <c r="O43" i="27"/>
  <c r="N43" i="27"/>
  <c r="M43" i="27"/>
  <c r="L43" i="27"/>
  <c r="P42" i="27"/>
  <c r="O42" i="27"/>
  <c r="N42" i="27"/>
  <c r="M42" i="27"/>
  <c r="L42" i="27"/>
  <c r="P41" i="27"/>
  <c r="O41" i="27"/>
  <c r="N41" i="27"/>
  <c r="M41" i="27"/>
  <c r="L41" i="27"/>
  <c r="P40" i="27"/>
  <c r="O40" i="27"/>
  <c r="N40" i="27"/>
  <c r="M40" i="27"/>
  <c r="L40" i="27"/>
  <c r="P39" i="27"/>
  <c r="O39" i="27"/>
  <c r="N39" i="27"/>
  <c r="M39" i="27"/>
  <c r="L39" i="27"/>
  <c r="P38" i="27"/>
  <c r="O38" i="27"/>
  <c r="N38" i="27"/>
  <c r="M38" i="27"/>
  <c r="L38" i="27"/>
  <c r="P37" i="27"/>
  <c r="O37" i="27"/>
  <c r="N37" i="27"/>
  <c r="M37" i="27"/>
  <c r="L37" i="27"/>
  <c r="P36" i="27"/>
  <c r="O36" i="27"/>
  <c r="N36" i="27"/>
  <c r="M36" i="27"/>
  <c r="L36" i="27"/>
  <c r="P35" i="27"/>
  <c r="O35" i="27"/>
  <c r="N35" i="27"/>
  <c r="M35" i="27"/>
  <c r="L35" i="27"/>
  <c r="P34" i="27"/>
  <c r="O34" i="27"/>
  <c r="N34" i="27"/>
  <c r="M34" i="27"/>
  <c r="L34" i="27"/>
  <c r="P33" i="27"/>
  <c r="O33" i="27"/>
  <c r="N33" i="27"/>
  <c r="M33" i="27"/>
  <c r="L33" i="27"/>
  <c r="P32" i="27"/>
  <c r="O32" i="27"/>
  <c r="N32" i="27"/>
  <c r="M32" i="27"/>
  <c r="L32" i="27"/>
  <c r="P31" i="27"/>
  <c r="O31" i="27"/>
  <c r="N31" i="27"/>
  <c r="M31" i="27"/>
  <c r="L31" i="27"/>
  <c r="P30" i="27"/>
  <c r="O30" i="27"/>
  <c r="N30" i="27"/>
  <c r="M30" i="27"/>
  <c r="L30" i="27"/>
  <c r="P29" i="27"/>
  <c r="O29" i="27"/>
  <c r="N29" i="27"/>
  <c r="M29" i="27"/>
  <c r="L29" i="27"/>
  <c r="P28" i="27"/>
  <c r="O28" i="27"/>
  <c r="N28" i="27"/>
  <c r="M28" i="27"/>
  <c r="L28" i="27"/>
  <c r="P27" i="27"/>
  <c r="O27" i="27"/>
  <c r="N27" i="27"/>
  <c r="M27" i="27"/>
  <c r="L27" i="27"/>
  <c r="P26" i="27"/>
  <c r="O26" i="27"/>
  <c r="N26" i="27"/>
  <c r="M26" i="27"/>
  <c r="L26" i="27"/>
  <c r="P25" i="27"/>
  <c r="O25" i="27"/>
  <c r="N25" i="27"/>
  <c r="M25" i="27"/>
  <c r="L25" i="27"/>
  <c r="P24" i="27"/>
  <c r="O24" i="27"/>
  <c r="N24" i="27"/>
  <c r="M24" i="27"/>
  <c r="L24" i="27"/>
  <c r="P23" i="27"/>
  <c r="O23" i="27"/>
  <c r="N23" i="27"/>
  <c r="M23" i="27"/>
  <c r="L23" i="27"/>
  <c r="P22" i="27"/>
  <c r="O22" i="27"/>
  <c r="N22" i="27"/>
  <c r="M22" i="27"/>
  <c r="L22" i="27"/>
  <c r="P21" i="27"/>
  <c r="O21" i="27"/>
  <c r="N21" i="27"/>
  <c r="M21" i="27"/>
  <c r="L21" i="27"/>
  <c r="P20" i="27"/>
  <c r="O20" i="27"/>
  <c r="N20" i="27"/>
  <c r="M20" i="27"/>
  <c r="L20" i="27"/>
  <c r="P19" i="27"/>
  <c r="O19" i="27"/>
  <c r="N19" i="27"/>
  <c r="M19" i="27"/>
  <c r="L19" i="27"/>
  <c r="P18" i="27"/>
  <c r="O18" i="27"/>
  <c r="N18" i="27"/>
  <c r="M18" i="27"/>
  <c r="L18" i="27"/>
  <c r="P17" i="27"/>
  <c r="O17" i="27"/>
  <c r="N17" i="27"/>
  <c r="M17" i="27"/>
  <c r="L17" i="27"/>
</calcChain>
</file>

<file path=xl/sharedStrings.xml><?xml version="1.0" encoding="utf-8"?>
<sst xmlns="http://schemas.openxmlformats.org/spreadsheetml/2006/main" count="50519" uniqueCount="1217">
  <si>
    <t>FID</t>
  </si>
  <si>
    <t>geo_code</t>
  </si>
  <si>
    <t>geo_label</t>
  </si>
  <si>
    <t>geo_labelw</t>
  </si>
  <si>
    <t>Area_code</t>
  </si>
  <si>
    <t>Area_name</t>
  </si>
  <si>
    <t>All_1991_M1</t>
  </si>
  <si>
    <t>Age_65up_1991_M1</t>
  </si>
  <si>
    <t>S12000028</t>
  </si>
  <si>
    <t>South Ayrshire</t>
  </si>
  <si>
    <t xml:space="preserve"> </t>
  </si>
  <si>
    <t>E07000011</t>
  </si>
  <si>
    <t>Huntingdonshire</t>
  </si>
  <si>
    <t>E07000083</t>
  </si>
  <si>
    <t>Tewkesbury</t>
  </si>
  <si>
    <t>E07000127</t>
  </si>
  <si>
    <t>West Lancashire</t>
  </si>
  <si>
    <t>E06000005</t>
  </si>
  <si>
    <t>Darlington</t>
  </si>
  <si>
    <t>Darlington UA</t>
  </si>
  <si>
    <t>E07000008</t>
  </si>
  <si>
    <t>Cambridge</t>
  </si>
  <si>
    <t>E07000078</t>
  </si>
  <si>
    <t>Cheltenham</t>
  </si>
  <si>
    <t>E07000036</t>
  </si>
  <si>
    <t>Erewash</t>
  </si>
  <si>
    <t>E06000037</t>
  </si>
  <si>
    <t>West Berkshire</t>
  </si>
  <si>
    <t>West Berkshire UA</t>
  </si>
  <si>
    <t>E07000045</t>
  </si>
  <si>
    <t>Teignbridge</t>
  </si>
  <si>
    <t>E06000044</t>
  </si>
  <si>
    <t>Portsmouth</t>
  </si>
  <si>
    <t>Portsmouth UA</t>
  </si>
  <si>
    <t>E09000021</t>
  </si>
  <si>
    <t>Kingston upon Thames</t>
  </si>
  <si>
    <t>E08000003</t>
  </si>
  <si>
    <t>Manchester</t>
  </si>
  <si>
    <t>E08000011</t>
  </si>
  <si>
    <t>Knowsley</t>
  </si>
  <si>
    <t xml:space="preserve">Knowsley </t>
  </si>
  <si>
    <t>E08000023</t>
  </si>
  <si>
    <t>South Tyneside</t>
  </si>
  <si>
    <t>95OO</t>
  </si>
  <si>
    <t>Dungannon</t>
  </si>
  <si>
    <t>E07000068</t>
  </si>
  <si>
    <t>Brentwood</t>
  </si>
  <si>
    <t>S12000027</t>
  </si>
  <si>
    <t>Shetland Islands</t>
  </si>
  <si>
    <t>E07000080</t>
  </si>
  <si>
    <t>Forest of Dean</t>
  </si>
  <si>
    <t>W06000008</t>
  </si>
  <si>
    <t>Ceredigion</t>
  </si>
  <si>
    <t>W06000016</t>
  </si>
  <si>
    <t>Rhondda Cynon Taf</t>
  </si>
  <si>
    <t>S12000013</t>
  </si>
  <si>
    <t>Eilean Siar</t>
  </si>
  <si>
    <t>W06000013</t>
  </si>
  <si>
    <t>Bridgend</t>
  </si>
  <si>
    <t>Pen-y-bont ar Ogwr</t>
  </si>
  <si>
    <t xml:space="preserve">Bridgend </t>
  </si>
  <si>
    <t>E07000223</t>
  </si>
  <si>
    <t>Adur</t>
  </si>
  <si>
    <t>E07000138</t>
  </si>
  <si>
    <t>Lincoln</t>
  </si>
  <si>
    <t>E07000166</t>
  </si>
  <si>
    <t>Richmondshire</t>
  </si>
  <si>
    <t>E07000105</t>
  </si>
  <si>
    <t>Ashford</t>
  </si>
  <si>
    <t>95JJ</t>
  </si>
  <si>
    <t>Coleraine</t>
  </si>
  <si>
    <t>W06000022</t>
  </si>
  <si>
    <t>Newport</t>
  </si>
  <si>
    <t>Casnewydd</t>
  </si>
  <si>
    <t>E08000034</t>
  </si>
  <si>
    <t>Kirklees</t>
  </si>
  <si>
    <t xml:space="preserve">Kirklees </t>
  </si>
  <si>
    <t>E07000126</t>
  </si>
  <si>
    <t>South Ribble</t>
  </si>
  <si>
    <t>S12000006</t>
  </si>
  <si>
    <t>Dumfries &amp; Galloway</t>
  </si>
  <si>
    <t>E09000023</t>
  </si>
  <si>
    <t>Lewisham</t>
  </si>
  <si>
    <t>E06000018</t>
  </si>
  <si>
    <t>Nottingham</t>
  </si>
  <si>
    <t>Nottingham UA</t>
  </si>
  <si>
    <t>E09000028</t>
  </si>
  <si>
    <t>Southwark</t>
  </si>
  <si>
    <t>E07000133</t>
  </si>
  <si>
    <t>Melton</t>
  </si>
  <si>
    <t>E07000219</t>
  </si>
  <si>
    <t>Nuneaton and Bedworth</t>
  </si>
  <si>
    <t>95DD</t>
  </si>
  <si>
    <t>Ballymena</t>
  </si>
  <si>
    <t>E07000097</t>
  </si>
  <si>
    <t>East Hertfordshire</t>
  </si>
  <si>
    <t>E06000039</t>
  </si>
  <si>
    <t>Slough</t>
  </si>
  <si>
    <t>Slough UA</t>
  </si>
  <si>
    <t>E07000199</t>
  </si>
  <si>
    <t>Tamworth</t>
  </si>
  <si>
    <t>E07000173</t>
  </si>
  <si>
    <t>Gedling</t>
  </si>
  <si>
    <t>E07000082</t>
  </si>
  <si>
    <t>Stroud</t>
  </si>
  <si>
    <t>E06000034</t>
  </si>
  <si>
    <t>Thurrock</t>
  </si>
  <si>
    <t>Thurrock UA</t>
  </si>
  <si>
    <t>W06000019</t>
  </si>
  <si>
    <t>Blaenau Gwent</t>
  </si>
  <si>
    <t>E09000025</t>
  </si>
  <si>
    <t>Newham</t>
  </si>
  <si>
    <t>S12000046</t>
  </si>
  <si>
    <t>Glasgow City</t>
  </si>
  <si>
    <t>E06000027</t>
  </si>
  <si>
    <t>Torbay</t>
  </si>
  <si>
    <t>Torbay UA</t>
  </si>
  <si>
    <t>E09000024</t>
  </si>
  <si>
    <t>Merton</t>
  </si>
  <si>
    <t>E07000030</t>
  </si>
  <si>
    <t>Eden</t>
  </si>
  <si>
    <t>E06000017</t>
  </si>
  <si>
    <t>Rutland</t>
  </si>
  <si>
    <t>Rutland UA</t>
  </si>
  <si>
    <t>E07000209</t>
  </si>
  <si>
    <t>Guildford</t>
  </si>
  <si>
    <t>E07000188</t>
  </si>
  <si>
    <t>Sedgemoor</t>
  </si>
  <si>
    <t>E06000035</t>
  </si>
  <si>
    <t>Medway</t>
  </si>
  <si>
    <t>Medway UA</t>
  </si>
  <si>
    <t>E09000029</t>
  </si>
  <si>
    <t>Sutton</t>
  </si>
  <si>
    <t>E07000148</t>
  </si>
  <si>
    <t>Norwich</t>
  </si>
  <si>
    <t>S12000038</t>
  </si>
  <si>
    <t>Renfrewshire</t>
  </si>
  <si>
    <t>E06000006</t>
  </si>
  <si>
    <t>Halton</t>
  </si>
  <si>
    <t>Halton UA</t>
  </si>
  <si>
    <t>E07000177</t>
  </si>
  <si>
    <t>Cherwell</t>
  </si>
  <si>
    <t>E07000081</t>
  </si>
  <si>
    <t>Gloucester</t>
  </si>
  <si>
    <t>E09000019</t>
  </si>
  <si>
    <t>Islington</t>
  </si>
  <si>
    <t>E07000119</t>
  </si>
  <si>
    <t>Fylde</t>
  </si>
  <si>
    <t>95FF</t>
  </si>
  <si>
    <t>Banbridge</t>
  </si>
  <si>
    <t>E07000226</t>
  </si>
  <si>
    <t>Crawley</t>
  </si>
  <si>
    <t>E06000013</t>
  </si>
  <si>
    <t>North Lincolnshire</t>
  </si>
  <si>
    <t>North Lincolnshire UA</t>
  </si>
  <si>
    <t>E07000108</t>
  </si>
  <si>
    <t>Dover</t>
  </si>
  <si>
    <t>E06000014</t>
  </si>
  <si>
    <t>York</t>
  </si>
  <si>
    <t>York UA</t>
  </si>
  <si>
    <t>95HH</t>
  </si>
  <si>
    <t>Carrickfergus</t>
  </si>
  <si>
    <t>E06000016</t>
  </si>
  <si>
    <t>Leicester</t>
  </si>
  <si>
    <t>Leicester UA</t>
  </si>
  <si>
    <t>E07000062</t>
  </si>
  <si>
    <t>Hastings</t>
  </si>
  <si>
    <t>E07000010</t>
  </si>
  <si>
    <t>Fenland</t>
  </si>
  <si>
    <t>E08000020</t>
  </si>
  <si>
    <t>Gateshead</t>
  </si>
  <si>
    <t>E41000052</t>
  </si>
  <si>
    <t>Cornwall,Isles of Scilly</t>
  </si>
  <si>
    <t>W06000015</t>
  </si>
  <si>
    <t>Cardiff</t>
  </si>
  <si>
    <t>Caerdydd</t>
  </si>
  <si>
    <t>E07000026</t>
  </si>
  <si>
    <t>Allerdale</t>
  </si>
  <si>
    <t>E08000024</t>
  </si>
  <si>
    <t>Sunderland</t>
  </si>
  <si>
    <t>E07000050</t>
  </si>
  <si>
    <t>North Dorset</t>
  </si>
  <si>
    <t>E07000218</t>
  </si>
  <si>
    <t>North Warwickshire</t>
  </si>
  <si>
    <t>E07000099</t>
  </si>
  <si>
    <t>North Hertfordshire</t>
  </si>
  <si>
    <t>E07000103</t>
  </si>
  <si>
    <t>Watford</t>
  </si>
  <si>
    <t>E08000017</t>
  </si>
  <si>
    <t>Doncaster</t>
  </si>
  <si>
    <t>S12000045</t>
  </si>
  <si>
    <t>East Dunbartonshire</t>
  </si>
  <si>
    <t>E07000120</t>
  </si>
  <si>
    <t>Hyndburn</t>
  </si>
  <si>
    <t>E06000054</t>
  </si>
  <si>
    <t>Wiltshire</t>
  </si>
  <si>
    <t>Wiltshire UA</t>
  </si>
  <si>
    <t>E07000234</t>
  </si>
  <si>
    <t>Bromsgrove</t>
  </si>
  <si>
    <t>E07000101</t>
  </si>
  <si>
    <t>Stevenage</t>
  </si>
  <si>
    <t>W06000006</t>
  </si>
  <si>
    <t>Wrexham</t>
  </si>
  <si>
    <t>Wrecsam</t>
  </si>
  <si>
    <t>E07000072</t>
  </si>
  <si>
    <t>Epping Forest</t>
  </si>
  <si>
    <t>S12000040</t>
  </si>
  <si>
    <t>West Lothian</t>
  </si>
  <si>
    <t>E09000011</t>
  </si>
  <si>
    <t>Greenwich</t>
  </si>
  <si>
    <t>E07000048</t>
  </si>
  <si>
    <t>Christchurch</t>
  </si>
  <si>
    <t>E07000220</t>
  </si>
  <si>
    <t>Rugby</t>
  </si>
  <si>
    <t>E07000141</t>
  </si>
  <si>
    <t>South Kesteven</t>
  </si>
  <si>
    <t>E07000216</t>
  </si>
  <si>
    <t>Waverley</t>
  </si>
  <si>
    <t>W06000023</t>
  </si>
  <si>
    <t>Powys</t>
  </si>
  <si>
    <t>S12000019</t>
  </si>
  <si>
    <t>Midlothian</t>
  </si>
  <si>
    <t>E08000022</t>
  </si>
  <si>
    <t>North Tyneside</t>
  </si>
  <si>
    <t>E07000221</t>
  </si>
  <si>
    <t>Stratford-on-Avon</t>
  </si>
  <si>
    <t>E06000030</t>
  </si>
  <si>
    <t>Swindon</t>
  </si>
  <si>
    <t>Swindon UA</t>
  </si>
  <si>
    <t>E06000055</t>
  </si>
  <si>
    <t>Bedford</t>
  </si>
  <si>
    <t>Bedford UA</t>
  </si>
  <si>
    <t>E08000018</t>
  </si>
  <si>
    <t>Rotherham</t>
  </si>
  <si>
    <t xml:space="preserve">Rotherham </t>
  </si>
  <si>
    <t>S12000015</t>
  </si>
  <si>
    <t>Fife</t>
  </si>
  <si>
    <t>E06000001</t>
  </si>
  <si>
    <t>Hartlepool</t>
  </si>
  <si>
    <t>Hartlepool UA</t>
  </si>
  <si>
    <t>E07000132</t>
  </si>
  <si>
    <t>Hinckley and Bosworth</t>
  </si>
  <si>
    <t>E07000121</t>
  </si>
  <si>
    <t>Lancaster</t>
  </si>
  <si>
    <t>E06000024</t>
  </si>
  <si>
    <t>North Somerset</t>
  </si>
  <si>
    <t>North Somerset UA</t>
  </si>
  <si>
    <t>E07000190</t>
  </si>
  <si>
    <t>Taunton Deane</t>
  </si>
  <si>
    <t>E07000189</t>
  </si>
  <si>
    <t>South Somerset</t>
  </si>
  <si>
    <t>E07000075</t>
  </si>
  <si>
    <t>Rochford</t>
  </si>
  <si>
    <t>E06000045</t>
  </si>
  <si>
    <t>Southampton</t>
  </si>
  <si>
    <t>Southampton UA</t>
  </si>
  <si>
    <t>W06000010</t>
  </si>
  <si>
    <t>Carmarthenshire</t>
  </si>
  <si>
    <t>Sir Gaerfyrddin</t>
  </si>
  <si>
    <t>E07000052</t>
  </si>
  <si>
    <t>West Dorset</t>
  </si>
  <si>
    <t>E09000006</t>
  </si>
  <si>
    <t>Bromley</t>
  </si>
  <si>
    <t>95XX</t>
  </si>
  <si>
    <t>North Down</t>
  </si>
  <si>
    <t>E06000020</t>
  </si>
  <si>
    <t>Telford and Wrekin</t>
  </si>
  <si>
    <t>Telford and Wrekin UA</t>
  </si>
  <si>
    <t>E07000196</t>
  </si>
  <si>
    <t>South Staffordshire</t>
  </si>
  <si>
    <t>E07000115</t>
  </si>
  <si>
    <t>Tonbridge and Malling</t>
  </si>
  <si>
    <t>95MM</t>
  </si>
  <si>
    <t>Derry</t>
  </si>
  <si>
    <t>E07000033</t>
  </si>
  <si>
    <t>Bolsover</t>
  </si>
  <si>
    <t>E07000222</t>
  </si>
  <si>
    <t>Warwick</t>
  </si>
  <si>
    <t>E07000035</t>
  </si>
  <si>
    <t>Derbyshire Dales</t>
  </si>
  <si>
    <t>S12000030</t>
  </si>
  <si>
    <t>Stirling</t>
  </si>
  <si>
    <t>E07000198</t>
  </si>
  <si>
    <t>Staffordshire Moorlands</t>
  </si>
  <si>
    <t>E08000008</t>
  </si>
  <si>
    <t>Tameside</t>
  </si>
  <si>
    <t>E07000041</t>
  </si>
  <si>
    <t>Exeter</t>
  </si>
  <si>
    <t>95QQ</t>
  </si>
  <si>
    <t>Larne</t>
  </si>
  <si>
    <t>E07000047</t>
  </si>
  <si>
    <t>West Devon</t>
  </si>
  <si>
    <t>W06000012</t>
  </si>
  <si>
    <t>Neath Port Talbot</t>
  </si>
  <si>
    <t>Castell-nedd Port Talbot</t>
  </si>
  <si>
    <t>E06000056</t>
  </si>
  <si>
    <t>Central Bedfordshire</t>
  </si>
  <si>
    <t>Central Bedfordshire UA</t>
  </si>
  <si>
    <t>E07000197</t>
  </si>
  <si>
    <t>Stafford</t>
  </si>
  <si>
    <t>S12000018</t>
  </si>
  <si>
    <t>Inverclyde</t>
  </si>
  <si>
    <t>E08000030</t>
  </si>
  <si>
    <t>Walsall</t>
  </si>
  <si>
    <t>E07000208</t>
  </si>
  <si>
    <t>Epsom and Ewell</t>
  </si>
  <si>
    <t>E06000047</t>
  </si>
  <si>
    <t>County Durham</t>
  </si>
  <si>
    <t>County Durham UA</t>
  </si>
  <si>
    <t>95ZZ</t>
  </si>
  <si>
    <t>Strabane</t>
  </si>
  <si>
    <t>W06000005</t>
  </si>
  <si>
    <t>Flintshire</t>
  </si>
  <si>
    <t>Sir y Fflint</t>
  </si>
  <si>
    <t>E06000051</t>
  </si>
  <si>
    <t>Shropshire</t>
  </si>
  <si>
    <t>Shropshire UA</t>
  </si>
  <si>
    <t>W06000003</t>
  </si>
  <si>
    <t>Conwy</t>
  </si>
  <si>
    <t>E07000201</t>
  </si>
  <si>
    <t>Forest Heath</t>
  </si>
  <si>
    <t>E07000153</t>
  </si>
  <si>
    <t>Kettering</t>
  </si>
  <si>
    <t>E07000125</t>
  </si>
  <si>
    <t>Rossendale</t>
  </si>
  <si>
    <t>E09000016</t>
  </si>
  <si>
    <t>Havering</t>
  </si>
  <si>
    <t>E09000017</t>
  </si>
  <si>
    <t>Hillingdon</t>
  </si>
  <si>
    <t>E07000070</t>
  </si>
  <si>
    <t>Chelmsford</t>
  </si>
  <si>
    <t>E06000048</t>
  </si>
  <si>
    <t>Northumberland</t>
  </si>
  <si>
    <t>Northumberland UA</t>
  </si>
  <si>
    <t>E41000324</t>
  </si>
  <si>
    <t>City of London,Westminster</t>
  </si>
  <si>
    <t>E07000168</t>
  </si>
  <si>
    <t>Scarborough</t>
  </si>
  <si>
    <t>E07000112</t>
  </si>
  <si>
    <t>Shepway</t>
  </si>
  <si>
    <t>E07000174</t>
  </si>
  <si>
    <t>Mansfield</t>
  </si>
  <si>
    <t>E07000095</t>
  </si>
  <si>
    <t>Broxbourne</t>
  </si>
  <si>
    <t>E07000203</t>
  </si>
  <si>
    <t>Mid Suffolk</t>
  </si>
  <si>
    <t>E07000142</t>
  </si>
  <si>
    <t>West Lindsey</t>
  </si>
  <si>
    <t>W06000011</t>
  </si>
  <si>
    <t>Swansea</t>
  </si>
  <si>
    <t>Abertawe</t>
  </si>
  <si>
    <t>E06000038</t>
  </si>
  <si>
    <t>Reading</t>
  </si>
  <si>
    <t>Reading UA</t>
  </si>
  <si>
    <t>E06000008</t>
  </si>
  <si>
    <t>Blackburn with Darwen</t>
  </si>
  <si>
    <t>Blackburn with Darwen UA</t>
  </si>
  <si>
    <t>S12000023</t>
  </si>
  <si>
    <t>Orkney Islands</t>
  </si>
  <si>
    <t>S12000034</t>
  </si>
  <si>
    <t>Aberdeenshire</t>
  </si>
  <si>
    <t>E07000066</t>
  </si>
  <si>
    <t>Basildon</t>
  </si>
  <si>
    <t>E07000205</t>
  </si>
  <si>
    <t>Suffolk Coastal</t>
  </si>
  <si>
    <t>E07000217</t>
  </si>
  <si>
    <t>Woking</t>
  </si>
  <si>
    <t>E07000128</t>
  </si>
  <si>
    <t>Wyre</t>
  </si>
  <si>
    <t>E06000023</t>
  </si>
  <si>
    <t>Bristol, City of</t>
  </si>
  <si>
    <t>Bristol, City of UA</t>
  </si>
  <si>
    <t>E06000025</t>
  </si>
  <si>
    <t>South Gloucestershire</t>
  </si>
  <si>
    <t>South Gloucestershire UA</t>
  </si>
  <si>
    <t>E07000084</t>
  </si>
  <si>
    <t>Basingstoke and Deane</t>
  </si>
  <si>
    <t>E07000131</t>
  </si>
  <si>
    <t>Harborough</t>
  </si>
  <si>
    <t>S12000010</t>
  </si>
  <si>
    <t>East Lothian</t>
  </si>
  <si>
    <t>E07000012</t>
  </si>
  <si>
    <t>South Cambridgeshire</t>
  </si>
  <si>
    <t>E07000063</t>
  </si>
  <si>
    <t>Lewes</t>
  </si>
  <si>
    <t>E08000031</t>
  </si>
  <si>
    <t>Wolverhampton</t>
  </si>
  <si>
    <t>E09000004</t>
  </si>
  <si>
    <t>Bexley</t>
  </si>
  <si>
    <t>E07000117</t>
  </si>
  <si>
    <t>Burnley</t>
  </si>
  <si>
    <t>E06000036</t>
  </si>
  <si>
    <t>Bracknell Forest</t>
  </si>
  <si>
    <t>Bracknell Forest UA</t>
  </si>
  <si>
    <t>E06000009</t>
  </si>
  <si>
    <t>Blackpool</t>
  </si>
  <si>
    <t>Blackpool UA</t>
  </si>
  <si>
    <t>E07000088</t>
  </si>
  <si>
    <t>Gosport</t>
  </si>
  <si>
    <t>95EE</t>
  </si>
  <si>
    <t>Ballymoney</t>
  </si>
  <si>
    <t>W06000024</t>
  </si>
  <si>
    <t>Merthyr Tydfil</t>
  </si>
  <si>
    <t>Merthyr Tudful</t>
  </si>
  <si>
    <t>E07000109</t>
  </si>
  <si>
    <t>Gravesham</t>
  </si>
  <si>
    <t>E07000104</t>
  </si>
  <si>
    <t>Welwyn Hatfield</t>
  </si>
  <si>
    <t>E08000007</t>
  </si>
  <si>
    <t>Stockport</t>
  </si>
  <si>
    <t>95NN</t>
  </si>
  <si>
    <t>Down</t>
  </si>
  <si>
    <t>E07000089</t>
  </si>
  <si>
    <t>Hart</t>
  </si>
  <si>
    <t>95TT</t>
  </si>
  <si>
    <t>Magherafelt</t>
  </si>
  <si>
    <t>E06000003</t>
  </si>
  <si>
    <t>Redcar and Cleveland</t>
  </si>
  <si>
    <t>Redcar and Cleveland UA</t>
  </si>
  <si>
    <t>95RR</t>
  </si>
  <si>
    <t>Limavady</t>
  </si>
  <si>
    <t>E08000009</t>
  </si>
  <si>
    <t>Trafford</t>
  </si>
  <si>
    <t>E07000106</t>
  </si>
  <si>
    <t>Canterbury</t>
  </si>
  <si>
    <t>E07000143</t>
  </si>
  <si>
    <t>Breckland</t>
  </si>
  <si>
    <t>W06000002</t>
  </si>
  <si>
    <t>Gwynedd</t>
  </si>
  <si>
    <t>E07000156</t>
  </si>
  <si>
    <t>Wellingborough</t>
  </si>
  <si>
    <t>E07000029</t>
  </si>
  <si>
    <t>Copeland</t>
  </si>
  <si>
    <t>E09000020</t>
  </si>
  <si>
    <t>Kensington and Chelsea</t>
  </si>
  <si>
    <t>E08000002</t>
  </si>
  <si>
    <t>Bury</t>
  </si>
  <si>
    <t>95BB</t>
  </si>
  <si>
    <t>Ards</t>
  </si>
  <si>
    <t>95KK</t>
  </si>
  <si>
    <t>Cookstown</t>
  </si>
  <si>
    <t>95CC</t>
  </si>
  <si>
    <t>Armagh</t>
  </si>
  <si>
    <t>E07000227</t>
  </si>
  <si>
    <t>Horsham</t>
  </si>
  <si>
    <t>E09000009</t>
  </si>
  <si>
    <t>Ealing</t>
  </si>
  <si>
    <t>E07000210</t>
  </si>
  <si>
    <t>Mole Valley</t>
  </si>
  <si>
    <t>E07000065</t>
  </si>
  <si>
    <t>Wealden</t>
  </si>
  <si>
    <t>E06000011</t>
  </si>
  <si>
    <t>East Riding of Yorkshire</t>
  </si>
  <si>
    <t>East Riding of Yorkshire UA</t>
  </si>
  <si>
    <t>E07000191</t>
  </si>
  <si>
    <t>West Somerset</t>
  </si>
  <si>
    <t>E07000042</t>
  </si>
  <si>
    <t>Mid Devon</t>
  </si>
  <si>
    <t>E06000033</t>
  </si>
  <si>
    <t>Southend-on-Sea</t>
  </si>
  <si>
    <t>Southend-on-Sea UA</t>
  </si>
  <si>
    <t>E07000037</t>
  </si>
  <si>
    <t>High Peak</t>
  </si>
  <si>
    <t>E08000005</t>
  </si>
  <si>
    <t>Rochdale</t>
  </si>
  <si>
    <t>W06000001</t>
  </si>
  <si>
    <t>Isle of Anglesey</t>
  </si>
  <si>
    <t>Ynys MÃ´n</t>
  </si>
  <si>
    <t>E07000034</t>
  </si>
  <si>
    <t>Chesterfield</t>
  </si>
  <si>
    <t>S12000039</t>
  </si>
  <si>
    <t>West Dunbartonshire</t>
  </si>
  <si>
    <t>E07000090</t>
  </si>
  <si>
    <t>Havant</t>
  </si>
  <si>
    <t>E07000137</t>
  </si>
  <si>
    <t>East Lindsey</t>
  </si>
  <si>
    <t>E09000027</t>
  </si>
  <si>
    <t>Richmond upon Thames</t>
  </si>
  <si>
    <t>E07000151</t>
  </si>
  <si>
    <t>Daventry</t>
  </si>
  <si>
    <t>E07000229</t>
  </si>
  <si>
    <t>Worthing</t>
  </si>
  <si>
    <t>E07000093</t>
  </si>
  <si>
    <t>Test Valley</t>
  </si>
  <si>
    <t>95UU</t>
  </si>
  <si>
    <t>Moyle</t>
  </si>
  <si>
    <t>E07000195</t>
  </si>
  <si>
    <t>Newcastle-under-Lyme</t>
  </si>
  <si>
    <t>E09000002</t>
  </si>
  <si>
    <t>Barking and Dagenham</t>
  </si>
  <si>
    <t>E09000010</t>
  </si>
  <si>
    <t>Enfield</t>
  </si>
  <si>
    <t>E08000010</t>
  </si>
  <si>
    <t>Wigan</t>
  </si>
  <si>
    <t>E08000026</t>
  </si>
  <si>
    <t>Coventry</t>
  </si>
  <si>
    <t>E06000046</t>
  </si>
  <si>
    <t>Isle of Wight</t>
  </si>
  <si>
    <t>Isle of Wight UA</t>
  </si>
  <si>
    <t>S12000026</t>
  </si>
  <si>
    <t>Scottish Borders</t>
  </si>
  <si>
    <t>E07000213</t>
  </si>
  <si>
    <t>Spelthorne</t>
  </si>
  <si>
    <t>E07000087</t>
  </si>
  <si>
    <t>Fareham</t>
  </si>
  <si>
    <t>E07000079</t>
  </si>
  <si>
    <t>Cotswold</t>
  </si>
  <si>
    <t>E07000130</t>
  </si>
  <si>
    <t>Charnwood</t>
  </si>
  <si>
    <t>E07000113</t>
  </si>
  <si>
    <t>Swale</t>
  </si>
  <si>
    <t>95SS</t>
  </si>
  <si>
    <t>Lisburn</t>
  </si>
  <si>
    <t>E06000040</t>
  </si>
  <si>
    <t>Windsor and Maidenhead</t>
  </si>
  <si>
    <t>Windsor and Maidenhead UA</t>
  </si>
  <si>
    <t>E07000038</t>
  </si>
  <si>
    <t>North East Derbyshire</t>
  </si>
  <si>
    <t>E08000028</t>
  </si>
  <si>
    <t>Sandwell</t>
  </si>
  <si>
    <t xml:space="preserve">Sandwell </t>
  </si>
  <si>
    <t>E06000029</t>
  </si>
  <si>
    <t>Poole</t>
  </si>
  <si>
    <t>Poole UA</t>
  </si>
  <si>
    <t>E07000145</t>
  </si>
  <si>
    <t>Great Yarmouth</t>
  </si>
  <si>
    <t>E07000129</t>
  </si>
  <si>
    <t>Blaby</t>
  </si>
  <si>
    <t>E07000124</t>
  </si>
  <si>
    <t>Ribble Valley</t>
  </si>
  <si>
    <t>95AA</t>
  </si>
  <si>
    <t>Antrim</t>
  </si>
  <si>
    <t>E06000032</t>
  </si>
  <si>
    <t>Luton</t>
  </si>
  <si>
    <t>Luton UA</t>
  </si>
  <si>
    <t>E07000175</t>
  </si>
  <si>
    <t>Newark and Sherwood</t>
  </si>
  <si>
    <t>E07000064</t>
  </si>
  <si>
    <t>Rother</t>
  </si>
  <si>
    <t>E08000021</t>
  </si>
  <si>
    <t>Newcastle upon Tyne</t>
  </si>
  <si>
    <t>E07000237</t>
  </si>
  <si>
    <t>Worcester</t>
  </si>
  <si>
    <t>E07000179</t>
  </si>
  <si>
    <t>South Oxfordshire</t>
  </si>
  <si>
    <t>95II</t>
  </si>
  <si>
    <t>Castlereagh</t>
  </si>
  <si>
    <t>E07000149</t>
  </si>
  <si>
    <t>South Norfolk</t>
  </si>
  <si>
    <t>E07000187</t>
  </si>
  <si>
    <t>Mendip</t>
  </si>
  <si>
    <t>S12000035</t>
  </si>
  <si>
    <t>Argyll &amp; Bute</t>
  </si>
  <si>
    <t>E07000077</t>
  </si>
  <si>
    <t>Uttlesford</t>
  </si>
  <si>
    <t>95GG</t>
  </si>
  <si>
    <t>Belfast</t>
  </si>
  <si>
    <t>E07000225</t>
  </si>
  <si>
    <t>Chichester</t>
  </si>
  <si>
    <t>E07000111</t>
  </si>
  <si>
    <t>Sevenoaks</t>
  </si>
  <si>
    <t>E07000193</t>
  </si>
  <si>
    <t>East Staffordshire</t>
  </si>
  <si>
    <t>E06000021</t>
  </si>
  <si>
    <t>Stoke-on-Trent</t>
  </si>
  <si>
    <t>Stoke-on-Trent UA</t>
  </si>
  <si>
    <t>E07000004</t>
  </si>
  <si>
    <t>Aylesbury Vale</t>
  </si>
  <si>
    <t>E09000032</t>
  </si>
  <si>
    <t>Wandsworth</t>
  </si>
  <si>
    <t>E07000140</t>
  </si>
  <si>
    <t>South Holland</t>
  </si>
  <si>
    <t>E07000031</t>
  </si>
  <si>
    <t>South Lakeland</t>
  </si>
  <si>
    <t>W06000020</t>
  </si>
  <si>
    <t>Torfaen</t>
  </si>
  <si>
    <t>Tor-faen</t>
  </si>
  <si>
    <t>E07000114</t>
  </si>
  <si>
    <t>Thanet</t>
  </si>
  <si>
    <t>E07000134</t>
  </si>
  <si>
    <t>North West Leicestershire</t>
  </si>
  <si>
    <t>95LL</t>
  </si>
  <si>
    <t>Craigavon</t>
  </si>
  <si>
    <t>E08000001</t>
  </si>
  <si>
    <t>Bolton</t>
  </si>
  <si>
    <t>E07000200</t>
  </si>
  <si>
    <t>Babergh</t>
  </si>
  <si>
    <t>E09000003</t>
  </si>
  <si>
    <t>Barnet</t>
  </si>
  <si>
    <t>E07000194</t>
  </si>
  <si>
    <t>Lichfield</t>
  </si>
  <si>
    <t>E07000118</t>
  </si>
  <si>
    <t>Chorley</t>
  </si>
  <si>
    <t>S12000005</t>
  </si>
  <si>
    <t>Clackmannanshire</t>
  </si>
  <si>
    <t>E07000102</t>
  </si>
  <si>
    <t>Three Rivers</t>
  </si>
  <si>
    <t>95PP</t>
  </si>
  <si>
    <t>Fermanagh</t>
  </si>
  <si>
    <t>95WW</t>
  </si>
  <si>
    <t>Newtownabbey</t>
  </si>
  <si>
    <t>S12000044</t>
  </si>
  <si>
    <t>North Lanarkshire</t>
  </si>
  <si>
    <t>E07000150</t>
  </si>
  <si>
    <t>Corby</t>
  </si>
  <si>
    <t>E09000026</t>
  </si>
  <si>
    <t>Redbridge</t>
  </si>
  <si>
    <t>E06000015</t>
  </si>
  <si>
    <t>Derby</t>
  </si>
  <si>
    <t>Derby UA</t>
  </si>
  <si>
    <t>E07000040</t>
  </si>
  <si>
    <t>East Devon</t>
  </si>
  <si>
    <t>E07000170</t>
  </si>
  <si>
    <t>Ashfield</t>
  </si>
  <si>
    <t>E07000096</t>
  </si>
  <si>
    <t>Dacorum</t>
  </si>
  <si>
    <t>E07000165</t>
  </si>
  <si>
    <t>Harrogate</t>
  </si>
  <si>
    <t>E07000107</t>
  </si>
  <si>
    <t>Dartford</t>
  </si>
  <si>
    <t>E07000122</t>
  </si>
  <si>
    <t>Pendle</t>
  </si>
  <si>
    <t>E09000022</t>
  </si>
  <si>
    <t>Lambeth</t>
  </si>
  <si>
    <t>E07000207</t>
  </si>
  <si>
    <t>Elmbridge</t>
  </si>
  <si>
    <t>E07000032</t>
  </si>
  <si>
    <t>Amber Valley</t>
  </si>
  <si>
    <t>E06000007</t>
  </si>
  <si>
    <t>Warrington</t>
  </si>
  <si>
    <t>Warrington UA</t>
  </si>
  <si>
    <t>E07000176</t>
  </si>
  <si>
    <t>Rushcliffe</t>
  </si>
  <si>
    <t>E07000144</t>
  </si>
  <si>
    <t>Broadland</t>
  </si>
  <si>
    <t>E07000236</t>
  </si>
  <si>
    <t>Redditch</t>
  </si>
  <si>
    <t>E09000012</t>
  </si>
  <si>
    <t>Hackney</t>
  </si>
  <si>
    <t>E08000027</t>
  </si>
  <si>
    <t>Dudley</t>
  </si>
  <si>
    <t xml:space="preserve">Dudley </t>
  </si>
  <si>
    <t>E07000238</t>
  </si>
  <si>
    <t>Wychavon</t>
  </si>
  <si>
    <t>E07000053</t>
  </si>
  <si>
    <t>Weymouth and Portland</t>
  </si>
  <si>
    <t>E09000014</t>
  </si>
  <si>
    <t>Haringey</t>
  </si>
  <si>
    <t>S12000033</t>
  </si>
  <si>
    <t>Aberdeen City</t>
  </si>
  <si>
    <t>S12000042</t>
  </si>
  <si>
    <t>Dundee City</t>
  </si>
  <si>
    <t>E07000073</t>
  </si>
  <si>
    <t>Harlow</t>
  </si>
  <si>
    <t>E06000050</t>
  </si>
  <si>
    <t>Cheshire West and Chester</t>
  </si>
  <si>
    <t>Cheshire West and Chester UA</t>
  </si>
  <si>
    <t>W06000018</t>
  </si>
  <si>
    <t>Caerphilly</t>
  </si>
  <si>
    <t>Caerffili</t>
  </si>
  <si>
    <t>E06000019</t>
  </si>
  <si>
    <t>Herefordshire, County of</t>
  </si>
  <si>
    <t>Herefordshire, County of UA</t>
  </si>
  <si>
    <t>E09000031</t>
  </si>
  <si>
    <t>Waltham Forest</t>
  </si>
  <si>
    <t>E07000085</t>
  </si>
  <si>
    <t>East Hampshire</t>
  </si>
  <si>
    <t>E09000007</t>
  </si>
  <si>
    <t>Camden</t>
  </si>
  <si>
    <t>E07000152</t>
  </si>
  <si>
    <t>East Northamptonshire</t>
  </si>
  <si>
    <t>E07000212</t>
  </si>
  <si>
    <t>Runnymede</t>
  </si>
  <si>
    <t>W06000004</t>
  </si>
  <si>
    <t>Denbighshire</t>
  </si>
  <si>
    <t>Sir Ddinbych</t>
  </si>
  <si>
    <t>E09000030</t>
  </si>
  <si>
    <t>Tower Hamlets</t>
  </si>
  <si>
    <t>E07000071</t>
  </si>
  <si>
    <t>Colchester</t>
  </si>
  <si>
    <t>E06000010</t>
  </si>
  <si>
    <t>Kingston upon Hull, City of</t>
  </si>
  <si>
    <t>Kingston upon Hull, City of UA</t>
  </si>
  <si>
    <t>E07000098</t>
  </si>
  <si>
    <t>Hertsmere</t>
  </si>
  <si>
    <t>E08000032</t>
  </si>
  <si>
    <t>Bradford</t>
  </si>
  <si>
    <t>E09000018</t>
  </si>
  <si>
    <t>Hounslow</t>
  </si>
  <si>
    <t>95YY</t>
  </si>
  <si>
    <t>Omagh</t>
  </si>
  <si>
    <t>E09000005</t>
  </si>
  <si>
    <t>Brent</t>
  </si>
  <si>
    <t>E07000180</t>
  </si>
  <si>
    <t>Vale of White Horse</t>
  </si>
  <si>
    <t>E08000006</t>
  </si>
  <si>
    <t>Salford</t>
  </si>
  <si>
    <t>S12000020</t>
  </si>
  <si>
    <t>Moray</t>
  </si>
  <si>
    <t>E07000110</t>
  </si>
  <si>
    <t>Maidstone</t>
  </si>
  <si>
    <t>E07000204</t>
  </si>
  <si>
    <t>St Edmundsbury</t>
  </si>
  <si>
    <t>E09000015</t>
  </si>
  <si>
    <t>Harrow</t>
  </si>
  <si>
    <t>E07000074</t>
  </si>
  <si>
    <t>Maldon</t>
  </si>
  <si>
    <t>E07000211</t>
  </si>
  <si>
    <t>Reigate and Banstead</t>
  </si>
  <si>
    <t>E08000033</t>
  </si>
  <si>
    <t>Calderdale</t>
  </si>
  <si>
    <t>E07000027</t>
  </si>
  <si>
    <t>Barrow-in-Furness</t>
  </si>
  <si>
    <t>E07000164</t>
  </si>
  <si>
    <t>Hambleton</t>
  </si>
  <si>
    <t>E07000092</t>
  </si>
  <si>
    <t>Rushmoor</t>
  </si>
  <si>
    <t>E07000146</t>
  </si>
  <si>
    <t>King's Lynn and West Norfolk</t>
  </si>
  <si>
    <t>Kingâ€™s Lynn and West Norfolk</t>
  </si>
  <si>
    <t>E07000136</t>
  </si>
  <si>
    <t>Boston</t>
  </si>
  <si>
    <t>E07000094</t>
  </si>
  <si>
    <t>Winchester</t>
  </si>
  <si>
    <t>E09000013</t>
  </si>
  <si>
    <t>Hammersmith and Fulham</t>
  </si>
  <si>
    <t>E06000012</t>
  </si>
  <si>
    <t>North East Lincolnshire</t>
  </si>
  <si>
    <t>North East Lincolnshire UA</t>
  </si>
  <si>
    <t>S12000011</t>
  </si>
  <si>
    <t>East Renfrewshire</t>
  </si>
  <si>
    <t>E08000004</t>
  </si>
  <si>
    <t>Oldham</t>
  </si>
  <si>
    <t xml:space="preserve">Oldham </t>
  </si>
  <si>
    <t>E06000041</t>
  </si>
  <si>
    <t>Wokingham</t>
  </si>
  <si>
    <t>Wokingham UA</t>
  </si>
  <si>
    <t>E08000036</t>
  </si>
  <si>
    <t>Wakefield</t>
  </si>
  <si>
    <t>W06000021</t>
  </si>
  <si>
    <t>Monmouthshire</t>
  </si>
  <si>
    <t>Sir Fynwy</t>
  </si>
  <si>
    <t>E08000029</t>
  </si>
  <si>
    <t>Solihull</t>
  </si>
  <si>
    <t>E07000043</t>
  </si>
  <si>
    <t>North Devon</t>
  </si>
  <si>
    <t>E08000014</t>
  </si>
  <si>
    <t>Sefton</t>
  </si>
  <si>
    <t>E06000049</t>
  </si>
  <si>
    <t>Cheshire East</t>
  </si>
  <si>
    <t>Cheshire East UA</t>
  </si>
  <si>
    <t>E07000171</t>
  </si>
  <si>
    <t>Bassetlaw</t>
  </si>
  <si>
    <t>E07000239</t>
  </si>
  <si>
    <t>Wyre Forest</t>
  </si>
  <si>
    <t>E08000013</t>
  </si>
  <si>
    <t>St. Helens</t>
  </si>
  <si>
    <t>E07000116</t>
  </si>
  <si>
    <t>Tunbridge Wells</t>
  </si>
  <si>
    <t>S12000014</t>
  </si>
  <si>
    <t>Falkirk</t>
  </si>
  <si>
    <t>E06000026</t>
  </si>
  <si>
    <t>Plymouth</t>
  </si>
  <si>
    <t>Plymouth UA</t>
  </si>
  <si>
    <t>E06000031</t>
  </si>
  <si>
    <t>Peterborough</t>
  </si>
  <si>
    <t>Peterborough UA</t>
  </si>
  <si>
    <t>E07000181</t>
  </si>
  <si>
    <t>West Oxfordshire</t>
  </si>
  <si>
    <t>E08000035</t>
  </si>
  <si>
    <t>Leeds</t>
  </si>
  <si>
    <t>S12000036</t>
  </si>
  <si>
    <t>Edinburgh, City of</t>
  </si>
  <si>
    <t>S12000029</t>
  </si>
  <si>
    <t>South Lanarkshire</t>
  </si>
  <si>
    <t>E07000051</t>
  </si>
  <si>
    <t>Purbeck</t>
  </si>
  <si>
    <t>E07000005</t>
  </si>
  <si>
    <t>Chiltern</t>
  </si>
  <si>
    <t>E09000008</t>
  </si>
  <si>
    <t>Croydon</t>
  </si>
  <si>
    <t>W06000014</t>
  </si>
  <si>
    <t>The Vale of Glamorgan</t>
  </si>
  <si>
    <t>Bro Morgannwg</t>
  </si>
  <si>
    <t>E07000039</t>
  </si>
  <si>
    <t>South Derbyshire</t>
  </si>
  <si>
    <t>E07000155</t>
  </si>
  <si>
    <t>South Northamptonshire</t>
  </si>
  <si>
    <t>E06000042</t>
  </si>
  <si>
    <t>Milton Keynes</t>
  </si>
  <si>
    <t>Milton Keynes UA</t>
  </si>
  <si>
    <t>E06000002</t>
  </si>
  <si>
    <t>Middlesbrough</t>
  </si>
  <si>
    <t>Middlesbrough UA</t>
  </si>
  <si>
    <t>S12000008</t>
  </si>
  <si>
    <t>East Ayrshire</t>
  </si>
  <si>
    <t>95VV</t>
  </si>
  <si>
    <t>Newry and Mourne</t>
  </si>
  <si>
    <t>S12000041</t>
  </si>
  <si>
    <t>Angus</t>
  </si>
  <si>
    <t>E07000006</t>
  </si>
  <si>
    <t>South Bucks</t>
  </si>
  <si>
    <t>E07000044</t>
  </si>
  <si>
    <t>South Hams</t>
  </si>
  <si>
    <t>E07000007</t>
  </si>
  <si>
    <t>Wycombe</t>
  </si>
  <si>
    <t>E07000069</t>
  </si>
  <si>
    <t>Castle Point</t>
  </si>
  <si>
    <t>E07000228</t>
  </si>
  <si>
    <t>Mid Sussex</t>
  </si>
  <si>
    <t>E07000009</t>
  </si>
  <si>
    <t>East Cambridgeshire</t>
  </si>
  <si>
    <t>E07000206</t>
  </si>
  <si>
    <t>Waveney</t>
  </si>
  <si>
    <t>E06000043</t>
  </si>
  <si>
    <t>Brighton and Hove</t>
  </si>
  <si>
    <t>Brighton and Hove UA</t>
  </si>
  <si>
    <t>E07000163</t>
  </si>
  <si>
    <t>Craven</t>
  </si>
  <si>
    <t>S12000021</t>
  </si>
  <si>
    <t>North Ayrshire</t>
  </si>
  <si>
    <t>E08000016</t>
  </si>
  <si>
    <t>Barnsley</t>
  </si>
  <si>
    <t>E07000100</t>
  </si>
  <si>
    <t>St Albans</t>
  </si>
  <si>
    <t>E07000178</t>
  </si>
  <si>
    <t>Oxford</t>
  </si>
  <si>
    <t>E07000076</t>
  </si>
  <si>
    <t>Tendring</t>
  </si>
  <si>
    <t>E07000215</t>
  </si>
  <si>
    <t>Tandridge</t>
  </si>
  <si>
    <t>E07000135</t>
  </si>
  <si>
    <t>Oadby and Wigston</t>
  </si>
  <si>
    <t>E07000067</t>
  </si>
  <si>
    <t>Braintree</t>
  </si>
  <si>
    <t>E08000012</t>
  </si>
  <si>
    <t>Liverpool</t>
  </si>
  <si>
    <t>E07000091</t>
  </si>
  <si>
    <t>New Forest</t>
  </si>
  <si>
    <t>E08000019</t>
  </si>
  <si>
    <t>Sheffield</t>
  </si>
  <si>
    <t>E08000015</t>
  </si>
  <si>
    <t>Wirral</t>
  </si>
  <si>
    <t>E06000028</t>
  </si>
  <si>
    <t>Bournemouth</t>
  </si>
  <si>
    <t>Bournemouth UA</t>
  </si>
  <si>
    <t>E07000028</t>
  </si>
  <si>
    <t>Carlisle</t>
  </si>
  <si>
    <t>E07000235</t>
  </si>
  <si>
    <t>Malvern Hills</t>
  </si>
  <si>
    <t>E07000123</t>
  </si>
  <si>
    <t>Preston</t>
  </si>
  <si>
    <t>E07000139</t>
  </si>
  <si>
    <t>North Kesteven</t>
  </si>
  <si>
    <t>E07000224</t>
  </si>
  <si>
    <t>Arun</t>
  </si>
  <si>
    <t>S12000017</t>
  </si>
  <si>
    <t>Highland</t>
  </si>
  <si>
    <t>W06000009</t>
  </si>
  <si>
    <t>Pembrokeshire</t>
  </si>
  <si>
    <t>Sir Benfro</t>
  </si>
  <si>
    <t>E07000167</t>
  </si>
  <si>
    <t>Ryedale</t>
  </si>
  <si>
    <t>E06000022</t>
  </si>
  <si>
    <t>Bath and North East Somerset</t>
  </si>
  <si>
    <t>Bath and North East Somerset UA</t>
  </si>
  <si>
    <t>E07000192</t>
  </si>
  <si>
    <t>Cannock Chase</t>
  </si>
  <si>
    <t>E07000061</t>
  </si>
  <si>
    <t>Eastbourne</t>
  </si>
  <si>
    <t>E07000172</t>
  </si>
  <si>
    <t>Broxtowe</t>
  </si>
  <si>
    <t>E07000202</t>
  </si>
  <si>
    <t>Ipswich</t>
  </si>
  <si>
    <t>E07000154</t>
  </si>
  <si>
    <t>Northampton</t>
  </si>
  <si>
    <t>E07000214</t>
  </si>
  <si>
    <t>Surrey Heath</t>
  </si>
  <si>
    <t>E07000086</t>
  </si>
  <si>
    <t>Eastleigh</t>
  </si>
  <si>
    <t>E07000147</t>
  </si>
  <si>
    <t>North Norfolk</t>
  </si>
  <si>
    <t>E08000025</t>
  </si>
  <si>
    <t>Birmingham</t>
  </si>
  <si>
    <t>E07000049</t>
  </si>
  <si>
    <t>East Dorset</t>
  </si>
  <si>
    <t>E07000046</t>
  </si>
  <si>
    <t>Torridge</t>
  </si>
  <si>
    <t>E06000004</t>
  </si>
  <si>
    <t>Stockton-on-Tees</t>
  </si>
  <si>
    <t>Stockton-on-Tees UA</t>
  </si>
  <si>
    <t>S12000024</t>
  </si>
  <si>
    <t>Perth &amp; Kinross</t>
  </si>
  <si>
    <t>E07000169</t>
  </si>
  <si>
    <t>Selby</t>
  </si>
  <si>
    <t>All_2011M1</t>
  </si>
  <si>
    <t>Age_65up_2011M1</t>
  </si>
  <si>
    <t>Ynys M├┤n</t>
  </si>
  <si>
    <t>KingÔÇÖs Lynn and West Norfolk</t>
  </si>
  <si>
    <t>correctcodes_All_ages_2025</t>
  </si>
  <si>
    <t>correctcodes_Age_65_and_over_2025</t>
  </si>
  <si>
    <t>correctcodes_All_ages_2037_or_2036</t>
  </si>
  <si>
    <t>correctcodes_Age_65_and_over_2037_or_2036</t>
  </si>
  <si>
    <t>correctedperc65upchange19912011</t>
  </si>
  <si>
    <t>pc_Age_65up_non_white_1991</t>
  </si>
  <si>
    <t>pc_Age_65up_non_white_2011</t>
  </si>
  <si>
    <t>pcCHANGEAge65upNONwhite91_11</t>
  </si>
  <si>
    <t>maleLEatbirth2012</t>
  </si>
  <si>
    <t>Ceredigion / Ceredigion</t>
  </si>
  <si>
    <t>Rhondda Cynon Taf / Rhondda Cynon Taf</t>
  </si>
  <si>
    <t xml:space="preserve">Eilean Siar </t>
  </si>
  <si>
    <t>Bridgend / Pen-y-bont ar Ogwr</t>
  </si>
  <si>
    <t>Newport / Casnewydd</t>
  </si>
  <si>
    <t xml:space="preserve">Lewisham </t>
  </si>
  <si>
    <t>Blaenau Gwent / Blaenau Gwent</t>
  </si>
  <si>
    <t xml:space="preserve">Newham </t>
  </si>
  <si>
    <t xml:space="preserve">Rutland UA </t>
  </si>
  <si>
    <t>Cardiff / Caerdydd</t>
  </si>
  <si>
    <t xml:space="preserve">Wiltshire UA </t>
  </si>
  <si>
    <t>Wrexham / Wrecsam</t>
  </si>
  <si>
    <t>Powys / Powys</t>
  </si>
  <si>
    <t xml:space="preserve">Bedford UA </t>
  </si>
  <si>
    <t>Carmarthenshire / Sir Gaerfyrddin</t>
  </si>
  <si>
    <t>Neath Port Talbot / Castell-nedd Port Talbot</t>
  </si>
  <si>
    <t xml:space="preserve">Central Bedfordshire UA </t>
  </si>
  <si>
    <t xml:space="preserve">County Durham UA </t>
  </si>
  <si>
    <t>Flintshire / Sir y Fflint</t>
  </si>
  <si>
    <t xml:space="preserve">Shropshire UA </t>
  </si>
  <si>
    <t>Conwy / Conwy</t>
  </si>
  <si>
    <t xml:space="preserve">Northumberland UA </t>
  </si>
  <si>
    <t>Swansea / Abertawe</t>
  </si>
  <si>
    <t>Merthyr Tydfil / Merthyr Tudful</t>
  </si>
  <si>
    <t>Gwynedd / Gwynedd</t>
  </si>
  <si>
    <t>Isle of Anglesey / Ynys MÃ´n</t>
  </si>
  <si>
    <t>Torfaen / Tor-faen</t>
  </si>
  <si>
    <t xml:space="preserve">Derby UA </t>
  </si>
  <si>
    <t xml:space="preserve">Lambeth </t>
  </si>
  <si>
    <t xml:space="preserve">Hackney </t>
  </si>
  <si>
    <t xml:space="preserve">Cheshire West and Chester UA </t>
  </si>
  <si>
    <t>Caerphilly / Caerffili</t>
  </si>
  <si>
    <t>Denbighshire / Sir Ddinbych</t>
  </si>
  <si>
    <t xml:space="preserve">Bradford </t>
  </si>
  <si>
    <t xml:space="preserve">Brent </t>
  </si>
  <si>
    <t xml:space="preserve">Hammersmith and Fulham </t>
  </si>
  <si>
    <t>Monmouthshire / Sir Fynwy</t>
  </si>
  <si>
    <t xml:space="preserve">Cheshire East UA </t>
  </si>
  <si>
    <t xml:space="preserve">Leeds </t>
  </si>
  <si>
    <t>The Vale of Glamorgan / Bro Morgannwg</t>
  </si>
  <si>
    <t>Pembrokeshire / Sir Benfro</t>
  </si>
  <si>
    <t>femaleLEatbirth2012</t>
  </si>
  <si>
    <t>maleLEat652012</t>
  </si>
  <si>
    <t>femaleLEat652012</t>
  </si>
  <si>
    <t>perc_sex_diff_at_birth_in_LE</t>
  </si>
  <si>
    <t>perc_sex_diff_at_65_in_LE</t>
  </si>
  <si>
    <t>dest</t>
  </si>
  <si>
    <t>destpop</t>
  </si>
  <si>
    <t>migtot</t>
  </si>
  <si>
    <t>mig65_74</t>
  </si>
  <si>
    <t>mig75p</t>
  </si>
  <si>
    <t>mig65p</t>
  </si>
  <si>
    <t>mig65p_allmig</t>
  </si>
  <si>
    <t>mig65p_allpop</t>
  </si>
  <si>
    <t>Age_65up_2011M2</t>
  </si>
  <si>
    <t>Age_65up_white_2011M2</t>
  </si>
  <si>
    <t>Age_65up_2011M3</t>
  </si>
  <si>
    <t>Age_65up_DALOL_2011M3</t>
  </si>
  <si>
    <t>Age_65up_2011M7A</t>
  </si>
  <si>
    <t>Age_65up_PUC_2011M7A</t>
  </si>
  <si>
    <t>All_2011M7</t>
  </si>
  <si>
    <t>Age_65up_2011M7</t>
  </si>
  <si>
    <t>Age_65up_PUC_all_health_2011M7</t>
  </si>
  <si>
    <t>Age_65up_PUC_poor_health_2011M7</t>
  </si>
  <si>
    <t>All_Age_16up_2011Map12</t>
  </si>
  <si>
    <t>Age_65up_2011M12</t>
  </si>
  <si>
    <t>Age_65up_EMPLOYED_2011M12</t>
  </si>
  <si>
    <t>Age_65up_STUDENT_2011M12</t>
  </si>
  <si>
    <t>Area_code_1</t>
  </si>
  <si>
    <t>Area_name_1</t>
  </si>
  <si>
    <t>CODE</t>
  </si>
  <si>
    <t>AREA</t>
  </si>
  <si>
    <t>All_ages_2025</t>
  </si>
  <si>
    <t>All_ages_2037_or_2036</t>
  </si>
  <si>
    <t>Age_65_and_over_2025</t>
  </si>
  <si>
    <t>Age_65_and_over_2037_or_2036</t>
  </si>
  <si>
    <t>F7</t>
  </si>
  <si>
    <t>F8</t>
  </si>
  <si>
    <t>Area_code_12</t>
  </si>
  <si>
    <t>Area_name_12</t>
  </si>
  <si>
    <t>Area_code_12_13</t>
  </si>
  <si>
    <t>Area_name_12_13</t>
  </si>
  <si>
    <t>perc_65_and_over_2011</t>
  </si>
  <si>
    <t>perc_65_and_over_1991</t>
  </si>
  <si>
    <t>perc_65_up_change1991_2011</t>
  </si>
  <si>
    <t>Area_code_12_13_14</t>
  </si>
  <si>
    <t>Area_name_12_13_14</t>
  </si>
  <si>
    <t>maleLEatbirth2012_1</t>
  </si>
  <si>
    <t>femaleLEatbirth2012_1</t>
  </si>
  <si>
    <t>maleLEat652012_1</t>
  </si>
  <si>
    <t>femaleLEat652012_1</t>
  </si>
  <si>
    <t>sex_difference_LEatbirth2012</t>
  </si>
  <si>
    <t>sex_difference_LEat652012</t>
  </si>
  <si>
    <t>perc_sex_diff_LEatbirth2012</t>
  </si>
  <si>
    <t>perc_sex_diff_LEat652012</t>
  </si>
  <si>
    <t>Area_code_12_13_14_15</t>
  </si>
  <si>
    <t>Area_name_12_13_14_15</t>
  </si>
  <si>
    <t>All_2011M1_1</t>
  </si>
  <si>
    <t>Age_65up_2011M1_1</t>
  </si>
  <si>
    <t>migrants_all_ages_2011</t>
  </si>
  <si>
    <t>migrants_age_65_And_over_2011</t>
  </si>
  <si>
    <t>Area_code_12_13_14_15_16</t>
  </si>
  <si>
    <t>Area_name_12_13_14_15_16</t>
  </si>
  <si>
    <t>Age_65up_2011M1_12</t>
  </si>
  <si>
    <t>One_person_hhd_aged_65_and_over</t>
  </si>
  <si>
    <t>All_HRPs_aged_65up</t>
  </si>
  <si>
    <t>HRPs_aged_65up_own</t>
  </si>
  <si>
    <t>HRPs_aged_65up_shared_own</t>
  </si>
  <si>
    <t>Area_code_12_13_14_15_16_17</t>
  </si>
  <si>
    <t>Area_name_12_13_14_15_16_17</t>
  </si>
  <si>
    <t>Age_65_and_over_2011</t>
  </si>
  <si>
    <t>Age_65_and_over_no_car_2011</t>
  </si>
  <si>
    <t>Rhondda, Cynon, Taf</t>
  </si>
  <si>
    <t>NUMERATOR</t>
  </si>
  <si>
    <t>Table 15.</t>
  </si>
  <si>
    <r>
      <t xml:space="preserve"> Life expectancy (LE), healthy life expectancy (HLE-5)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disability-free life expectancy (DFLE) at birth and age 65: by country and sex, 2008-10</t>
    </r>
  </si>
  <si>
    <t>United Kingdom</t>
  </si>
  <si>
    <t>Years</t>
  </si>
  <si>
    <t>LE</t>
  </si>
  <si>
    <r>
      <t>HLE-5</t>
    </r>
    <r>
      <rPr>
        <vertAlign val="superscript"/>
        <sz val="10"/>
        <rFont val="Arial"/>
        <family val="2"/>
      </rPr>
      <t>1</t>
    </r>
  </si>
  <si>
    <r>
      <t>HLE-5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as a proportion of LE (%)</t>
    </r>
  </si>
  <si>
    <t>DFLE</t>
  </si>
  <si>
    <t>Lower 95 per cent confidence interval</t>
  </si>
  <si>
    <t>Upper 95 per cent confidence interval</t>
  </si>
  <si>
    <t>DFLE as a proportion of LE (%)</t>
  </si>
  <si>
    <t>Life_expectancy</t>
  </si>
  <si>
    <t>At birth</t>
  </si>
  <si>
    <t>Males</t>
  </si>
  <si>
    <t>England</t>
  </si>
  <si>
    <t>78.4</t>
  </si>
  <si>
    <t>64.4</t>
  </si>
  <si>
    <t>64.8</t>
  </si>
  <si>
    <t>64.23</t>
  </si>
  <si>
    <t>65.45</t>
  </si>
  <si>
    <t>At_birth_Males_England</t>
  </si>
  <si>
    <t>Wales</t>
  </si>
  <si>
    <t>77.5</t>
  </si>
  <si>
    <t>63.0</t>
  </si>
  <si>
    <t>63.6</t>
  </si>
  <si>
    <t>61.16</t>
  </si>
  <si>
    <t>66.07</t>
  </si>
  <si>
    <t>At_birth_Males_Wales</t>
  </si>
  <si>
    <t>Scotland</t>
  </si>
  <si>
    <t>59.8</t>
  </si>
  <si>
    <t>57.39</t>
  </si>
  <si>
    <t>61.18</t>
  </si>
  <si>
    <t>At_birth_Males_Scotland</t>
  </si>
  <si>
    <t>Northern Ireland</t>
  </si>
  <si>
    <t>77.0</t>
  </si>
  <si>
    <t>59.2</t>
  </si>
  <si>
    <t>60.2</t>
  </si>
  <si>
    <t>59.48</t>
  </si>
  <si>
    <t>60.82</t>
  </si>
  <si>
    <t>At_birth_Males_Northern_Ireland</t>
  </si>
  <si>
    <t>Females</t>
  </si>
  <si>
    <t>82.4</t>
  </si>
  <si>
    <t>66.4</t>
  </si>
  <si>
    <t>At_birth_Females_England</t>
  </si>
  <si>
    <t>64.2</t>
  </si>
  <si>
    <t>At_birth_Females_Wales</t>
  </si>
  <si>
    <t>64.5</t>
  </si>
  <si>
    <t>At_birth_Females_Scotland</t>
  </si>
  <si>
    <t>81.4</t>
  </si>
  <si>
    <t>61.9</t>
  </si>
  <si>
    <t>61.3</t>
  </si>
  <si>
    <t>At_birth_Females_Northern_Ireland</t>
  </si>
  <si>
    <t>At age 65</t>
  </si>
  <si>
    <t>10.22</t>
  </si>
  <si>
    <t>11.12</t>
  </si>
  <si>
    <t>At_age_65_Males_England</t>
  </si>
  <si>
    <t>10.3</t>
  </si>
  <si>
    <t>8.62</t>
  </si>
  <si>
    <t>11.99</t>
  </si>
  <si>
    <t>At_age_65_Males_Wales</t>
  </si>
  <si>
    <t>9.0</t>
  </si>
  <si>
    <t>7.80</t>
  </si>
  <si>
    <t>10.15</t>
  </si>
  <si>
    <t>At_age_65_Males_Scotland</t>
  </si>
  <si>
    <t>9.2</t>
  </si>
  <si>
    <t>8.79</t>
  </si>
  <si>
    <t>9.71</t>
  </si>
  <si>
    <t>At_age_65_Males_Northern_Ireland</t>
  </si>
  <si>
    <t>11.3</t>
  </si>
  <si>
    <t>10.86</t>
  </si>
  <si>
    <t>11.76</t>
  </si>
  <si>
    <t>At_age_65_Females_England</t>
  </si>
  <si>
    <t>9.25</t>
  </si>
  <si>
    <t>13.33</t>
  </si>
  <si>
    <t>At_age_65_Females_Wales</t>
  </si>
  <si>
    <t>9.83</t>
  </si>
  <si>
    <t>12.32</t>
  </si>
  <si>
    <t>At_age_65_Females_Scotland</t>
  </si>
  <si>
    <t>10.8</t>
  </si>
  <si>
    <t>9.4</t>
  </si>
  <si>
    <t>8.97</t>
  </si>
  <si>
    <t>9.90</t>
  </si>
  <si>
    <t>At_age_65_Females_Northern_Ireland</t>
  </si>
  <si>
    <t>DFLE at birth as a proportion of LE (%)</t>
  </si>
  <si>
    <t>DFLE at age 65 as a proportion of LE (%)</t>
  </si>
  <si>
    <t xml:space="preserve">  Ages</t>
  </si>
  <si>
    <t>15-64</t>
  </si>
  <si>
    <t>65+</t>
  </si>
  <si>
    <t>UK</t>
  </si>
  <si>
    <t>ODR</t>
  </si>
  <si>
    <t>Age</t>
  </si>
  <si>
    <t>All categories: Household composition</t>
  </si>
  <si>
    <t>One person household: Total</t>
  </si>
  <si>
    <t>All categories: Age</t>
  </si>
  <si>
    <t>Age 0 to 15</t>
  </si>
  <si>
    <t>Age 16 to 24</t>
  </si>
  <si>
    <t>Age 25 to 34</t>
  </si>
  <si>
    <t>Age 35 to 49</t>
  </si>
  <si>
    <t>Age 50 and over</t>
  </si>
  <si>
    <t>Age 50 to 64</t>
  </si>
  <si>
    <t>Age 0-64</t>
  </si>
  <si>
    <t>Age 65-74</t>
  </si>
  <si>
    <t>Age 75-84</t>
  </si>
  <si>
    <t>85+</t>
  </si>
  <si>
    <t>Total</t>
  </si>
  <si>
    <t>One person household</t>
  </si>
  <si>
    <t>Males One person household: Total</t>
  </si>
  <si>
    <t>Females One person household: Total</t>
  </si>
  <si>
    <t>perc_ALL_one_person_households of age group</t>
  </si>
  <si>
    <t>perc_MALE_one_person_households of age group</t>
  </si>
  <si>
    <t>perc_FEMALE_one_person_households of age group</t>
  </si>
  <si>
    <t>Age groups</t>
  </si>
  <si>
    <t>%</t>
  </si>
  <si>
    <t>16-24</t>
  </si>
  <si>
    <t>25-34</t>
  </si>
  <si>
    <t>35-49</t>
  </si>
  <si>
    <t>50-64</t>
  </si>
  <si>
    <t>65-74</t>
  </si>
  <si>
    <t>75-84</t>
  </si>
  <si>
    <t>85 and over</t>
  </si>
  <si>
    <t>75+</t>
  </si>
  <si>
    <t>Aged 16+</t>
  </si>
  <si>
    <t>LGD2014_Code</t>
  </si>
  <si>
    <t>LGD2014</t>
  </si>
  <si>
    <t>All_ages_2011</t>
  </si>
  <si>
    <t>All_ages_2011_providing_no_care</t>
  </si>
  <si>
    <t>All_ages_2011_providing_1_to_19h</t>
  </si>
  <si>
    <t>All_ages_2011_providing_20_to_34</t>
  </si>
  <si>
    <t>All_ages_2011_providing_35_to_49</t>
  </si>
  <si>
    <t>All_ages_2011_providing_20_to_49</t>
  </si>
  <si>
    <t>All_ages_2011_providing_50h_up</t>
  </si>
  <si>
    <t>Age_65up_2011</t>
  </si>
  <si>
    <t>Age_65up_2011_providing_no_care</t>
  </si>
  <si>
    <t>Age_65up_2011_providing_1_to_19h</t>
  </si>
  <si>
    <t>Age_65up_2011_providing_20_to_34</t>
  </si>
  <si>
    <t>Age_65up_2011_providing_35_to_49</t>
  </si>
  <si>
    <t>Age_65up_2011_providing_20_to_49</t>
  </si>
  <si>
    <t>Age_65up_2011_providing_50h_up</t>
  </si>
  <si>
    <t>perc_65up_unpaid_carers</t>
  </si>
  <si>
    <t>perc_all_unpaid_carers</t>
  </si>
  <si>
    <t>perc_65up_uc_50hup</t>
  </si>
  <si>
    <t>perc_all_ages_uc_50hup</t>
  </si>
  <si>
    <t/>
  </si>
  <si>
    <t>N09000011</t>
  </si>
  <si>
    <t>North Down and Ards</t>
  </si>
  <si>
    <t>N09000007</t>
  </si>
  <si>
    <t>Lisburn and Castlereagh</t>
  </si>
  <si>
    <t>N09000010</t>
  </si>
  <si>
    <t>Newry, Mourne and Down</t>
  </si>
  <si>
    <t>N09000002</t>
  </si>
  <si>
    <t>Armagh, Banbridge and Craigavon</t>
  </si>
  <si>
    <t>N09000001</t>
  </si>
  <si>
    <t>Antrim and Newtownabbey</t>
  </si>
  <si>
    <t>N09000008</t>
  </si>
  <si>
    <t>Mid and East Antrim</t>
  </si>
  <si>
    <t>N09000003</t>
  </si>
  <si>
    <t>N09000006</t>
  </si>
  <si>
    <t>Fermanagh and Omagh</t>
  </si>
  <si>
    <t>N09000004</t>
  </si>
  <si>
    <t>Causeway Coast and Glens</t>
  </si>
  <si>
    <t>N09000009</t>
  </si>
  <si>
    <t>Mid Ulster</t>
  </si>
  <si>
    <t>N09000005</t>
  </si>
  <si>
    <t>Derry and Strabane</t>
  </si>
  <si>
    <t>Main_cause_of_death</t>
  </si>
  <si>
    <t>England and Wales Male_All</t>
  </si>
  <si>
    <t>England and Wales Female_All</t>
  </si>
  <si>
    <t>Scotland Male_Allages</t>
  </si>
  <si>
    <t>Scotland Female_Allages</t>
  </si>
  <si>
    <t>Northern Ireland Male_All</t>
  </si>
  <si>
    <t>Northern Ireland Female_All</t>
  </si>
  <si>
    <t>England and Wales Male_65+</t>
  </si>
  <si>
    <t>England and Wales Female_65+</t>
  </si>
  <si>
    <t>Scotland Male_Age65+</t>
  </si>
  <si>
    <t>Scotland Female_Age65+</t>
  </si>
  <si>
    <t>Northern Ireland Male_65+</t>
  </si>
  <si>
    <t>Northern Ireland Female_65+</t>
  </si>
  <si>
    <t>Circulatory system</t>
  </si>
  <si>
    <t>Neoplasms</t>
  </si>
  <si>
    <t>Respiratory system</t>
  </si>
  <si>
    <t>Other</t>
  </si>
  <si>
    <t>Mental and behavioural</t>
  </si>
  <si>
    <t>Nervous system</t>
  </si>
  <si>
    <t>Digestive system</t>
  </si>
  <si>
    <t>Causes of death among men aged 65 and over in the UK by country</t>
  </si>
  <si>
    <t>England and Wales</t>
  </si>
  <si>
    <t>Circulatory system disease</t>
  </si>
  <si>
    <t>Respiratory system disease</t>
  </si>
  <si>
    <t>Other diseases</t>
  </si>
  <si>
    <t>Mental and behavioural disease</t>
  </si>
  <si>
    <t>Nervous system disease</t>
  </si>
  <si>
    <t>Digestive system disease</t>
  </si>
  <si>
    <t>Causes of death among women aged 65 and over in the UK by country</t>
  </si>
  <si>
    <t>DENOMINATOR (where applicable)</t>
  </si>
  <si>
    <t>For the maps, the columns are coloured as followed: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</si>
</sst>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18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8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0" fillId="0" borderId="0"/>
    <xf numFmtId="0" fontId="12" fillId="0" borderId="0">
      <alignment horizontal="right"/>
    </xf>
    <xf numFmtId="0" fontId="12" fillId="0" borderId="0">
      <alignment horizontal="center" vertical="center" wrapText="1"/>
    </xf>
    <xf numFmtId="0" fontId="12" fillId="0" borderId="0"/>
    <xf numFmtId="0" fontId="12" fillId="0" borderId="0">
      <alignment horizontal="center" vertical="center" wrapText="1"/>
    </xf>
    <xf numFmtId="0" fontId="12" fillId="0" borderId="0">
      <alignment horizontal="center"/>
    </xf>
  </cellStyleXfs>
  <cellXfs count="97">
    <xf numFmtId="0" fontId="0" fillId="0" borderId="0" xfId="0"/>
    <xf numFmtId="0" fontId="1" fillId="0" borderId="0" xfId="0" applyFont="1"/>
    <xf numFmtId="0" fontId="0" fillId="2" borderId="0" xfId="0" applyFill="1"/>
    <xf numFmtId="4" fontId="1" fillId="0" borderId="0" xfId="0" applyNumberFormat="1" applyFont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4" fontId="0" fillId="0" borderId="0" xfId="0" applyNumberFormat="1"/>
    <xf numFmtId="0" fontId="2" fillId="3" borderId="0" xfId="0" applyFont="1" applyFill="1"/>
    <xf numFmtId="0" fontId="3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164" fontId="7" fillId="0" borderId="5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8" fillId="0" borderId="5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0" fillId="0" borderId="0" xfId="0" applyBorder="1"/>
    <xf numFmtId="49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left"/>
    </xf>
    <xf numFmtId="164" fontId="0" fillId="0" borderId="5" xfId="0" applyNumberFormat="1" applyFill="1" applyBorder="1"/>
    <xf numFmtId="1" fontId="9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/>
    <xf numFmtId="0" fontId="9" fillId="0" borderId="0" xfId="0" applyFont="1" applyFill="1" applyBorder="1" applyAlignment="1">
      <alignment horizontal="left" vertical="center"/>
    </xf>
    <xf numFmtId="0" fontId="7" fillId="0" borderId="7" xfId="0" applyFont="1" applyFill="1" applyBorder="1"/>
    <xf numFmtId="164" fontId="7" fillId="0" borderId="8" xfId="0" applyNumberFormat="1" applyFont="1" applyFill="1" applyBorder="1" applyAlignment="1" applyProtection="1">
      <alignment horizontal="right" vertical="center"/>
    </xf>
    <xf numFmtId="49" fontId="7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2" fontId="0" fillId="0" borderId="0" xfId="0" applyNumberFormat="1" applyFill="1" applyBorder="1"/>
    <xf numFmtId="2" fontId="0" fillId="0" borderId="7" xfId="0" applyNumberFormat="1" applyFill="1" applyBorder="1"/>
    <xf numFmtId="164" fontId="0" fillId="0" borderId="6" xfId="0" applyNumberFormat="1" applyFill="1" applyBorder="1"/>
    <xf numFmtId="164" fontId="7" fillId="0" borderId="5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 vertical="center"/>
    </xf>
    <xf numFmtId="164" fontId="0" fillId="0" borderId="9" xfId="0" applyNumberFormat="1" applyFill="1" applyBorder="1"/>
    <xf numFmtId="164" fontId="0" fillId="0" borderId="7" xfId="0" applyNumberFormat="1" applyFill="1" applyBorder="1"/>
    <xf numFmtId="164" fontId="7" fillId="0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/>
    </xf>
    <xf numFmtId="164" fontId="0" fillId="0" borderId="9" xfId="0" applyNumberFormat="1" applyBorder="1"/>
    <xf numFmtId="49" fontId="7" fillId="0" borderId="7" xfId="0" applyNumberFormat="1" applyFont="1" applyBorder="1" applyAlignment="1">
      <alignment horizontal="right"/>
    </xf>
    <xf numFmtId="1" fontId="9" fillId="0" borderId="7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5" borderId="0" xfId="0" applyFill="1"/>
    <xf numFmtId="165" fontId="11" fillId="0" borderId="0" xfId="1" applyFont="1" applyFill="1" applyProtection="1">
      <protection locked="0"/>
    </xf>
    <xf numFmtId="165" fontId="11" fillId="0" borderId="0" xfId="1" applyFont="1" applyFill="1" applyAlignment="1" applyProtection="1">
      <alignment horizontal="center"/>
      <protection locked="0"/>
    </xf>
    <xf numFmtId="165" fontId="11" fillId="0" borderId="0" xfId="1" applyNumberFormat="1" applyFont="1" applyFill="1" applyAlignment="1" applyProtection="1">
      <alignment horizontal="right"/>
      <protection locked="0"/>
    </xf>
    <xf numFmtId="165" fontId="10" fillId="0" borderId="0" xfId="1" applyFont="1" applyFill="1"/>
    <xf numFmtId="165" fontId="11" fillId="5" borderId="0" xfId="1" applyNumberFormat="1" applyFont="1" applyFill="1" applyAlignment="1" applyProtection="1">
      <alignment horizontal="right"/>
      <protection locked="0"/>
    </xf>
    <xf numFmtId="1" fontId="12" fillId="0" borderId="10" xfId="2" applyNumberFormat="1" applyBorder="1">
      <alignment horizontal="right"/>
    </xf>
    <xf numFmtId="1" fontId="12" fillId="0" borderId="0" xfId="2" applyNumberFormat="1" applyFill="1" applyBorder="1">
      <alignment horizontal="right"/>
    </xf>
    <xf numFmtId="1" fontId="0" fillId="0" borderId="0" xfId="0" applyNumberFormat="1"/>
    <xf numFmtId="0" fontId="12" fillId="0" borderId="11" xfId="3" applyBorder="1" applyAlignment="1">
      <alignment horizontal="left" vertical="center" wrapText="1"/>
    </xf>
    <xf numFmtId="0" fontId="12" fillId="0" borderId="12" xfId="4" applyBorder="1"/>
    <xf numFmtId="0" fontId="12" fillId="0" borderId="10" xfId="5" applyBorder="1">
      <alignment horizontal="center" vertical="center" wrapText="1"/>
    </xf>
    <xf numFmtId="2" fontId="0" fillId="0" borderId="0" xfId="0" applyNumberFormat="1"/>
    <xf numFmtId="0" fontId="12" fillId="0" borderId="2" xfId="6" applyBorder="1">
      <alignment horizontal="center"/>
    </xf>
    <xf numFmtId="0" fontId="12" fillId="0" borderId="4" xfId="5" applyBorder="1">
      <alignment horizontal="center" vertical="center" wrapText="1"/>
    </xf>
    <xf numFmtId="2" fontId="0" fillId="5" borderId="0" xfId="0" applyNumberFormat="1" applyFill="1"/>
    <xf numFmtId="0" fontId="13" fillId="5" borderId="3" xfId="0" applyFont="1" applyFill="1" applyBorder="1" applyAlignment="1">
      <alignment vertical="top"/>
    </xf>
    <xf numFmtId="0" fontId="13" fillId="5" borderId="2" xfId="0" applyFont="1" applyFill="1" applyBorder="1" applyAlignment="1">
      <alignment horizontal="right" vertical="top"/>
    </xf>
    <xf numFmtId="0" fontId="13" fillId="5" borderId="5" xfId="0" applyFont="1" applyFill="1" applyBorder="1"/>
    <xf numFmtId="164" fontId="13" fillId="5" borderId="11" xfId="0" applyNumberFormat="1" applyFont="1" applyFill="1" applyBorder="1"/>
    <xf numFmtId="0" fontId="13" fillId="5" borderId="8" xfId="0" applyFont="1" applyFill="1" applyBorder="1"/>
    <xf numFmtId="164" fontId="13" fillId="5" borderId="13" xfId="0" applyNumberFormat="1" applyFont="1" applyFill="1" applyBorder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5" borderId="0" xfId="0" applyFont="1" applyFill="1"/>
    <xf numFmtId="0" fontId="14" fillId="5" borderId="0" xfId="0" applyFont="1" applyFill="1"/>
    <xf numFmtId="0" fontId="17" fillId="5" borderId="0" xfId="0" applyFont="1" applyFill="1"/>
    <xf numFmtId="0" fontId="1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1" fontId="0" fillId="0" borderId="0" xfId="0" applyNumberFormat="1"/>
  </cellXfs>
  <cellStyles count="7">
    <cellStyle name="Normal" xfId="0" builtinId="0"/>
    <cellStyle name="Normal_Webframes5y" xfId="1"/>
    <cellStyle name="Style3" xfId="3"/>
    <cellStyle name="Style4" xfId="6"/>
    <cellStyle name="Style5" xfId="5"/>
    <cellStyle name="Style6" xfId="4"/>
    <cellStyle name="Style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DFLE at birth as a proportion of LE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'Figure_10_1&amp;2'!$J$26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cat>
            <c:strRef>
              <c:f>'Figure_10_1&amp;2'!$K$25:$N$25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'Figure_10_1&amp;2'!$K$26:$N$26</c:f>
              <c:numCache>
                <c:formatCode>General</c:formatCode>
                <c:ptCount val="4"/>
                <c:pt idx="0">
                  <c:v>82.65306122448979</c:v>
                </c:pt>
                <c:pt idx="1">
                  <c:v>82.064516129032256</c:v>
                </c:pt>
                <c:pt idx="2">
                  <c:v>78.267960396039598</c:v>
                </c:pt>
                <c:pt idx="3">
                  <c:v>78.181818181818187</c:v>
                </c:pt>
              </c:numCache>
            </c:numRef>
          </c:val>
        </c:ser>
        <c:ser>
          <c:idx val="1"/>
          <c:order val="1"/>
          <c:tx>
            <c:strRef>
              <c:f>'Figure_10_1&amp;2'!$J$27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cat>
            <c:strRef>
              <c:f>'Figure_10_1&amp;2'!$K$25:$N$25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'Figure_10_1&amp;2'!$K$27:$N$27</c:f>
              <c:numCache>
                <c:formatCode>General</c:formatCode>
                <c:ptCount val="4"/>
                <c:pt idx="0">
                  <c:v>79.483294902912618</c:v>
                </c:pt>
                <c:pt idx="1">
                  <c:v>78.599412340842306</c:v>
                </c:pt>
                <c:pt idx="2">
                  <c:v>80.283793876026891</c:v>
                </c:pt>
                <c:pt idx="3">
                  <c:v>75.307125307125304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400"/>
        <c:axId val="49703936"/>
      </c:barChart>
      <c:catAx>
        <c:axId val="4970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03936"/>
        <c:crosses val="autoZero"/>
        <c:auto val="1"/>
        <c:lblAlgn val="ctr"/>
        <c:lblOffset val="100"/>
        <c:noMultiLvlLbl val="0"/>
      </c:catAx>
      <c:valAx>
        <c:axId val="49703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70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DFLE at age 65 as a proportion of LE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'Figure_10_1&amp;2'!$J$42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cat>
            <c:strRef>
              <c:f>'Figure_10_1&amp;2'!$K$41:$N$41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'Figure_10_1&amp;2'!$K$42:$N$42</c:f>
              <c:numCache>
                <c:formatCode>General</c:formatCode>
                <c:ptCount val="4"/>
                <c:pt idx="0">
                  <c:v>59.276561111111114</c:v>
                </c:pt>
                <c:pt idx="1">
                  <c:v>58.857142857142861</c:v>
                </c:pt>
                <c:pt idx="2">
                  <c:v>54.151624548736457</c:v>
                </c:pt>
                <c:pt idx="3">
                  <c:v>53.3</c:v>
                </c:pt>
              </c:numCache>
            </c:numRef>
          </c:val>
        </c:ser>
        <c:ser>
          <c:idx val="1"/>
          <c:order val="1"/>
          <c:tx>
            <c:strRef>
              <c:f>'Figure_10_1&amp;2'!$J$43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cat>
            <c:strRef>
              <c:f>'Figure_10_1&amp;2'!$K$41:$N$41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'Figure_10_1&amp;2'!$K$43:$N$43</c:f>
              <c:numCache>
                <c:formatCode>General</c:formatCode>
                <c:ptCount val="4"/>
                <c:pt idx="0">
                  <c:v>54.80116391852571</c:v>
                </c:pt>
                <c:pt idx="1">
                  <c:v>56.026967741935486</c:v>
                </c:pt>
                <c:pt idx="2">
                  <c:v>57.662540343571052</c:v>
                </c:pt>
                <c:pt idx="3">
                  <c:v>46.9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33632"/>
        <c:axId val="49735168"/>
      </c:barChart>
      <c:catAx>
        <c:axId val="49733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9735168"/>
        <c:crosses val="autoZero"/>
        <c:auto val="1"/>
        <c:lblAlgn val="ctr"/>
        <c:lblOffset val="100"/>
        <c:noMultiLvlLbl val="0"/>
      </c:catAx>
      <c:valAx>
        <c:axId val="49735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73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'Figure_10_1&amp;2'!$J$31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'Figure_10_1&amp;2'!$K$30:$N$30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'Figure_10_1&amp;2'!$K$31:$N$31</c:f>
              <c:numCache>
                <c:formatCode>General</c:formatCode>
                <c:ptCount val="4"/>
                <c:pt idx="0">
                  <c:v>0.82653061224489788</c:v>
                </c:pt>
                <c:pt idx="1">
                  <c:v>0.82064516129032261</c:v>
                </c:pt>
                <c:pt idx="2">
                  <c:v>0.78267960396039593</c:v>
                </c:pt>
                <c:pt idx="3">
                  <c:v>0.78181818181818186</c:v>
                </c:pt>
              </c:numCache>
            </c:numRef>
          </c:val>
        </c:ser>
        <c:ser>
          <c:idx val="1"/>
          <c:order val="1"/>
          <c:tx>
            <c:strRef>
              <c:f>'Figure_10_1&amp;2'!$J$32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'Figure_10_1&amp;2'!$K$30:$N$30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'Figure_10_1&amp;2'!$K$32:$N$32</c:f>
              <c:numCache>
                <c:formatCode>General</c:formatCode>
                <c:ptCount val="4"/>
                <c:pt idx="0">
                  <c:v>0.79483294902912616</c:v>
                </c:pt>
                <c:pt idx="1">
                  <c:v>0.78599412340842312</c:v>
                </c:pt>
                <c:pt idx="2">
                  <c:v>0.80283793876026888</c:v>
                </c:pt>
                <c:pt idx="3">
                  <c:v>0.753071253071253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0672"/>
        <c:axId val="102109184"/>
      </c:barChart>
      <c:catAx>
        <c:axId val="10182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109184"/>
        <c:crosses val="autoZero"/>
        <c:auto val="1"/>
        <c:lblAlgn val="ctr"/>
        <c:lblOffset val="100"/>
        <c:noMultiLvlLbl val="0"/>
      </c:catAx>
      <c:valAx>
        <c:axId val="1021091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182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'Figure_10_1&amp;2'!$J$49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'Figure_10_1&amp;2'!$K$48:$N$48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'Figure_10_1&amp;2'!$K$49:$N$49</c:f>
              <c:numCache>
                <c:formatCode>General</c:formatCode>
                <c:ptCount val="4"/>
                <c:pt idx="0">
                  <c:v>0.59276561111111115</c:v>
                </c:pt>
                <c:pt idx="1">
                  <c:v>0.58857142857142863</c:v>
                </c:pt>
                <c:pt idx="2">
                  <c:v>0.54151624548736454</c:v>
                </c:pt>
                <c:pt idx="3">
                  <c:v>0.53299999999999992</c:v>
                </c:pt>
              </c:numCache>
            </c:numRef>
          </c:val>
        </c:ser>
        <c:ser>
          <c:idx val="1"/>
          <c:order val="1"/>
          <c:tx>
            <c:strRef>
              <c:f>'Figure_10_1&amp;2'!$J$50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'Figure_10_1&amp;2'!$K$48:$N$48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'Figure_10_1&amp;2'!$K$50:$N$50</c:f>
              <c:numCache>
                <c:formatCode>General</c:formatCode>
                <c:ptCount val="4"/>
                <c:pt idx="0">
                  <c:v>0.54801163918525708</c:v>
                </c:pt>
                <c:pt idx="1">
                  <c:v>0.56026967741935485</c:v>
                </c:pt>
                <c:pt idx="2">
                  <c:v>0.57662540343571056</c:v>
                </c:pt>
                <c:pt idx="3">
                  <c:v>0.46899999999999997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42336"/>
        <c:axId val="102143872"/>
      </c:barChart>
      <c:catAx>
        <c:axId val="10214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143872"/>
        <c:crosses val="autoZero"/>
        <c:auto val="1"/>
        <c:lblAlgn val="ctr"/>
        <c:lblOffset val="100"/>
        <c:noMultiLvlLbl val="0"/>
      </c:catAx>
      <c:valAx>
        <c:axId val="1021438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14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5"/>
          <c:order val="0"/>
          <c:tx>
            <c:strRef>
              <c:f>Figure_10_3!$P$16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pPr>
              <a:noFill/>
              <a:ln w="25400">
                <a:solidFill>
                  <a:schemeClr val="tx1"/>
                </a:solidFill>
              </a:ln>
            </c:spPr>
          </c:marker>
          <c:cat>
            <c:numRef>
              <c:f>Figure_10_3!$A$17:$A$42</c:f>
              <c:numCache>
                <c:formatCode>0_)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Figure_10_3!$P$17:$P$42</c:f>
              <c:numCache>
                <c:formatCode>General</c:formatCode>
                <c:ptCount val="26"/>
                <c:pt idx="0">
                  <c:v>28.695504788251451</c:v>
                </c:pt>
                <c:pt idx="1">
                  <c:v>29.331572817256951</c:v>
                </c:pt>
                <c:pt idx="2">
                  <c:v>29.910471564754072</c:v>
                </c:pt>
                <c:pt idx="3">
                  <c:v>30.438250337789885</c:v>
                </c:pt>
                <c:pt idx="4">
                  <c:v>30.905415950946434</c:v>
                </c:pt>
                <c:pt idx="5">
                  <c:v>31.360275648891157</c:v>
                </c:pt>
                <c:pt idx="6">
                  <c:v>31.847083421307836</c:v>
                </c:pt>
                <c:pt idx="7">
                  <c:v>32.33634260094113</c:v>
                </c:pt>
                <c:pt idx="8">
                  <c:v>32.789525785305599</c:v>
                </c:pt>
                <c:pt idx="9">
                  <c:v>33.282115211233993</c:v>
                </c:pt>
                <c:pt idx="10">
                  <c:v>33.829488873273768</c:v>
                </c:pt>
                <c:pt idx="11">
                  <c:v>34.422034959825545</c:v>
                </c:pt>
                <c:pt idx="12">
                  <c:v>35.056802023576651</c:v>
                </c:pt>
                <c:pt idx="13">
                  <c:v>35.718443264742447</c:v>
                </c:pt>
                <c:pt idx="14">
                  <c:v>36.45231868016608</c:v>
                </c:pt>
                <c:pt idx="15">
                  <c:v>37.24708794791816</c:v>
                </c:pt>
                <c:pt idx="16">
                  <c:v>38.103376389241298</c:v>
                </c:pt>
                <c:pt idx="17">
                  <c:v>38.993155478866584</c:v>
                </c:pt>
                <c:pt idx="18">
                  <c:v>39.884601360506537</c:v>
                </c:pt>
                <c:pt idx="19">
                  <c:v>40.725249903535449</c:v>
                </c:pt>
                <c:pt idx="20">
                  <c:v>41.525999657383018</c:v>
                </c:pt>
                <c:pt idx="21">
                  <c:v>42.270307769763434</c:v>
                </c:pt>
                <c:pt idx="22">
                  <c:v>42.987991241143092</c:v>
                </c:pt>
                <c:pt idx="23">
                  <c:v>43.603597420128757</c:v>
                </c:pt>
                <c:pt idx="24">
                  <c:v>44.263997528722015</c:v>
                </c:pt>
                <c:pt idx="25">
                  <c:v>44.783476803007062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Figure_10_3!$L$16</c:f>
              <c:strCache>
                <c:ptCount val="1"/>
                <c:pt idx="0">
                  <c:v>England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Figure_10_3!$A$17:$A$42</c:f>
              <c:numCache>
                <c:formatCode>0_)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Figure_10_3!$L$17:$L$42</c:f>
              <c:numCache>
                <c:formatCode>General</c:formatCode>
                <c:ptCount val="26"/>
                <c:pt idx="0">
                  <c:v>25.910967174454225</c:v>
                </c:pt>
                <c:pt idx="1">
                  <c:v>26.588113323660711</c:v>
                </c:pt>
                <c:pt idx="2">
                  <c:v>27.179343979526514</c:v>
                </c:pt>
                <c:pt idx="3">
                  <c:v>27.706444143741543</c:v>
                </c:pt>
                <c:pt idx="4">
                  <c:v>28.16820817856356</c:v>
                </c:pt>
                <c:pt idx="5">
                  <c:v>28.613397120815392</c:v>
                </c:pt>
                <c:pt idx="6">
                  <c:v>29.083541011549901</c:v>
                </c:pt>
                <c:pt idx="7">
                  <c:v>29.547930207276885</c:v>
                </c:pt>
                <c:pt idx="8">
                  <c:v>29.974530863435827</c:v>
                </c:pt>
                <c:pt idx="9">
                  <c:v>30.432558143960946</c:v>
                </c:pt>
                <c:pt idx="10">
                  <c:v>30.932783331533003</c:v>
                </c:pt>
                <c:pt idx="11">
                  <c:v>31.476149518423412</c:v>
                </c:pt>
                <c:pt idx="12">
                  <c:v>32.053854962151689</c:v>
                </c:pt>
                <c:pt idx="13">
                  <c:v>32.652269704305596</c:v>
                </c:pt>
                <c:pt idx="14">
                  <c:v>33.316257720690196</c:v>
                </c:pt>
                <c:pt idx="15">
                  <c:v>34.032093603824741</c:v>
                </c:pt>
                <c:pt idx="16">
                  <c:v>34.794145492413136</c:v>
                </c:pt>
                <c:pt idx="17">
                  <c:v>35.579775886708553</c:v>
                </c:pt>
                <c:pt idx="18">
                  <c:v>36.362338351862952</c:v>
                </c:pt>
                <c:pt idx="19">
                  <c:v>37.102977732647702</c:v>
                </c:pt>
                <c:pt idx="20">
                  <c:v>37.812953561592629</c:v>
                </c:pt>
                <c:pt idx="21">
                  <c:v>38.453242739011287</c:v>
                </c:pt>
                <c:pt idx="22">
                  <c:v>39.065784034511246</c:v>
                </c:pt>
                <c:pt idx="23">
                  <c:v>39.586166250882179</c:v>
                </c:pt>
                <c:pt idx="24">
                  <c:v>40.14375882311186</c:v>
                </c:pt>
                <c:pt idx="25">
                  <c:v>40.587140114115812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Figure_10_3!$M$16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Figure_10_3!$A$17:$A$42</c:f>
              <c:numCache>
                <c:formatCode>0_)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Figure_10_3!$M$17:$M$42</c:f>
              <c:numCache>
                <c:formatCode>General</c:formatCode>
                <c:ptCount val="26"/>
                <c:pt idx="0">
                  <c:v>26.1893324733227</c:v>
                </c:pt>
                <c:pt idx="1">
                  <c:v>26.850224377383579</c:v>
                </c:pt>
                <c:pt idx="2">
                  <c:v>27.487629708666383</c:v>
                </c:pt>
                <c:pt idx="3">
                  <c:v>28.048116951143669</c:v>
                </c:pt>
                <c:pt idx="4">
                  <c:v>28.590594456526432</c:v>
                </c:pt>
                <c:pt idx="5">
                  <c:v>29.099347871084547</c:v>
                </c:pt>
                <c:pt idx="6">
                  <c:v>29.663374804026997</c:v>
                </c:pt>
                <c:pt idx="7">
                  <c:v>30.234239963892069</c:v>
                </c:pt>
                <c:pt idx="8">
                  <c:v>30.801250924535644</c:v>
                </c:pt>
                <c:pt idx="9">
                  <c:v>31.445726485844872</c:v>
                </c:pt>
                <c:pt idx="10">
                  <c:v>32.134437063376822</c:v>
                </c:pt>
                <c:pt idx="11">
                  <c:v>32.846031535747464</c:v>
                </c:pt>
                <c:pt idx="12">
                  <c:v>33.605198727251619</c:v>
                </c:pt>
                <c:pt idx="13">
                  <c:v>34.372342960154093</c:v>
                </c:pt>
                <c:pt idx="14">
                  <c:v>35.189203146034593</c:v>
                </c:pt>
                <c:pt idx="15">
                  <c:v>36.066110594806247</c:v>
                </c:pt>
                <c:pt idx="16">
                  <c:v>37.010719599044123</c:v>
                </c:pt>
                <c:pt idx="17">
                  <c:v>37.940558746390728</c:v>
                </c:pt>
                <c:pt idx="18">
                  <c:v>38.877318714820461</c:v>
                </c:pt>
                <c:pt idx="19">
                  <c:v>39.677132139364488</c:v>
                </c:pt>
                <c:pt idx="20">
                  <c:v>40.46941002189461</c:v>
                </c:pt>
                <c:pt idx="21">
                  <c:v>41.20721674115093</c:v>
                </c:pt>
                <c:pt idx="22">
                  <c:v>41.856021801500425</c:v>
                </c:pt>
                <c:pt idx="23">
                  <c:v>42.368121054291549</c:v>
                </c:pt>
                <c:pt idx="24">
                  <c:v>42.8894392037855</c:v>
                </c:pt>
                <c:pt idx="25">
                  <c:v>43.274579630933587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Figure_10_3!$N$16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Figure_10_3!$A$17:$A$42</c:f>
              <c:numCache>
                <c:formatCode>0_)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Figure_10_3!$N$17:$N$42</c:f>
              <c:numCache>
                <c:formatCode>General</c:formatCode>
                <c:ptCount val="26"/>
                <c:pt idx="0">
                  <c:v>22.858524135931717</c:v>
                </c:pt>
                <c:pt idx="1">
                  <c:v>23.37365972691191</c:v>
                </c:pt>
                <c:pt idx="2">
                  <c:v>23.920047268955845</c:v>
                </c:pt>
                <c:pt idx="3">
                  <c:v>24.480371251093143</c:v>
                </c:pt>
                <c:pt idx="4">
                  <c:v>25.022546069134599</c:v>
                </c:pt>
                <c:pt idx="5">
                  <c:v>25.546854195310615</c:v>
                </c:pt>
                <c:pt idx="6">
                  <c:v>26.126584941686833</c:v>
                </c:pt>
                <c:pt idx="7">
                  <c:v>26.715900487246209</c:v>
                </c:pt>
                <c:pt idx="8">
                  <c:v>27.309477929007958</c:v>
                </c:pt>
                <c:pt idx="9">
                  <c:v>27.971038802696839</c:v>
                </c:pt>
                <c:pt idx="10">
                  <c:v>28.674740807725552</c:v>
                </c:pt>
                <c:pt idx="11">
                  <c:v>29.419428622871592</c:v>
                </c:pt>
                <c:pt idx="12">
                  <c:v>30.168219970477793</c:v>
                </c:pt>
                <c:pt idx="13">
                  <c:v>30.97671093751952</c:v>
                </c:pt>
                <c:pt idx="14">
                  <c:v>31.849665351524692</c:v>
                </c:pt>
                <c:pt idx="15">
                  <c:v>32.741709013941858</c:v>
                </c:pt>
                <c:pt idx="16">
                  <c:v>33.701182707345751</c:v>
                </c:pt>
                <c:pt idx="17">
                  <c:v>34.705284510270992</c:v>
                </c:pt>
                <c:pt idx="18">
                  <c:v>35.73236576745655</c:v>
                </c:pt>
                <c:pt idx="19">
                  <c:v>36.699395388786904</c:v>
                </c:pt>
                <c:pt idx="20">
                  <c:v>37.63388859489875</c:v>
                </c:pt>
                <c:pt idx="21">
                  <c:v>38.549113657416221</c:v>
                </c:pt>
                <c:pt idx="22">
                  <c:v>39.403973509933778</c:v>
                </c:pt>
                <c:pt idx="23">
                  <c:v>40.209741798095067</c:v>
                </c:pt>
                <c:pt idx="24">
                  <c:v>41.004149193912241</c:v>
                </c:pt>
                <c:pt idx="25">
                  <c:v>41.71676689555413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Figure_10_3!$O$16</c:f>
              <c:strCache>
                <c:ptCount val="1"/>
                <c:pt idx="0">
                  <c:v>Wales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dPt>
            <c:idx val="24"/>
            <c:bubble3D val="0"/>
          </c:dPt>
          <c:cat>
            <c:numRef>
              <c:f>Figure_10_3!$A$17:$A$42</c:f>
              <c:numCache>
                <c:formatCode>0_)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Figure_10_3!$O$17:$O$42</c:f>
              <c:numCache>
                <c:formatCode>General</c:formatCode>
                <c:ptCount val="26"/>
                <c:pt idx="0">
                  <c:v>29.746840263268666</c:v>
                </c:pt>
                <c:pt idx="1">
                  <c:v>30.557033093166307</c:v>
                </c:pt>
                <c:pt idx="2">
                  <c:v>31.300649330791735</c:v>
                </c:pt>
                <c:pt idx="3">
                  <c:v>31.992286907443912</c:v>
                </c:pt>
                <c:pt idx="4">
                  <c:v>32.603089293552372</c:v>
                </c:pt>
                <c:pt idx="5">
                  <c:v>33.193984297518121</c:v>
                </c:pt>
                <c:pt idx="6">
                  <c:v>33.834272658659842</c:v>
                </c:pt>
                <c:pt idx="7">
                  <c:v>34.451475948251691</c:v>
                </c:pt>
                <c:pt idx="8">
                  <c:v>34.957227728061426</c:v>
                </c:pt>
                <c:pt idx="9">
                  <c:v>35.484780679044313</c:v>
                </c:pt>
                <c:pt idx="10">
                  <c:v>36.079686041068101</c:v>
                </c:pt>
                <c:pt idx="11">
                  <c:v>36.694639434973716</c:v>
                </c:pt>
                <c:pt idx="12">
                  <c:v>37.349326953439608</c:v>
                </c:pt>
                <c:pt idx="13">
                  <c:v>38.019706689929727</c:v>
                </c:pt>
                <c:pt idx="14">
                  <c:v>38.74128791976387</c:v>
                </c:pt>
                <c:pt idx="15">
                  <c:v>39.543109063189341</c:v>
                </c:pt>
                <c:pt idx="16">
                  <c:v>40.347324382537877</c:v>
                </c:pt>
                <c:pt idx="17">
                  <c:v>41.218198859990693</c:v>
                </c:pt>
                <c:pt idx="18">
                  <c:v>42.049777746345868</c:v>
                </c:pt>
                <c:pt idx="19">
                  <c:v>42.769693196883772</c:v>
                </c:pt>
                <c:pt idx="20">
                  <c:v>43.480733995703069</c:v>
                </c:pt>
                <c:pt idx="21">
                  <c:v>44.080910221709544</c:v>
                </c:pt>
                <c:pt idx="22">
                  <c:v>44.692136321956092</c:v>
                </c:pt>
                <c:pt idx="23">
                  <c:v>45.134037954530115</c:v>
                </c:pt>
                <c:pt idx="24">
                  <c:v>45.637291504560281</c:v>
                </c:pt>
                <c:pt idx="25">
                  <c:v>45.973189147080653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1492608"/>
        <c:axId val="101511168"/>
      </c:lineChart>
      <c:catAx>
        <c:axId val="1014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0_)" sourceLinked="1"/>
        <c:majorTickMark val="none"/>
        <c:minorTickMark val="none"/>
        <c:tickLblPos val="nextTo"/>
        <c:crossAx val="101511168"/>
        <c:crosses val="autoZero"/>
        <c:auto val="1"/>
        <c:lblAlgn val="ctr"/>
        <c:lblOffset val="100"/>
        <c:noMultiLvlLbl val="0"/>
      </c:catAx>
      <c:valAx>
        <c:axId val="10151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Old age dependency ratio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49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'Figure_10_6&amp;7'!$S$17</c:f>
              <c:strCache>
                <c:ptCount val="1"/>
                <c:pt idx="0">
                  <c:v>Neoplasms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'Figure_10_6&amp;7'!$T$17:$V$17</c:f>
              <c:numCache>
                <c:formatCode>General</c:formatCode>
                <c:ptCount val="3"/>
                <c:pt idx="0">
                  <c:v>61534</c:v>
                </c:pt>
                <c:pt idx="1">
                  <c:v>6511</c:v>
                </c:pt>
                <c:pt idx="2">
                  <c:v>1756</c:v>
                </c:pt>
              </c:numCache>
            </c:numRef>
          </c:val>
        </c:ser>
        <c:ser>
          <c:idx val="0"/>
          <c:order val="1"/>
          <c:tx>
            <c:strRef>
              <c:f>'Figure_10_6&amp;7'!$S$16</c:f>
              <c:strCache>
                <c:ptCount val="1"/>
                <c:pt idx="0">
                  <c:v>Circulatory system disease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'Figure_10_6&amp;7'!$T$16:$V$16</c:f>
              <c:numCache>
                <c:formatCode>General</c:formatCode>
                <c:ptCount val="3"/>
                <c:pt idx="0">
                  <c:v>59041</c:v>
                </c:pt>
                <c:pt idx="1">
                  <c:v>6216</c:v>
                </c:pt>
                <c:pt idx="2">
                  <c:v>1568</c:v>
                </c:pt>
              </c:numCache>
            </c:numRef>
          </c:val>
        </c:ser>
        <c:ser>
          <c:idx val="2"/>
          <c:order val="2"/>
          <c:tx>
            <c:strRef>
              <c:f>'Figure_10_6&amp;7'!$S$18</c:f>
              <c:strCache>
                <c:ptCount val="1"/>
                <c:pt idx="0">
                  <c:v>Respiratory system disease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'Figure_10_6&amp;7'!$T$18:$V$18</c:f>
              <c:numCache>
                <c:formatCode>General</c:formatCode>
                <c:ptCount val="3"/>
                <c:pt idx="0">
                  <c:v>32136</c:v>
                </c:pt>
                <c:pt idx="1">
                  <c:v>2912</c:v>
                </c:pt>
                <c:pt idx="2">
                  <c:v>909</c:v>
                </c:pt>
              </c:numCache>
            </c:numRef>
          </c:val>
        </c:ser>
        <c:ser>
          <c:idx val="4"/>
          <c:order val="3"/>
          <c:tx>
            <c:strRef>
              <c:f>'Figure_10_6&amp;7'!$S$20</c:f>
              <c:strCache>
                <c:ptCount val="1"/>
                <c:pt idx="0">
                  <c:v>Mental and behavioural disease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'Figure_10_6&amp;7'!$T$20:$V$20</c:f>
              <c:numCache>
                <c:formatCode>General</c:formatCode>
                <c:ptCount val="3"/>
                <c:pt idx="0">
                  <c:v>12177</c:v>
                </c:pt>
                <c:pt idx="1">
                  <c:v>1156</c:v>
                </c:pt>
                <c:pt idx="2">
                  <c:v>342</c:v>
                </c:pt>
              </c:numCache>
            </c:numRef>
          </c:val>
        </c:ser>
        <c:ser>
          <c:idx val="5"/>
          <c:order val="4"/>
          <c:tx>
            <c:strRef>
              <c:f>'Figure_10_6&amp;7'!$S$21</c:f>
              <c:strCache>
                <c:ptCount val="1"/>
                <c:pt idx="0">
                  <c:v>Nervous system disease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'Figure_10_6&amp;7'!$T$21:$V$21</c:f>
              <c:numCache>
                <c:formatCode>General</c:formatCode>
                <c:ptCount val="3"/>
                <c:pt idx="0">
                  <c:v>8551</c:v>
                </c:pt>
                <c:pt idx="1">
                  <c:v>814</c:v>
                </c:pt>
                <c:pt idx="2">
                  <c:v>266</c:v>
                </c:pt>
              </c:numCache>
            </c:numRef>
          </c:val>
        </c:ser>
        <c:ser>
          <c:idx val="6"/>
          <c:order val="5"/>
          <c:tx>
            <c:strRef>
              <c:f>'Figure_10_6&amp;7'!$S$22</c:f>
              <c:strCache>
                <c:ptCount val="1"/>
                <c:pt idx="0">
                  <c:v>Digestive system disease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'Figure_10_6&amp;7'!$T$22:$V$22</c:f>
              <c:numCache>
                <c:formatCode>General</c:formatCode>
                <c:ptCount val="3"/>
                <c:pt idx="0">
                  <c:v>7427</c:v>
                </c:pt>
                <c:pt idx="1">
                  <c:v>819</c:v>
                </c:pt>
                <c:pt idx="2">
                  <c:v>183</c:v>
                </c:pt>
              </c:numCache>
            </c:numRef>
          </c:val>
        </c:ser>
        <c:ser>
          <c:idx val="3"/>
          <c:order val="6"/>
          <c:tx>
            <c:strRef>
              <c:f>'Figure_10_6&amp;7'!$S$19</c:f>
              <c:strCache>
                <c:ptCount val="1"/>
                <c:pt idx="0">
                  <c:v>Other diseases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'Figure_10_6&amp;7'!$T$15:$V$15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'Figure_10_6&amp;7'!$T$19:$V$19</c:f>
              <c:numCache>
                <c:formatCode>General</c:formatCode>
                <c:ptCount val="3"/>
                <c:pt idx="0">
                  <c:v>16524</c:v>
                </c:pt>
                <c:pt idx="1">
                  <c:v>1757</c:v>
                </c:pt>
                <c:pt idx="2">
                  <c:v>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37024"/>
        <c:axId val="104477056"/>
      </c:barChart>
      <c:catAx>
        <c:axId val="49937024"/>
        <c:scaling>
          <c:orientation val="minMax"/>
        </c:scaling>
        <c:delete val="0"/>
        <c:axPos val="l"/>
        <c:majorTickMark val="out"/>
        <c:minorTickMark val="none"/>
        <c:tickLblPos val="nextTo"/>
        <c:crossAx val="104477056"/>
        <c:crosses val="autoZero"/>
        <c:auto val="1"/>
        <c:lblAlgn val="ctr"/>
        <c:lblOffset val="100"/>
        <c:noMultiLvlLbl val="0"/>
      </c:catAx>
      <c:valAx>
        <c:axId val="10447705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93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'Figure_10_6&amp;7'!$S$29</c:f>
              <c:strCache>
                <c:ptCount val="1"/>
                <c:pt idx="0">
                  <c:v>Neoplasms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'Figure_10_6&amp;7'!$T$29:$V$29</c:f>
              <c:numCache>
                <c:formatCode>General</c:formatCode>
                <c:ptCount val="3"/>
                <c:pt idx="0">
                  <c:v>53655</c:v>
                </c:pt>
                <c:pt idx="1">
                  <c:v>6143</c:v>
                </c:pt>
                <c:pt idx="2">
                  <c:v>1580</c:v>
                </c:pt>
              </c:numCache>
            </c:numRef>
          </c:val>
        </c:ser>
        <c:ser>
          <c:idx val="0"/>
          <c:order val="1"/>
          <c:tx>
            <c:strRef>
              <c:f>'Figure_10_6&amp;7'!$S$28</c:f>
              <c:strCache>
                <c:ptCount val="1"/>
                <c:pt idx="0">
                  <c:v>Circulatory system disease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'Figure_10_6&amp;7'!$T$28:$V$28</c:f>
              <c:numCache>
                <c:formatCode>General</c:formatCode>
                <c:ptCount val="3"/>
                <c:pt idx="0">
                  <c:v>65381</c:v>
                </c:pt>
                <c:pt idx="1">
                  <c:v>7300</c:v>
                </c:pt>
                <c:pt idx="2">
                  <c:v>1862</c:v>
                </c:pt>
              </c:numCache>
            </c:numRef>
          </c:val>
        </c:ser>
        <c:ser>
          <c:idx val="2"/>
          <c:order val="2"/>
          <c:tx>
            <c:strRef>
              <c:f>'Figure_10_6&amp;7'!$S$30</c:f>
              <c:strCache>
                <c:ptCount val="1"/>
                <c:pt idx="0">
                  <c:v>Respiratory system disease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'Figure_10_6&amp;7'!$T$30:$V$30</c:f>
              <c:numCache>
                <c:formatCode>General</c:formatCode>
                <c:ptCount val="3"/>
                <c:pt idx="0">
                  <c:v>36854</c:v>
                </c:pt>
                <c:pt idx="1">
                  <c:v>3483</c:v>
                </c:pt>
                <c:pt idx="2">
                  <c:v>1052</c:v>
                </c:pt>
              </c:numCache>
            </c:numRef>
          </c:val>
        </c:ser>
        <c:ser>
          <c:idx val="4"/>
          <c:order val="3"/>
          <c:tx>
            <c:strRef>
              <c:f>'Figure_10_6&amp;7'!$S$32</c:f>
              <c:strCache>
                <c:ptCount val="1"/>
                <c:pt idx="0">
                  <c:v>Mental and behavioural disease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'Figure_10_6&amp;7'!$T$32:$V$32</c:f>
              <c:numCache>
                <c:formatCode>General</c:formatCode>
                <c:ptCount val="3"/>
                <c:pt idx="0">
                  <c:v>25292</c:v>
                </c:pt>
                <c:pt idx="1">
                  <c:v>2558</c:v>
                </c:pt>
                <c:pt idx="2">
                  <c:v>661</c:v>
                </c:pt>
              </c:numCache>
            </c:numRef>
          </c:val>
        </c:ser>
        <c:ser>
          <c:idx val="5"/>
          <c:order val="4"/>
          <c:tx>
            <c:strRef>
              <c:f>'Figure_10_6&amp;7'!$S$33</c:f>
              <c:strCache>
                <c:ptCount val="1"/>
                <c:pt idx="0">
                  <c:v>Nervous system disease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'Figure_10_6&amp;7'!$T$33:$V$33</c:f>
              <c:numCache>
                <c:formatCode>General</c:formatCode>
                <c:ptCount val="3"/>
                <c:pt idx="0">
                  <c:v>11021</c:v>
                </c:pt>
                <c:pt idx="1">
                  <c:v>1290</c:v>
                </c:pt>
                <c:pt idx="2">
                  <c:v>438</c:v>
                </c:pt>
              </c:numCache>
            </c:numRef>
          </c:val>
        </c:ser>
        <c:ser>
          <c:idx val="6"/>
          <c:order val="5"/>
          <c:tx>
            <c:strRef>
              <c:f>'Figure_10_6&amp;7'!$S$34</c:f>
              <c:strCache>
                <c:ptCount val="1"/>
                <c:pt idx="0">
                  <c:v>Digestive system disease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'Figure_10_6&amp;7'!$T$34:$V$34</c:f>
              <c:numCache>
                <c:formatCode>General</c:formatCode>
                <c:ptCount val="3"/>
                <c:pt idx="0">
                  <c:v>10129</c:v>
                </c:pt>
                <c:pt idx="1">
                  <c:v>1143</c:v>
                </c:pt>
                <c:pt idx="2">
                  <c:v>283</c:v>
                </c:pt>
              </c:numCache>
            </c:numRef>
          </c:val>
        </c:ser>
        <c:ser>
          <c:idx val="3"/>
          <c:order val="6"/>
          <c:tx>
            <c:strRef>
              <c:f>'Figure_10_6&amp;7'!$S$31</c:f>
              <c:strCache>
                <c:ptCount val="1"/>
                <c:pt idx="0">
                  <c:v>Other diseases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'Figure_10_6&amp;7'!$T$27:$V$27</c:f>
              <c:strCache>
                <c:ptCount val="3"/>
                <c:pt idx="0">
                  <c:v>England and Wales</c:v>
                </c:pt>
                <c:pt idx="1">
                  <c:v>Scotland</c:v>
                </c:pt>
                <c:pt idx="2">
                  <c:v>Northern Ireland</c:v>
                </c:pt>
              </c:strCache>
            </c:strRef>
          </c:cat>
          <c:val>
            <c:numRef>
              <c:f>'Figure_10_6&amp;7'!$T$31:$V$31</c:f>
              <c:numCache>
                <c:formatCode>General</c:formatCode>
                <c:ptCount val="3"/>
                <c:pt idx="0">
                  <c:v>27448</c:v>
                </c:pt>
                <c:pt idx="1">
                  <c:v>2476</c:v>
                </c:pt>
                <c:pt idx="2">
                  <c:v>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18016"/>
        <c:axId val="104519552"/>
      </c:barChart>
      <c:catAx>
        <c:axId val="10451801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04519552"/>
        <c:crosses val="autoZero"/>
        <c:auto val="1"/>
        <c:lblAlgn val="ctr"/>
        <c:lblOffset val="100"/>
        <c:noMultiLvlLbl val="0"/>
      </c:catAx>
      <c:valAx>
        <c:axId val="10451955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451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86637539872728"/>
          <c:y val="0.17036335301837269"/>
          <c:w val="0.20524966987822174"/>
          <c:h val="0.65927288385826777"/>
        </c:manualLayout>
      </c:layout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328611</xdr:colOff>
      <xdr:row>22</xdr:row>
      <xdr:rowOff>180975</xdr:rowOff>
    </xdr:from>
    <xdr:to>
      <xdr:col>8</xdr:col>
      <xdr:colOff>123824</xdr:colOff>
      <xdr:row>37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147636</xdr:colOff>
      <xdr:row>40</xdr:row>
      <xdr:rowOff>152400</xdr:rowOff>
    </xdr:from>
    <xdr:to>
      <xdr:col>8</xdr:col>
      <xdr:colOff>57149</xdr:colOff>
      <xdr:row>55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295274</xdr:colOff>
      <xdr:row>23</xdr:row>
      <xdr:rowOff>123825</xdr:rowOff>
    </xdr:from>
    <xdr:to>
      <xdr:col>17</xdr:col>
      <xdr:colOff>1495424</xdr:colOff>
      <xdr:row>38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314324</xdr:colOff>
      <xdr:row>42</xdr:row>
      <xdr:rowOff>123824</xdr:rowOff>
    </xdr:from>
    <xdr:to>
      <xdr:col>17</xdr:col>
      <xdr:colOff>1476374</xdr:colOff>
      <xdr:row>56</xdr:row>
      <xdr:rowOff>76199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38101</xdr:colOff>
      <xdr:row>31</xdr:row>
      <xdr:rowOff>171450</xdr:rowOff>
    </xdr:from>
    <xdr:to>
      <xdr:col>33</xdr:col>
      <xdr:colOff>238125</xdr:colOff>
      <xdr:row>58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485775</xdr:colOff>
      <xdr:row>45</xdr:row>
      <xdr:rowOff>123825</xdr:rowOff>
    </xdr:from>
    <xdr:ext cx="8055475" cy="264560"/>
    <xdr:sp macro="" textlink="">
      <xdr:nvSpPr>
        <xdr:cNvPr id="3" name="TextBox 2"/>
        <xdr:cNvSpPr txBox="1"/>
      </xdr:nvSpPr>
      <xdr:spPr>
        <a:xfrm>
          <a:off x="8410575" y="8677275"/>
          <a:ext cx="8055475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Old age dependecy ratios for the UK and its constituent countries, as the number of people aged 65 snd</a:t>
          </a:r>
          <a:r>
            <a:rPr lang="en-GB" sz="1100" baseline="0"/>
            <a:t> pver per 100 people aged 15 to 64</a:t>
          </a:r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257735</xdr:colOff>
      <xdr:row>1</xdr:row>
      <xdr:rowOff>100854</xdr:rowOff>
    </xdr:from>
    <xdr:ext cx="8348382" cy="3192412"/>
    <xdr:sp macro="" textlink="">
      <xdr:nvSpPr>
        <xdr:cNvPr id="2" name="TextBox 1"/>
        <xdr:cNvSpPr txBox="1"/>
      </xdr:nvSpPr>
      <xdr:spPr>
        <a:xfrm>
          <a:off x="6268010" y="291354"/>
          <a:ext cx="8348382" cy="3192412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N.B The statistics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living alone are wrongly described here: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http://www.ons.gov.uk/ons/rel/census/2011-census-analysis/do-the-demographic-and-socio-economic-characteristics-of-those-living-alone-in-england-and-wales-differ-from-the-general-population-/sty-living-alone-in-the-uk.html</a:t>
          </a:r>
          <a:endParaRPr lang="en-GB">
            <a:solidFill>
              <a:sysClr val="windowText" lastClr="000000"/>
            </a:solidFill>
            <a:effectLst/>
          </a:endParaRPr>
        </a:p>
        <a:p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 says </a:t>
          </a:r>
          <a:r>
            <a:rPr lang="en-GB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GB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 those aged 16 and over in England and Wales who were living alone in 2011, less than 4% were aged 16 to 24, 17% were aged 50 to 64 and 59% were aged 85 and over.</a:t>
          </a:r>
          <a:r>
            <a:rPr lang="en-GB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 </a:t>
          </a:r>
          <a:endParaRPr lang="en-GB">
            <a:solidFill>
              <a:sysClr val="windowText" lastClr="000000"/>
            </a:solidFill>
            <a:effectLst/>
          </a:endParaRPr>
        </a:p>
        <a:p>
          <a:endParaRPr lang="en-GB" sz="110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fact, the "less than 4%" is the proportion of people aged 16 to 24 living alone rather than the proportion of all people living alone that were aged 16 to 24. Similarly, the 17% and 59% refer to the proportions within the age groups 50 to 64, and 85 and over, respectively.</a:t>
          </a:r>
          <a:endParaRPr lang="en-GB">
            <a:solidFill>
              <a:sysClr val="windowText" lastClr="000000"/>
            </a:solidFill>
            <a:effectLst/>
          </a:endParaRPr>
        </a:p>
        <a:p>
          <a:endParaRPr lang="en-GB" sz="110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 the results show: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Results of the 2011 Census showed that in England and Wales, 12.83% of all people living in households lived alone. Among those aged under 65 the proportion living alone was 9.01% and among those aged 65 and over the proportion was much higher, at 32.68%. Among the oldest of the old one-person household occupancy rates were even higher: the proportion of over 75s living alone was 43.52% whilst that of over 85s was 58.90%.  Among people aged under 64, males were more likely to live alone (10.64%) than females (7.60%). However, among older people females were more  likely to live alone.  68.63% of females aged 85 and over lived alone whilst 40.67% of males  in  this age group lived alone.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471486</xdr:colOff>
      <xdr:row>10</xdr:row>
      <xdr:rowOff>28575</xdr:rowOff>
    </xdr:from>
    <xdr:to>
      <xdr:col>17</xdr:col>
      <xdr:colOff>276225</xdr:colOff>
      <xdr:row>22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23</xdr:row>
      <xdr:rowOff>123825</xdr:rowOff>
    </xdr:from>
    <xdr:to>
      <xdr:col>18</xdr:col>
      <xdr:colOff>95250</xdr:colOff>
      <xdr:row>37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D10"/>
  <sheetViews>
    <sheetView workbookViewId="0">
      <selection activeCell="Q39" sqref="Q39"/>
    </sheetView>
  </sheetViews>
  <sheetFormatPr defaultRowHeight="14.4" x14ac:dyDescent="0.3"/>
  <cols>
    <col min="1" max="1" width="12.44140625" bestFit="1" customWidth="1"/>
    <col min="4" max="4" width="71.6640625" bestFit="1" customWidth="1"/>
    <col min="5" max="5" width="35" bestFit="1" customWidth="1"/>
  </cols>
  <sheetData>
    <row r="8" spans="4:4" x14ac:dyDescent="0.3">
      <c r="D8" t="s">
        <v>1216</v>
      </c>
    </row>
    <row r="9" spans="4:4" ht="33.6" x14ac:dyDescent="0.65">
      <c r="D9" s="10" t="s">
        <v>1021</v>
      </c>
    </row>
    <row r="10" spans="4:4" ht="33.6" x14ac:dyDescent="0.65">
      <c r="D10" s="11" t="s">
        <v>1215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L40" sqref="L40"/>
    </sheetView>
  </sheetViews>
  <sheetFormatPr defaultRowHeight="14.4" x14ac:dyDescent="0.3"/>
  <cols>
    <col min="7" max="7" width="9.109375" style="5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907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77.299999999999898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80.900000000000006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80.2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78.7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78.7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79.900000000000006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80.599999999999895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79.799999999999898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80.799999999999898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80.099999999999895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78.2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81.400000000000006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74.799999999999898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76.599999999999895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76.799999999999898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77.799999999999898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81.400000000000006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77.400000000000006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79.7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908</v>
      </c>
      <c r="G21" s="5">
        <v>79.900000000000006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909</v>
      </c>
      <c r="G22" s="5">
        <v>76.400000000000006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910</v>
      </c>
      <c r="G23" s="5">
        <v>76.400000000000006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911</v>
      </c>
      <c r="G24" s="5">
        <v>77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80.299999999999898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77.7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80.2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81.299999999999898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77.799999999999898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912</v>
      </c>
      <c r="G30" s="5">
        <v>77.900000000000006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78.2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80.099999999999895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77.5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913</v>
      </c>
      <c r="G34" s="5">
        <v>78.2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76.900000000000006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78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80.2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78.2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78.5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81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78.5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79.400000000000006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80.5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80.5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79.2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914</v>
      </c>
      <c r="G46" s="5">
        <v>75.7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915</v>
      </c>
      <c r="G47" s="5">
        <v>77.7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72.599999999999895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79.099999999999895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80.2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80.299999999999898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916</v>
      </c>
      <c r="G52" s="5">
        <v>81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82.099999999999895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80.599999999999895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78.5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80.5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78.900000000000006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75.299999999999898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77.099999999999895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80.099999999999895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78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77.799999999999898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79.099999999999895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79.2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79.400000000000006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78.299999999999898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79.2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79.599999999999895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77.5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77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77.5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79.099999999999895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77.2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79.5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917</v>
      </c>
      <c r="G75" s="5">
        <v>78.2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78.2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77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81.5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78.7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79.900000000000006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79.2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77.5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80.099999999999895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76.5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918</v>
      </c>
      <c r="G85" s="5">
        <v>80.400000000000006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80.400000000000006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79.599999999999895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919</v>
      </c>
      <c r="G88" s="5">
        <v>78.2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80.2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77.099999999999895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78.5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82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80.2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80.099999999999895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81.900000000000006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920</v>
      </c>
      <c r="G96" s="5">
        <v>80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77.599999999999895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78.099999999999895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81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79.299999999999898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921</v>
      </c>
      <c r="G101" s="5">
        <v>79.299999999999898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78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77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77.400000000000006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80.2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77.400000000000006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79.599999999999895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79.799999999999898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80.900000000000006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81.2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78.5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922</v>
      </c>
      <c r="G112" s="5">
        <v>78.5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81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81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79.400000000000006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77.900000000000006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80.099999999999895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80.599999999999895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76.400000000000006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77.900000000000006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80.400000000000006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81.099999999999895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78.400000000000006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79.599999999999895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76.299999999999898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79.900000000000006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77.799999999999898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79.900000000000006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923</v>
      </c>
      <c r="G129" s="5">
        <v>76.599999999999895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924</v>
      </c>
      <c r="G130" s="5">
        <v>80.5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80.299999999999898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73.7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77.900000000000006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82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925</v>
      </c>
      <c r="G135" s="5">
        <v>77.900000000000006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78.5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926</v>
      </c>
      <c r="G137" s="5">
        <v>79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927</v>
      </c>
      <c r="G138" s="5">
        <v>79.799999999999898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928</v>
      </c>
      <c r="G139" s="5">
        <v>79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79.799999999999898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79.2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77.599999999999895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79.299999999999898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79.900000000000006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80.7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929</v>
      </c>
      <c r="G146" s="5">
        <v>78.799999999999898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81.099999999999895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77.900000000000006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79.299999999999898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78.299999999999898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80.7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81.7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79.400000000000006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930</v>
      </c>
      <c r="G154" s="5">
        <v>77.599999999999895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78.400000000000006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76.5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79.7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78.900000000000006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79.5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80.599999999999895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80.5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78.2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78.299999999999898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81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80.799999999999898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80.299999999999898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78.2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82.799999999999898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80.900000000000006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77.400000000000006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80.299999999999898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75.7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80.799999999999898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74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79.099999999999895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78.900000000000006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931</v>
      </c>
      <c r="G177" s="5">
        <v>77.400000000000006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79.599999999999895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80.099999999999895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79.799999999999898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78.799999999999898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82.9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80.799999999999898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78.7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78.599999999999895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79.599999999999895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80.2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80.099999999999895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932</v>
      </c>
      <c r="G189" s="5">
        <v>78.799999999999898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80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77.599999999999895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82.099999999999895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78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78.5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78.5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78.299999999999898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81.5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79.2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81.7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81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79.599999999999895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79.400000000000006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80.299999999999898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79.7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80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76.799999999999898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933</v>
      </c>
      <c r="G207" s="5">
        <v>78.5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77.7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74.099999999999895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79.599999999999895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77.799999999999898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81.7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79.5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78.799999999999898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80.799999999999898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78.299999999999898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78.900000000000006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77.599999999999895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80.5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77.400000000000006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78.099999999999895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80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78.7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80.099999999999895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80.900000000000006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81.2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79.599999999999895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79.299999999999898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78.5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81.099999999999895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79.7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76.799999999999898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80.2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78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80.7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80.5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77.900000000000006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78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79.299999999999898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80.099999999999895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77.5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78.799999999999898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81.099999999999895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79.299999999999898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81.299999999999898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80.5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77.299999999999898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81.799999999999898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75.2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81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81.5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78.5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76.7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79.900000000000006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79.099999999999895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79.599999999999895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80.900000000000006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934</v>
      </c>
      <c r="G258" s="5">
        <v>77.599999999999895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77.599999999999895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79.400000000000006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77.5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77.400000000000006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81.900000000000006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81.400000000000006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79.900000000000006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79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77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80.299999999999898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78.299999999999898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78.599999999999895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74.900000000000006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77.299999999999898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80.299999999999898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935</v>
      </c>
      <c r="G274" s="5">
        <v>78.599999999999895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81.400000000000006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77.599999999999895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80.299999999999898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80.599999999999895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79.099999999999895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77.900000000000006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936</v>
      </c>
      <c r="G281" s="5">
        <v>78.2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81.599999999999895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79.2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78.2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80.900000000000006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81.400000000000006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78.900000000000006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937</v>
      </c>
      <c r="G288" s="5">
        <v>77.7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78.900000000000006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80.7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78.599999999999895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79.400000000000006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77.099999999999895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74.299999999999898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78.2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938</v>
      </c>
      <c r="G296" s="5">
        <v>79.2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939</v>
      </c>
      <c r="G297" s="5">
        <v>77.599999999999895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79.7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79.2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81.2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80.5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80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81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940</v>
      </c>
      <c r="G304" s="5">
        <v>78.299999999999898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77.099999999999895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79.7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76.599999999999895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80.7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941</v>
      </c>
      <c r="G309" s="5">
        <v>77.5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79.5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78.799999999999898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942</v>
      </c>
      <c r="G312" s="5">
        <v>79.900000000000006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81.400000000000006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76.099999999999895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77.400000000000006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79.900000000000006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81.5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82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80.599999999999895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80.799999999999898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77.5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77.099999999999895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81.299999999999898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79.099999999999895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79.599999999999895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78.799999999999898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82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943</v>
      </c>
      <c r="G328" s="5">
        <v>79.099999999999895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77.900000000000006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79.900000000000006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77.099999999999895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81.599999999999895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77.799999999999898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944</v>
      </c>
      <c r="G334" s="5">
        <v>80.099999999999895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80.7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79.7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77.5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945</v>
      </c>
      <c r="G338" s="5">
        <v>80.400000000000006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78.599999999999895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79.2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78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81.400000000000006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76.900000000000006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78.299999999999898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77.900000000000006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80.7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946</v>
      </c>
      <c r="G347" s="5">
        <v>78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77.400000000000006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76.400000000000006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80.799999999999898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82.099999999999895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79.2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947</v>
      </c>
      <c r="G353" s="5">
        <v>79.599999999999895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79.400000000000006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82.2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78.7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76.299999999999898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76.099999999999895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77.5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78.299999999999898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81.5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81.299999999999898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81.299999999999898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79.900000000000006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81.900000000000006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81.5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79.400000000000006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78.7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80.599999999999895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76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77.799999999999898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81.7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78.900000000000006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78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80.7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80.099999999999895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79.599999999999895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76.099999999999895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81.900000000000006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78.7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77.900000000000006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78.599999999999895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78.5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80.400000000000006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77.400000000000006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80.7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79.7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77.2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948</v>
      </c>
      <c r="G389" s="5">
        <v>79.400000000000006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80.7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80.599999999999895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78.7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78.7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80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79.299999999999898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77.400000000000006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81.099999999999895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81.599999999999895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80.5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77.599999999999895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82.9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80.099999999999895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78.299999999999898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79.5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79.400000000000006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L39" sqref="L39"/>
    </sheetView>
  </sheetViews>
  <sheetFormatPr defaultRowHeight="14.4" x14ac:dyDescent="0.3"/>
  <cols>
    <col min="7" max="7" width="19.44140625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949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81.2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84.4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84.099999999999895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82.5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82.7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84.5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84.299999999999898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83.599999999999895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84.599999999999895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84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82.599999999999895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84.799999999999898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79.5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80.7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81.2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82.2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84.4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81.299999999999898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83.799999999999898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908</v>
      </c>
      <c r="G21" s="5">
        <v>83.9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909</v>
      </c>
      <c r="G22" s="5">
        <v>81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910</v>
      </c>
      <c r="G23" s="5">
        <v>80.2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911</v>
      </c>
      <c r="G24" s="5">
        <v>80.599999999999895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83.299999999999898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81.799999999999898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83.099999999999895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84.4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82.599999999999895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912</v>
      </c>
      <c r="G30" s="5">
        <v>82.099999999999895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82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82.799999999999898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81.900000000000006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913</v>
      </c>
      <c r="G34" s="5">
        <v>82.599999999999895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81.5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83.099999999999895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83.7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82.599999999999895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83.5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84.099999999999895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82.7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83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83.099999999999895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83.5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82.4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914</v>
      </c>
      <c r="G46" s="5">
        <v>79.900000000000006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915</v>
      </c>
      <c r="G47" s="5">
        <v>82.599999999999895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78.5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82.4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84.2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84.099999999999895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916</v>
      </c>
      <c r="G52" s="5">
        <v>84.7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85.299999999999898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84.099999999999895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82.2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84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83.9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80.400000000000006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80.599999999999895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83.7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83.4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83.2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82.799999999999898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83.299999999999898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83.599999999999895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82.799999999999898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82.299999999999898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83.2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81.799999999999898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81.799999999999898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81.2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82.799999999999898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81.299999999999898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83.5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917</v>
      </c>
      <c r="G75" s="5">
        <v>82.7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81.900000000000006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80.7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85.5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82.299999999999898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82.799999999999898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82.299999999999898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81.7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83.4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81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918</v>
      </c>
      <c r="G85" s="5">
        <v>83.9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83.5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82.599999999999895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919</v>
      </c>
      <c r="G88" s="5">
        <v>82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83.799999999999898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80.099999999999895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82.2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85.299999999999898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83.7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84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85.099999999999895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920</v>
      </c>
      <c r="G96" s="5">
        <v>83.5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81.299999999999898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82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84.9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82.7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921</v>
      </c>
      <c r="G101" s="5">
        <v>83.099999999999895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81.599999999999895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81.099999999999895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81.5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84.5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82.2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83.5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83.799999999999898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84.4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84.599999999999895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82.7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922</v>
      </c>
      <c r="G112" s="5">
        <v>82.599999999999895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85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84.5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83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81.599999999999895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83.2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84.4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80.400000000000006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82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84.7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84.299999999999898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81.900000000000006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83.5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80.599999999999895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83.4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83.599999999999895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84.5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923</v>
      </c>
      <c r="G129" s="5">
        <v>81.2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924</v>
      </c>
      <c r="G130" s="5">
        <v>84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83.599999999999895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79.900000000000006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82.299999999999898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85.5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925</v>
      </c>
      <c r="G135" s="5">
        <v>81.5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83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926</v>
      </c>
      <c r="G137" s="5">
        <v>82.4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927</v>
      </c>
      <c r="G138" s="5">
        <v>83.799999999999898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928</v>
      </c>
      <c r="G139" s="5">
        <v>82.599999999999895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84.799999999999898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82.7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81.599999999999895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83.799999999999898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83.5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84.299999999999898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929</v>
      </c>
      <c r="G146" s="5">
        <v>82.5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85.099999999999895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82.2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83.599999999999895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82.099999999999895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84.4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84.9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83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930</v>
      </c>
      <c r="G154" s="5">
        <v>82.2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82.7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80.900000000000006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81.799999999999898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82.099999999999895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82.9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83.9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84.4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81.799999999999898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83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84.599999999999895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83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84.799999999999898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81.5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85.9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84.799999999999898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81.7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84.4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80.5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84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80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82.299999999999898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84.799999999999898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931</v>
      </c>
      <c r="G177" s="5">
        <v>81.099999999999895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83.4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83.599999999999895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83.099999999999895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82.9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85.599999999999895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83.599999999999895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82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82.099999999999895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83.7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83.4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83.299999999999898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932</v>
      </c>
      <c r="G189" s="5">
        <v>83.099999999999895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83.7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81.400000000000006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85.799999999999898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81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82.599999999999895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83.2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82.5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84.4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84.2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85.2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84.2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82.9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83.799999999999898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84.9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82.599999999999895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83.4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80.799999999999898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933</v>
      </c>
      <c r="G207" s="5">
        <v>83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82.299999999999898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78.7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83.4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81.799999999999898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85.9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83.5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82.9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84.599999999999895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81.900000000000006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82.299999999999898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82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84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80.799999999999898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82.099999999999895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83.5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82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83.4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83.9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85.799999999999898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83.599999999999895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82.7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82.4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84.599999999999895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83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81.299999999999898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84.099999999999895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82.2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84.599999999999895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84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81.7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82.099999999999895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82.7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83.9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81.400000000000006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83.299999999999898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84.599999999999895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83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84.299999999999898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84.2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81.2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85.099999999999895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80.599999999999895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84.599999999999895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84.4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82.9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80.5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83.9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83.2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83.4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83.4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934</v>
      </c>
      <c r="G258" s="5">
        <v>82.099999999999895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82.5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83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82.5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81.400000000000006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84.5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84.5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82.9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81.900000000000006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80.599999999999895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84.5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83.5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82.299999999999898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79.099999999999895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80.2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84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935</v>
      </c>
      <c r="G274" s="5">
        <v>82.799999999999898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84.5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81.7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84.5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83.799999999999898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81.7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81.7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936</v>
      </c>
      <c r="G281" s="5">
        <v>83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84.5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83.299999999999898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82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84.4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84.099999999999895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82.9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937</v>
      </c>
      <c r="G288" s="5">
        <v>82.799999999999898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83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84.599999999999895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83.099999999999895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83.799999999999898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81.2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79.299999999999898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82.4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938</v>
      </c>
      <c r="G296" s="5">
        <v>82.799999999999898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939</v>
      </c>
      <c r="G297" s="5">
        <v>81.5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83.7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83.4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84.2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85.4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83.099999999999895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84.4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940</v>
      </c>
      <c r="G304" s="5">
        <v>81.2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82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83.4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80.5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83.5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941</v>
      </c>
      <c r="G309" s="5">
        <v>81.5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83.299999999999898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83.799999999999898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942</v>
      </c>
      <c r="G312" s="5">
        <v>84.5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84.5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80.5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81.7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83.4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84.2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85.599999999999895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83.4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84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82.2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81.400000000000006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85.5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82.9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84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82.5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85.9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943</v>
      </c>
      <c r="G328" s="5">
        <v>83.299999999999898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81.900000000000006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82.9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81.099999999999895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84.5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81.299999999999898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944</v>
      </c>
      <c r="G334" s="5">
        <v>83.9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84.599999999999895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83.4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82.799999999999898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945</v>
      </c>
      <c r="G338" s="5">
        <v>83.4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82.099999999999895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83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81.599999999999895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85.099999999999895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80.599999999999895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82.099999999999895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82.5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83.7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946</v>
      </c>
      <c r="G347" s="5">
        <v>82.099999999999895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81.900000000000006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80.5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86.599999999999895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85.799999999999898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83.2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947</v>
      </c>
      <c r="G353" s="5">
        <v>83.4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83.299999999999898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84.4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82.5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80.2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80.2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82.099999999999895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81.099999999999895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84.7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84.7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84.2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82.799999999999898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84.2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85.299999999999898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83.599999999999895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83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84.599999999999895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80.7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81.5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85.299999999999898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83.099999999999895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81.900000000000006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84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84.099999999999895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83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80.2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85.2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82.4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81.900000000000006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83.099999999999895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82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83.4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81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83.299999999999898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83.5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81.900000000000006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948</v>
      </c>
      <c r="G389" s="5">
        <v>82.5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83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84.4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82.9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83.5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83.599999999999895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83.4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81.799999999999898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84.099999999999895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84.9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85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82.099999999999895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86.5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83.2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82.299999999999898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82.799999999999898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83.5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O40" sqref="O40"/>
    </sheetView>
  </sheetViews>
  <sheetFormatPr defaultRowHeight="14.4" x14ac:dyDescent="0.3"/>
  <cols>
    <col min="7" max="7" width="9.109375" style="5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950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17.3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19.5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18.899999999999899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18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18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19.100000000000001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19.399999999999899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18.3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19.399999999999899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18.899999999999899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17.600000000000001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19.600000000000001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15.8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17.1999999999999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16.8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17.399999999999899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20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17.899999999999899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18.8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908</v>
      </c>
      <c r="G21" s="5">
        <v>19.399999999999899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909</v>
      </c>
      <c r="G22" s="5">
        <v>17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910</v>
      </c>
      <c r="G23" s="5">
        <v>16.3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911</v>
      </c>
      <c r="G24" s="5">
        <v>17.5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19.399999999999899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17.6999999999999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19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19.6999999999999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17.899999999999899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912</v>
      </c>
      <c r="G30" s="5">
        <v>17.600000000000001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18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19.1999999999999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17.899999999999899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913</v>
      </c>
      <c r="G34" s="5">
        <v>17.8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16.8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17.899999999999899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19.3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17.600000000000001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18.100000000000001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19.399999999999899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18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18.399999999999899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18.8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19.3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17.899999999999899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914</v>
      </c>
      <c r="G46" s="5">
        <v>16.5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915</v>
      </c>
      <c r="G47" s="5">
        <v>17.6999999999999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14.9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19.100000000000001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19.100000000000001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19.1999999999999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916</v>
      </c>
      <c r="G52" s="5">
        <v>20.100000000000001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20.1999999999999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19.100000000000001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17.6999999999999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19.100000000000001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19.100000000000001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16.5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17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19.100000000000001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18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17.6999999999999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18.899999999999899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19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18.6999999999999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18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18.8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18.5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17.5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17.3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18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18.6999999999999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17.600000000000001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19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917</v>
      </c>
      <c r="G75" s="5">
        <v>17.8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17.899999999999899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17.3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19.6999999999999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17.899999999999899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18.5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17.899999999999899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17.5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19.1999999999999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17.399999999999899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918</v>
      </c>
      <c r="G85" s="5">
        <v>19.3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18.8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18.100000000000001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919</v>
      </c>
      <c r="G88" s="5">
        <v>18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19.3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17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17.600000000000001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20.6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19.3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18.6999999999999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20.3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920</v>
      </c>
      <c r="G96" s="5">
        <v>19.100000000000001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17.5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17.600000000000001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19.8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18.5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921</v>
      </c>
      <c r="G101" s="5">
        <v>19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17.5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17.399999999999899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17.3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18.600000000000001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17.600000000000001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19.100000000000001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18.899999999999899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19.600000000000001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19.600000000000001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18.3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922</v>
      </c>
      <c r="G112" s="5">
        <v>18.1999999999999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19.600000000000001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19.600000000000001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18.5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17.6999999999999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18.6999999999999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19.100000000000001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17.600000000000001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17.100000000000001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19.399999999999899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19.399999999999899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18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18.8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17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19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18.100000000000001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19.1999999999999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923</v>
      </c>
      <c r="G129" s="5">
        <v>17.100000000000001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924</v>
      </c>
      <c r="G130" s="5">
        <v>19.1999999999999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19.600000000000001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15.8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18.100000000000001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20.399999999999899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925</v>
      </c>
      <c r="G135" s="5">
        <v>17.6999999999999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18.3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926</v>
      </c>
      <c r="G137" s="5">
        <v>18.399999999999899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927</v>
      </c>
      <c r="G138" s="5">
        <v>19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928</v>
      </c>
      <c r="G139" s="5">
        <v>18.899999999999899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19.3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18.1999999999999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17.1999999999999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18.600000000000001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18.8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19.5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929</v>
      </c>
      <c r="G146" s="5">
        <v>18.399999999999899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20.6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18.5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18.8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17.6999999999999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19.399999999999899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19.6999999999999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18.8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930</v>
      </c>
      <c r="G154" s="5">
        <v>17.899999999999899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18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17.399999999999899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19.399999999999899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18.1999999999999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18.8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19.6999999999999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19.5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18.399999999999899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17.899999999999899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19.600000000000001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19.600000000000001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19.399999999999899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18.399999999999899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20.5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19.8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17.6999999999999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19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16.8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19.5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16.5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18.1999999999999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18.100000000000001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931</v>
      </c>
      <c r="G177" s="5">
        <v>17.5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18.8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18.899999999999899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19.100000000000001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19.1999999999999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20.6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19.100000000000001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18.1999999999999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17.899999999999899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18.6999999999999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18.899999999999899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19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932</v>
      </c>
      <c r="G189" s="5">
        <v>18.3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19.399999999999899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17.8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20.8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17.8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18.1999999999999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18.399999999999899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18.100000000000001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19.899999999999899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18.899999999999899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20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19.600000000000001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18.6999999999999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19.6999999999999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19.399999999999899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18.600000000000001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18.6999999999999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17.399999999999899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933</v>
      </c>
      <c r="G207" s="5">
        <v>18.1999999999999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17.600000000000001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15.9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19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18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19.6999999999999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18.5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18.3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19.3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17.899999999999899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18.399999999999899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17.5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19.399999999999899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17.1999999999999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18.3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18.899999999999899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18.5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19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19.1999999999999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20.100000000000001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18.600000000000001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18.399999999999899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18.3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19.600000000000001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18.8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17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19.600000000000001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18.1999999999999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19.600000000000001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18.8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17.899999999999899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18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18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19.3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17.3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18.1999999999999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19.5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18.100000000000001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20.1999999999999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19.399999999999899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17.600000000000001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20.1999999999999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16.8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19.6999999999999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20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18.3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17.1999999999999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18.6999999999999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18.100000000000001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19.100000000000001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19.600000000000001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934</v>
      </c>
      <c r="G258" s="5">
        <v>17.399999999999899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17.8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18.600000000000001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18.100000000000001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17.5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19.899999999999899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19.899999999999899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18.5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18.3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16.899999999999899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18.899999999999899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18.100000000000001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18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16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17.1999999999999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19.1999999999999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935</v>
      </c>
      <c r="G274" s="5">
        <v>18.3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19.899999999999899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17.100000000000001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19.100000000000001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19.3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17.899999999999899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18.399999999999899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936</v>
      </c>
      <c r="G281" s="5">
        <v>18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19.8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18.3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17.600000000000001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19.399999999999899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19.600000000000001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18.1999999999999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937</v>
      </c>
      <c r="G288" s="5">
        <v>18.100000000000001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18.399999999999899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19.899999999999899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19.1999999999999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19.1999999999999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17.3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16.1999999999999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18.5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938</v>
      </c>
      <c r="G296" s="5">
        <v>18.600000000000001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939</v>
      </c>
      <c r="G297" s="5">
        <v>17.3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18.899999999999899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18.6999999999999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19.600000000000001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20.1999999999999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18.8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19.5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940</v>
      </c>
      <c r="G304" s="5">
        <v>18.100000000000001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17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18.899999999999899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16.8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19.8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941</v>
      </c>
      <c r="G309" s="5">
        <v>17.600000000000001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18.600000000000001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19.399999999999899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942</v>
      </c>
      <c r="G312" s="5">
        <v>19.1999999999999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19.6999999999999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16.6999999999999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17.600000000000001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18.600000000000001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19.6999999999999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20.899999999999899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19.399999999999899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19.399999999999899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17.5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18.100000000000001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19.6999999999999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18.3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19.100000000000001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18.8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19.899999999999899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943</v>
      </c>
      <c r="G328" s="5">
        <v>18.8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17.8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19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17.100000000000001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19.8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17.600000000000001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944</v>
      </c>
      <c r="G334" s="5">
        <v>19.1999999999999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19.399999999999899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18.899999999999899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17.8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945</v>
      </c>
      <c r="G338" s="5">
        <v>19.1999999999999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18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18.8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17.899999999999899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19.8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16.6999999999999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18.100000000000001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17.899999999999899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19.399999999999899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946</v>
      </c>
      <c r="G347" s="5">
        <v>17.6999999999999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17.6999999999999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16.6999999999999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20.3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20.6999999999999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18.5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947</v>
      </c>
      <c r="G353" s="5">
        <v>18.600000000000001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18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19.899999999999899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17.899999999999899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16.6999999999999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17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17.399999999999899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18.1999999999999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19.399999999999899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19.899999999999899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19.899999999999899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18.899999999999899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19.8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19.899999999999899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19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18.3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19.600000000000001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17.399999999999899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17.600000000000001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19.6999999999999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18.6999999999999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17.899999999999899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19.3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19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18.1999999999999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16.600000000000001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20.3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18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18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18.399999999999899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18.399999999999899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19.1999999999999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17.600000000000001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19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19.100000000000001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17.899999999999899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948</v>
      </c>
      <c r="G389" s="5">
        <v>18.899999999999899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19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19.399999999999899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18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18.6999999999999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18.600000000000001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18.600000000000001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17.600000000000001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19.399999999999899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19.6999999999999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19.600000000000001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17.8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20.8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18.8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17.8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18.6999999999999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18.600000000000001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J39" sqref="J39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40.6640625" bestFit="1" customWidth="1"/>
    <col min="7" max="7" width="17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951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19.6999999999999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21.6999999999999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22.1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20.399999999999899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20.6999999999999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22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22.1999999999999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21.6999999999999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22.5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21.899999999999899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20.8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22.1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18.8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19.3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19.899999999999899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20.1999999999999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21.899999999999899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20.100000000000001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21.6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908</v>
      </c>
      <c r="G21" s="5">
        <v>21.899999999999899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909</v>
      </c>
      <c r="G22" s="5">
        <v>19.600000000000001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910</v>
      </c>
      <c r="G23" s="5">
        <v>20.100000000000001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911</v>
      </c>
      <c r="G24" s="5">
        <v>19.600000000000001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21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20.399999999999899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20.899999999999899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22.1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21.1999999999999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912</v>
      </c>
      <c r="G30" s="5">
        <v>20.399999999999899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20.3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21.1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20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913</v>
      </c>
      <c r="G34" s="5">
        <v>20.899999999999899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20.5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21.399999999999899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22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20.5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21.1999999999999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21.6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21.1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21.1999999999999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20.899999999999899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21.1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20.399999999999899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914</v>
      </c>
      <c r="G46" s="5">
        <v>18.6999999999999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915</v>
      </c>
      <c r="G47" s="5">
        <v>20.8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18.3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21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22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21.899999999999899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916</v>
      </c>
      <c r="G52" s="5">
        <v>22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22.6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21.6999999999999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20.399999999999899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21.6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22.399999999999899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18.899999999999899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19.3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21.6999999999999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21.5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21.1999999999999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21.1999999999999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21.6999999999999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21.8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21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20.6999999999999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21.3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19.899999999999899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20.3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20.1999999999999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21.1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19.5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21.3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917</v>
      </c>
      <c r="G75" s="5">
        <v>21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20.3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19.3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23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20.3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20.5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20.3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20.399999999999899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21.5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19.3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918</v>
      </c>
      <c r="G85" s="5">
        <v>21.8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20.8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20.899999999999899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919</v>
      </c>
      <c r="G88" s="5">
        <v>20.3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21.5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18.6999999999999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20.5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23.1999999999999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21.6999999999999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21.5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22.899999999999899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920</v>
      </c>
      <c r="G96" s="5">
        <v>21.8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19.399999999999899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20.5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22.6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20.899999999999899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921</v>
      </c>
      <c r="G101" s="5">
        <v>21.5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20.1999999999999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19.8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20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22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20.8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21.6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21.3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22.1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22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21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922</v>
      </c>
      <c r="G112" s="5">
        <v>20.399999999999899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22.399999999999899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21.899999999999899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20.6999999999999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20.1999999999999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21.1999999999999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22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19.600000000000001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19.600000000000001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22.6999999999999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21.8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20.399999999999899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21.1999999999999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19.100000000000001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21.899999999999899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21.399999999999899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21.6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923</v>
      </c>
      <c r="G129" s="5">
        <v>19.8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924</v>
      </c>
      <c r="G130" s="5">
        <v>21.6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21.5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19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20.899999999999899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22.6999999999999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925</v>
      </c>
      <c r="G135" s="5">
        <v>19.899999999999899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21.399999999999899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926</v>
      </c>
      <c r="G137" s="5">
        <v>20.6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927</v>
      </c>
      <c r="G138" s="5">
        <v>21.6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928</v>
      </c>
      <c r="G139" s="5">
        <v>21.3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22.1999999999999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21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19.899999999999899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21.8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21.5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21.899999999999899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929</v>
      </c>
      <c r="G146" s="5">
        <v>20.5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23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20.6999999999999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21.6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20.3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22.1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22.5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21.1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930</v>
      </c>
      <c r="G154" s="5">
        <v>20.6999999999999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20.899999999999899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19.399999999999899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20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20.100000000000001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20.899999999999899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21.6999999999999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22.1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20.6999999999999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21.1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21.8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20.6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22.399999999999899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20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23.3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22.6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20.3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21.8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19.399999999999899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21.6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19.3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20.399999999999899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21.899999999999899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931</v>
      </c>
      <c r="G177" s="5">
        <v>19.3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21.1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21.6999999999999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21.3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21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22.899999999999899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21.399999999999899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20.399999999999899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20.5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21.6999999999999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21.3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21.1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932</v>
      </c>
      <c r="G189" s="5">
        <v>21.399999999999899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21.8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20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23.1999999999999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19.600000000000001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20.8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20.3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20.5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22.3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21.6999999999999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22.6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21.899999999999899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20.8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22.6999999999999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22.6999999999999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20.899999999999899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20.8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19.8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933</v>
      </c>
      <c r="G207" s="5">
        <v>21.399999999999899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20.6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18.3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21.6999999999999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20.6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23.399999999999899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21.1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21.1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22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20.1999999999999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20.5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20.3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21.8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19.3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20.8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21.5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20.3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21.1999999999999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21.6999999999999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23.1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21.5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20.8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20.8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22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20.8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20.3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21.8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20.6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22.3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21.1999999999999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20.3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20.5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20.6999999999999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22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19.899999999999899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21.5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22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21.399999999999899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22.1999999999999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21.8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20.100000000000001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22.399999999999899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19.6999999999999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22.399999999999899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21.899999999999899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21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19.8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21.6999999999999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20.899999999999899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21.5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21.5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934</v>
      </c>
      <c r="G258" s="5">
        <v>20.1999999999999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20.8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21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21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20.100000000000001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22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22.3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20.6999999999999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20.1999999999999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19.399999999999899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22.1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21.399999999999899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20.5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18.3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18.6999999999999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21.6999999999999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935</v>
      </c>
      <c r="G274" s="5">
        <v>21.3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22.3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19.899999999999899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22.1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21.8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19.6999999999999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20.6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936</v>
      </c>
      <c r="G281" s="5">
        <v>21.3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22.1999999999999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21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20.3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22.1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21.6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20.8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937</v>
      </c>
      <c r="G288" s="5">
        <v>21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21.1999999999999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22.399999999999899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21.1999999999999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21.899999999999899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19.8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19.100000000000001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20.899999999999899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938</v>
      </c>
      <c r="G296" s="5">
        <v>20.8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939</v>
      </c>
      <c r="G297" s="5">
        <v>19.600000000000001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22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21.6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21.6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23.8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20.899999999999899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22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940</v>
      </c>
      <c r="G304" s="5">
        <v>20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20.1999999999999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21.3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19.399999999999899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21.6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941</v>
      </c>
      <c r="G309" s="5">
        <v>20.1999999999999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21.6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21.8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942</v>
      </c>
      <c r="G312" s="5">
        <v>22.399999999999899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21.899999999999899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19.1999999999999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19.8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21.1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22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23.399999999999899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21.1999999999999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21.399999999999899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20.6999999999999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20.100000000000001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22.8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21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21.8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20.8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23.1999999999999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943</v>
      </c>
      <c r="G328" s="5">
        <v>21.5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20.3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20.8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19.8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21.8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19.899999999999899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944</v>
      </c>
      <c r="G334" s="5">
        <v>21.899999999999899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22.5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21.5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21.1999999999999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945</v>
      </c>
      <c r="G338" s="5">
        <v>21.1999999999999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20.399999999999899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21.1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19.899999999999899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22.5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19.3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20.5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20.899999999999899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21.399999999999899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946</v>
      </c>
      <c r="G347" s="5">
        <v>20.3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20.3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19.100000000000001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23.6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23.399999999999899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21.1999999999999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947</v>
      </c>
      <c r="G353" s="5">
        <v>21.8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20.899999999999899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22.1999999999999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20.6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18.899999999999899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19.100000000000001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20.6999999999999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20.1999999999999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22.5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22.1999999999999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22.1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20.899999999999899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21.6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22.8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21.3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21.3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21.899999999999899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19.3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19.899999999999899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22.8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21.8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20.8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21.3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21.5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20.899999999999899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19.1999999999999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22.8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20.5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20.3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21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20.3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21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20.100000000000001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21.399999999999899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21.6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20.399999999999899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948</v>
      </c>
      <c r="G389" s="5">
        <v>21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21.1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21.899999999999899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21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21.5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21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21.6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20.3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21.1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22.3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22.5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20.6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23.6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21.6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20.6999999999999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21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21.1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O39" sqref="O39"/>
    </sheetView>
  </sheetViews>
  <sheetFormatPr defaultRowHeight="14.4" x14ac:dyDescent="0.3"/>
  <cols>
    <col min="7" max="7" width="27.109375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952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5.0452780723571697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4.3263287544250399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4.8628430366516104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4.8284626007079998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5.0825920104980398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5.7571964263915998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4.5905709266662598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4.7619047164916903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4.7029705047607404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4.86891365051269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5.6265983581542898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4.1769042015075604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6.2834224700927699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5.3524804115295401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5.7291665077209402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5.6555271148681596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3.68550372123718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5.0387597084045401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5.1442909240722603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908</v>
      </c>
      <c r="G21" s="5">
        <v>5.0062580108642498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909</v>
      </c>
      <c r="G22" s="5">
        <v>6.0209422111511204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910</v>
      </c>
      <c r="G23" s="5">
        <v>4.9738221168518004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911</v>
      </c>
      <c r="G24" s="5">
        <v>4.6753244400024396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3.73599004745483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5.2767052650451598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3.6159601211547798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3.81303811073303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6.1696658134460396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912</v>
      </c>
      <c r="G30" s="5">
        <v>5.3915276527404696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4.85933494567871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3.3707864284515301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5.6774191856384197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913</v>
      </c>
      <c r="G34" s="5">
        <v>5.6265983581542898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5.9817943572998002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6.5384616851806596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4.3640899658203098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5.6265983581542898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6.3694267272949201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3.8271605968475302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5.3503184318542401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4.5340051651000897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3.22981357574462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3.7267081737518302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4.0404038429260201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914</v>
      </c>
      <c r="G46" s="5">
        <v>5.54821681976318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915</v>
      </c>
      <c r="G47" s="5">
        <v>6.3063063621520996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8.1267213821411097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4.1719341278076101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4.9875311851501403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4.7322540283203098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916</v>
      </c>
      <c r="G52" s="5">
        <v>4.5679011344909597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3.8976857662200901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4.3424315452575604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4.7133755683898899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4.3478260040283203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6.33713579177856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6.7729082107543901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4.5395588874816903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4.4943819046020499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6.9230771064758301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6.94087409973144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4.6776232719421298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5.1767678260803196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5.28967237472534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5.74712657928466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3.91414141654968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4.5226130485534597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5.5483870506286603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6.2337660789489702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4.7741937637329102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4.6776232719421298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5.3108806610107404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5.0314464569091797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917</v>
      </c>
      <c r="G75" s="5">
        <v>5.7544755935668901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4.7314577102661097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4.8051948547363201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4.90797567367553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4.5743327140808097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3.6295368671417201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3.91414141654968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5.4193549156188903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4.1198501586914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5.8823528289794904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918</v>
      </c>
      <c r="G85" s="5">
        <v>4.3532338142395002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3.8557214736938401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3.76884412765502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919</v>
      </c>
      <c r="G88" s="5">
        <v>4.85933494567871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4.4887781143188397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3.8910505771636901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4.7133755683898899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4.0243902206420898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4.3640899658203098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4.86891365051269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3.90720391273498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920</v>
      </c>
      <c r="G96" s="5">
        <v>4.375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4.7680411338806099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4.9935979843139604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4.81481504440307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4.2875156402587802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921</v>
      </c>
      <c r="G101" s="5">
        <v>4.7919292449951101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4.6153845787048304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5.3246755599975497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5.29715776443481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5.3615961074829102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6.2015504837036097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4.8994975090026802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5.0125312805175701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4.3263287544250399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4.1871919631957999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5.3503184318542401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922</v>
      </c>
      <c r="G112" s="5">
        <v>5.2229299545287997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4.93827152252197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4.3209877014160103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4.5340051651000897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4.7496790885925204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3.8701622486114502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4.7146401405334402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5.2356019020080504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5.2631578445434499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5.3482584953308097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3.9457459449768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4.4642858505248997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4.8994975090026802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5.6356487274169904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4.3804755210876403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7.45501279830932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5.7571964263915998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923</v>
      </c>
      <c r="G129" s="5">
        <v>6.0052218437194798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924</v>
      </c>
      <c r="G130" s="5">
        <v>4.3478260040283203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4.1095890998840297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8.4124832153320295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5.6482667922973597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4.2682929039001403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925</v>
      </c>
      <c r="G135" s="5">
        <v>4.6213092803954998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5.7324838638305602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926</v>
      </c>
      <c r="G137" s="5">
        <v>4.3037972450256303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927</v>
      </c>
      <c r="G138" s="5">
        <v>5.0125312805175701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928</v>
      </c>
      <c r="G139" s="5">
        <v>4.55696201324462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6.26566410064697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4.4191918373107901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5.1546392440795898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5.6746530532836896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4.50563192367553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4.4609665870666504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929</v>
      </c>
      <c r="G146" s="5">
        <v>4.6954317092895499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4.9321823120117099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5.5198974609375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5.4224462509155202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4.8531289100646902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4.5848822593688903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3.9167685508728001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4.5340051651000897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930</v>
      </c>
      <c r="G154" s="5">
        <v>5.92783498764038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5.4846940040588299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5.7516341209411603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2.6348807811736998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4.0557665824890101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4.2767295837402299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4.0942926406860298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4.8447203636169398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4.6035804748535103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6.0025544166564897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4.4444446563720703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2.7227723598480198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5.6039848327636701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4.21994876861572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3.7439613342285099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4.8207664489745996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5.5555553436279297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5.1058530807495099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6.3408188819885201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3.9603960514068599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8.1081085205078107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4.0455121994018501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7.4778199195861799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931</v>
      </c>
      <c r="G177" s="5">
        <v>4.7803616523742596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4.7738695144653303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4.3695383071899396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4.1353383064270002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5.2030458450317303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3.25693607330322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3.4653465747833199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4.1931385993957502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4.4529261589050204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5.1507539749145499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3.9900250434875399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3.9950063228607098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932</v>
      </c>
      <c r="G189" s="5">
        <v>5.4568529129028303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4.625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4.89690732955932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4.5066990852355904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3.8461537361145002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5.2229299545287997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5.9872612953186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5.3639845848083496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3.5582821369171098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6.31313133239746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4.2839655876159597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3.9506173133850102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4.1457285881042401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5.5415616035461399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5.7285180091857901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3.6386449337005602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4.25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5.2083334922790501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933</v>
      </c>
      <c r="G207" s="5">
        <v>5.7324838638305602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5.9202060699462802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6.2078270912170401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4.7738695144653303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5.1413879394531197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5.1407589912414497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5.0314464569091797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5.2030458450317303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4.7029705047607404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4.5977010726928702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4.3092522621154696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5.6701030731201101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4.3478260040283203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4.3927650451660103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5.12163877487182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4.375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4.1931385993957502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4.1198501586914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3.7082817554473801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5.6650247573852504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5.0251255035400302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4.2875156402587802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4.9681529998779297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4.3156595230102504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4.1405267715454102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5.859375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4.8628430366516104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5.3846154212951598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4.8327136039733798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4.3478260040283203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4.8780488967895499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5.2564101219177202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4.2875156402587802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4.7440700531005797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5.0322580337524396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5.7106599807739196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4.3156595230102504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4.6658258438110298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3.6900370121002202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4.59627342224121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5.0452780723571697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4.0342297554016104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7.1808509826660103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4.4444446563720703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3.5582821369171098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5.6050953865051198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4.9543676376342702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5.0062580108642498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5.1833124160766602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4.7738695144653303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3.0902347564697199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934</v>
      </c>
      <c r="G258" s="5">
        <v>5.7989692687988201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6.3144330978393501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4.5340051651000897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6.4516129493713299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5.1679587364196697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3.1746032238006499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3.8083539009094198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3.7546932697296098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3.6708860397338801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4.6753244400024396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5.23038625717163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6.6411237716674796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4.7073793411254803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5.6074767112731898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3.7516171932220401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4.6077208518981898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935</v>
      </c>
      <c r="G274" s="5">
        <v>5.3435115814208896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3.8083539009094198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5.2835049629211399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5.23038625717163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3.9702234268188401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3.2869784832000701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4.8780488967895499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936</v>
      </c>
      <c r="G281" s="5">
        <v>6.1381072998046804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3.55392146110534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5.1767678260803196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4.85933494567871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4.3263287544250399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3.3169534206390301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5.0697083473205504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937</v>
      </c>
      <c r="G288" s="5">
        <v>6.5637063980102504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5.1964511871337802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4.8327136039733798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5.7251906394958496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5.5415616035461399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5.3177690505981401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6.7294750213623002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5.3708438873290998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938</v>
      </c>
      <c r="G296" s="5">
        <v>4.5454545021057102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939</v>
      </c>
      <c r="G297" s="5">
        <v>5.02577304840087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5.0188207626342702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5.3030304908752397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3.6945812702178902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6.0869565010070801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3.875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4.19753074645996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940</v>
      </c>
      <c r="G304" s="5">
        <v>3.7037036418914799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6.3553824424743599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4.6424088478088299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5.0913839340209899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3.4696407318115199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941</v>
      </c>
      <c r="G309" s="5">
        <v>5.1612901687621999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4.7798743247985804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6.3451776504516602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942</v>
      </c>
      <c r="G312" s="5">
        <v>5.7571964263915998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3.8083539009094198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5.7818660736083896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5.5555553436279297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4.3804755210876403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3.31288337707519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4.3902440071105904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3.4739453792571999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3.9603960514068599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6.0645160675048801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5.5771722793579102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5.1660518646240199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4.8040456771850497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5.5276379585266104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4.6954317092895499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4.7560977935790998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943</v>
      </c>
      <c r="G328" s="5">
        <v>5.3097343444824201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5.1347880363464302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3.7546932697296098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5.1880674362182599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3.55392146110534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4.4987144470214799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944</v>
      </c>
      <c r="G334" s="5">
        <v>4.7440700531005797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4.8327136039733798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4.6424088478088299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6.8387098312377903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945</v>
      </c>
      <c r="G338" s="5">
        <v>3.7313432693481401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4.4529261589050204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4.7979798316955504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4.6153845787048304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4.5454545021057102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4.8114433288574201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4.8531289100646902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5.9050064086914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3.7174720764160099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946</v>
      </c>
      <c r="G347" s="5">
        <v>5.2564101219177202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5.8139533996581996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5.3664922714233398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7.17821788787841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4.5066990852355904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5.0505051612854004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947</v>
      </c>
      <c r="G353" s="5">
        <v>4.7738695144653303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4.9118390083312899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2.6763989925384499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4.8284626007079998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5.1114025115966797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5.3876476287841797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5.9354839324951101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3.5759897232055602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3.92638039588928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4.1820416450500399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3.5670356750488201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3.6295368671417201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2.8083028793334899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4.6625766754150302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5.28967237472534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5.4637866020202601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4.9627790451049796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6.1842103004455504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4.7557840347290004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4.4063649177551198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5.3231940269470197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5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4.0892190933227504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4.9937577247619602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4.2713565826415998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5.3876476287841797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4.0293040275573704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4.7013978958129803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5.1347880363464302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5.7251906394958496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4.4585986137390101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3.7313432693481401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4.65116262435913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3.2218091487884499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4.7678794860839799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6.0880827903747496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948</v>
      </c>
      <c r="G389" s="5">
        <v>3.9042820930480899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2.8500618934631299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4.7146401405334402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5.3367218971252397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6.0991106033325204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4.5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5.1702394485473597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5.6847543716430602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3.6991369724273602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4.0441174507141104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5.5900621414184499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5.7989692687988201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4.3425812721252397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3.8701622486114502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5.1085567474365199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4.1509432792663503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5.1637277603149396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P39" sqref="P39"/>
    </sheetView>
  </sheetViews>
  <sheetFormatPr defaultRowHeight="14.4" x14ac:dyDescent="0.3"/>
  <cols>
    <col min="7" max="7" width="24.6640625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953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13.8728322982788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11.2820510864257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16.931217193603501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13.3333330154418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15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15.183245658874499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14.432990074157701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18.579235076904201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15.979381561279199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15.8730154037475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18.181818008422798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12.755102157592701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18.987340927123999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12.209301948547299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18.4523811340332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16.091953277587798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9.5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12.290502548217701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14.893616676330501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908</v>
      </c>
      <c r="G21" s="5">
        <v>12.8865976333618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909</v>
      </c>
      <c r="G22" s="5">
        <v>15.2941179275512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910</v>
      </c>
      <c r="G23" s="5">
        <v>23.312883377075099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911</v>
      </c>
      <c r="G24" s="5">
        <v>12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8.2474222183227504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15.254237174987701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10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12.182741165161101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18.435754776000898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912</v>
      </c>
      <c r="G30" s="5">
        <v>15.9090909957885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12.777777671813899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9.8958330154418892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11.731843948364199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913</v>
      </c>
      <c r="G34" s="5">
        <v>17.415729522705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22.023809432983299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19.553071975708001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13.989637374877899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16.477272033691399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17.127071380615199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11.340206146240201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17.222221374511701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15.2173910140991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11.1702127456665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9.3264245986938406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13.9664802551269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914</v>
      </c>
      <c r="G46" s="5">
        <v>13.3333330154418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915</v>
      </c>
      <c r="G47" s="5">
        <v>17.514123916625898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22.818792343139599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9.9476442337036097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15.183245658874499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14.0625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916</v>
      </c>
      <c r="G52" s="5">
        <v>9.4527359008788991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11.8811883926391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13.612565040588301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15.254237174987701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13.089005470275801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17.277486801147401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14.5454549789428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13.529411315917899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13.612565040588301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19.444444656371999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19.774011611938398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12.1693124771118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14.2105264663696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16.577539443969702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16.6666660308837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10.1063833236694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15.135134696960399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13.714285850524901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17.341039657592699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12.222222328186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12.834224700927701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10.7954549789428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12.105262756347599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917</v>
      </c>
      <c r="G75" s="5">
        <v>17.9775276184082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13.4078216552734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11.5606937408447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16.751268386840799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13.4078216552734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10.8108110427856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13.4078216552734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16.571428298950099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11.9791669845581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10.9195404052734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918</v>
      </c>
      <c r="G85" s="5">
        <v>12.9533681869506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10.638298034667899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15.4696130752563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919</v>
      </c>
      <c r="G88" s="5">
        <v>12.777777671813899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11.398963928222599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10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16.477272033691399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12.621358871459901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12.435233116149901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14.9732618331909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12.8078813552856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920</v>
      </c>
      <c r="G96" s="5">
        <v>14.136125564575099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10.857142448425201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16.477272033691399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14.1414136886596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12.972972869873001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921</v>
      </c>
      <c r="G101" s="5">
        <v>13.157895088195801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15.428571701049799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13.793103218078601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15.606936454772899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18.2795696258544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18.181818008422798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13.089005470275801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12.698412895202599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12.755102157592701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12.2448978424072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14.7540979385375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922</v>
      </c>
      <c r="G112" s="5">
        <v>12.087912559509199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14.285714149475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11.7346935272216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11.8918914794921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14.1242933273315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13.3689842224121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15.183245658874499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11.3636360168457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14.6198825836181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17.010309219360298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12.3711338043212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13.3333330154418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12.765957832336399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12.3529415130615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15.2631578445434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18.2320442199707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12.5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923</v>
      </c>
      <c r="G129" s="5">
        <v>15.7894735336303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924</v>
      </c>
      <c r="G130" s="5">
        <v>12.5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9.6938772201537997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20.2531642913818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15.4696130752563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11.2745094299316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925</v>
      </c>
      <c r="G135" s="5">
        <v>12.429378509521401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16.9398899078369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926</v>
      </c>
      <c r="G137" s="5">
        <v>11.956521987915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927</v>
      </c>
      <c r="G138" s="5">
        <v>13.684210777282701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928</v>
      </c>
      <c r="G139" s="5">
        <v>12.698412895202599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15.025906562805099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15.384614944458001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15.697674751281699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17.204301834106399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14.361701965331999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12.3076925277709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929</v>
      </c>
      <c r="G146" s="5">
        <v>11.4130430221557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11.650485038757299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11.8918914794921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14.893616676330501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14.6892652511596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13.9175262451171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14.213197708129799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12.2340421676635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930</v>
      </c>
      <c r="G154" s="5">
        <v>15.642457962036101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16.111110687255799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11.4942531585693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3.09278345108032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10.439560890197701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11.1702127456665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10.152284622192299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13.3333330154418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12.5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17.8770942687988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11.224490165710399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5.1020407676696697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15.4639177322387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8.6956520080566406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13.6585369110107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14.1414136886596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14.6892652511596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14.7368421554565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15.4761905670166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10.7692308425903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16.9696960449218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12.087912559509199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20.9944744110107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931</v>
      </c>
      <c r="G177" s="5">
        <v>10.285714149475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12.2340421676635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14.8148145675659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11.5183248519897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9.375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11.1650485992431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12.0418844223022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12.087912559509199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14.5251398086547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16.042779922485298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12.698412895202599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11.0526313781738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932</v>
      </c>
      <c r="G189" s="5">
        <v>16.9398899078369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12.3711338043212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12.359550476074199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11.5384616851806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10.1123600006103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14.285714149475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10.326086997985801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13.2596683502197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12.0603017807006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14.8148145675659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13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11.7346935272216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11.2299461364746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15.228425979614199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17.010309219360298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12.3655910491943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11.2299461364746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13.793103218078601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933</v>
      </c>
      <c r="G207" s="5">
        <v>17.582418441772401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17.045454025268501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15.0943393707275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14.2105264663696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14.444444656371999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18.7817268371582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14.054054260253899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15.3005466461181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13.989637374877899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12.8491621017456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11.4130430221557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16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12.3711338043212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12.209301948547299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13.661202430725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13.756613731384199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9.7297296524047798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11.5789470672607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13.0208330154418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14.9253730773925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15.5913982391357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13.043478012084901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13.661202430725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12.2448978424072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10.638298034667899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19.411764144897401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11.224490165710399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13.1868133544921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13.775509834289499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12.765957832336399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13.4078216552734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13.8888893127441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15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13.989637374877899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15.028902053833001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18.131868362426701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12.820512771606399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18.2320442199707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9.9009904861450195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12.3711338043212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14.2045450210571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10.891089439391999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17.261905670166001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13.705583572387599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9.5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14.7540979385375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15.116278648376399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16.042779922485298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15.4696130752563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12.565444946289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9.6938772201537997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934</v>
      </c>
      <c r="G258" s="5">
        <v>16.091953277587798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16.853933334350501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12.903225898742599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16.022098541259702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14.857142448425201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10.5527639389038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12.0603017807006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11.8918914794921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10.382513999938899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14.792899131774901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16.931217193603501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18.2320442199707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13.8888893127441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14.375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8.7209300994872994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13.0208330154418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935</v>
      </c>
      <c r="G274" s="5">
        <v>16.3934421539306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12.0603017807006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16.374269485473601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15.7068061828613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12.9533681869506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10.055866241455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11.956521987915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936</v>
      </c>
      <c r="G281" s="5">
        <v>18.3333339691162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12.121212005615201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14.7540979385375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15.340909004211399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13.9175262451171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10.2040815353393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14.285714149475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937</v>
      </c>
      <c r="G288" s="5">
        <v>16.022098541259702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15.2173910140991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12.56281375885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10.4166669845581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14.0625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14.4508666992187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17.9012336730957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12.972972869873001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938</v>
      </c>
      <c r="G296" s="5">
        <v>11.8279571533203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939</v>
      </c>
      <c r="G297" s="5">
        <v>13.2947978973388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16.402116775512599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15.508021354675201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10.2040815353393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17.821783065795799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11.1702127456665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12.820512771606399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940</v>
      </c>
      <c r="G304" s="5">
        <v>10.4972372055053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18.823530197143501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12.698412895202599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15.4761905670166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9.0909090042114205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941</v>
      </c>
      <c r="G309" s="5">
        <v>14.772727012634199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16.129032135009702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12.3711338043212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942</v>
      </c>
      <c r="G312" s="5">
        <v>16.6666660308837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11.167512893676699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14.9700603485107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12.5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13.4408597946166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11.675127029418899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11.961722373962401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9.2783508300781197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10.3092784881591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18.2857151031494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11.0497236251831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15.7360410690307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14.7540979385375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14.136125564575099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10.638298034667899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16.5829143524169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943</v>
      </c>
      <c r="G328" s="5">
        <v>14.361701965331999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14.044943809509199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9.4736843109130806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15.7894735336303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10.101010322570801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13.0681819915771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944</v>
      </c>
      <c r="G334" s="5">
        <v>14.0625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15.979381561279199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13.756613731384199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19.1011238098144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945</v>
      </c>
      <c r="G338" s="5">
        <v>10.4166669845581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13.3333330154418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12.2340421676635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11.173184394836399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13.636363983154199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15.5688619613647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13.2596683502197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16.759777069091701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10.3092784881591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946</v>
      </c>
      <c r="G347" s="5">
        <v>14.6892652511596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14.6892652511596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14.371257781982401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16.256156921386701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13.043478012084901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14.5945949554443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947</v>
      </c>
      <c r="G353" s="5">
        <v>17.204301834106399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16.111110687255799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11.5577888488769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15.083798408508301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13.1736526489257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12.3529415130615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18.965517044067301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10.989010810851999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15.979381561279199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11.5577888488769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11.0552759170532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10.582010269165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9.0909090042114205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14.5728645324707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12.105262756347599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16.3934421539306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11.7346935272216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10.9195404052734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13.0681819915771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15.7360410690307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16.577539443969702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16.201116561889599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10.362694740295399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13.157895088195801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14.8351650238037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15.662651062011699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12.3152713775634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13.8888893127441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12.777777671813899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14.1304349899291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10.326086997985801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9.375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14.2045450210571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12.6315793991088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13.089005470275801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13.9664802551269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948</v>
      </c>
      <c r="G389" s="5">
        <v>11.111110687255801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11.0526313781738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12.8865976333618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16.6666660308837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14.9732618331909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12.903225898742599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16.129032135009702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15.340909004211399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8.7628870010375906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13.197969436645501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14.7959184646606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15.7303371429443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13.4615383148193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14.893616676330501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16.292135238647401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12.299465179443301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13.4408597946166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5"/>
  <sheetViews>
    <sheetView workbookViewId="0">
      <selection activeCell="O40" sqref="O40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11.6640625" bestFit="1" customWidth="1"/>
    <col min="8" max="8" width="9.33203125" bestFit="1" customWidth="1"/>
    <col min="9" max="9" width="7.44140625" bestFit="1" customWidth="1"/>
    <col min="10" max="10" width="8.109375" bestFit="1" customWidth="1"/>
    <col min="11" max="11" width="14" style="5" bestFit="1" customWidth="1"/>
    <col min="12" max="12" width="14.109375" bestFit="1" customWidth="1"/>
  </cols>
  <sheetData>
    <row r="1" spans="1:12" ht="15" x14ac:dyDescent="0.25">
      <c r="A1" t="s">
        <v>0</v>
      </c>
      <c r="B1" t="s">
        <v>1</v>
      </c>
      <c r="C1" t="s">
        <v>2</v>
      </c>
      <c r="D1" t="s">
        <v>3</v>
      </c>
      <c r="E1" t="s">
        <v>954</v>
      </c>
      <c r="F1" t="s">
        <v>955</v>
      </c>
      <c r="G1" t="s">
        <v>956</v>
      </c>
      <c r="H1" t="s">
        <v>957</v>
      </c>
      <c r="I1" t="s">
        <v>958</v>
      </c>
      <c r="J1" t="s">
        <v>959</v>
      </c>
      <c r="K1" s="5" t="s">
        <v>960</v>
      </c>
      <c r="L1" t="s">
        <v>961</v>
      </c>
    </row>
    <row r="2" spans="1:12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s="9">
        <v>112799</v>
      </c>
      <c r="G2" s="9">
        <v>1889</v>
      </c>
      <c r="H2">
        <v>82</v>
      </c>
      <c r="I2">
        <v>66</v>
      </c>
      <c r="J2">
        <v>148</v>
      </c>
      <c r="K2" s="5">
        <v>7.8348332000000007E-2</v>
      </c>
      <c r="L2">
        <v>1.312068E-3</v>
      </c>
    </row>
    <row r="3" spans="1:12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s="9">
        <v>169508</v>
      </c>
      <c r="G3" s="9">
        <v>3938</v>
      </c>
      <c r="H3">
        <v>141</v>
      </c>
      <c r="I3">
        <v>140</v>
      </c>
      <c r="J3">
        <v>281</v>
      </c>
      <c r="K3" s="5">
        <v>7.1356017999999993E-2</v>
      </c>
      <c r="L3">
        <v>1.6577390000000001E-3</v>
      </c>
    </row>
    <row r="4" spans="1:12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s="9">
        <v>81943</v>
      </c>
      <c r="G4" s="9">
        <v>1709</v>
      </c>
      <c r="H4">
        <v>75</v>
      </c>
      <c r="I4">
        <v>62</v>
      </c>
      <c r="J4">
        <v>137</v>
      </c>
      <c r="K4" s="5">
        <v>8.0163839000000001E-2</v>
      </c>
      <c r="L4">
        <v>1.6718939999999999E-3</v>
      </c>
    </row>
    <row r="5" spans="1:12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s="9">
        <v>110685</v>
      </c>
      <c r="G5" s="9">
        <v>1421</v>
      </c>
      <c r="H5">
        <v>25</v>
      </c>
      <c r="I5">
        <v>40</v>
      </c>
      <c r="J5">
        <v>65</v>
      </c>
      <c r="K5" s="5">
        <v>4.5742434999999998E-2</v>
      </c>
      <c r="L5">
        <v>5.8725200000000002E-4</v>
      </c>
    </row>
    <row r="6" spans="1:12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s="9">
        <v>105564</v>
      </c>
      <c r="G6" s="9">
        <v>1424</v>
      </c>
      <c r="H6">
        <v>33</v>
      </c>
      <c r="I6">
        <v>55</v>
      </c>
      <c r="J6">
        <v>88</v>
      </c>
      <c r="K6" s="5">
        <v>6.1797752999999997E-2</v>
      </c>
      <c r="L6">
        <v>8.3361799999999995E-4</v>
      </c>
    </row>
    <row r="7" spans="1:12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s="9">
        <v>123867</v>
      </c>
      <c r="G7" s="9">
        <v>9116</v>
      </c>
      <c r="H7">
        <v>59</v>
      </c>
      <c r="I7">
        <v>89</v>
      </c>
      <c r="J7">
        <v>148</v>
      </c>
      <c r="K7" s="5">
        <v>1.6235191E-2</v>
      </c>
      <c r="L7">
        <v>1.19483E-3</v>
      </c>
    </row>
    <row r="8" spans="1:12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s="9">
        <v>115732</v>
      </c>
      <c r="G8" s="9">
        <v>4384</v>
      </c>
      <c r="H8">
        <v>101</v>
      </c>
      <c r="I8">
        <v>72</v>
      </c>
      <c r="J8">
        <v>173</v>
      </c>
      <c r="K8" s="5">
        <v>3.9461679E-2</v>
      </c>
      <c r="L8">
        <v>1.4948330000000001E-3</v>
      </c>
    </row>
    <row r="9" spans="1:12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s="9">
        <v>112081</v>
      </c>
      <c r="G9" s="9">
        <v>1022</v>
      </c>
      <c r="H9">
        <v>36</v>
      </c>
      <c r="I9">
        <v>33</v>
      </c>
      <c r="J9">
        <v>69</v>
      </c>
      <c r="K9" s="5">
        <v>6.7514676999999995E-2</v>
      </c>
      <c r="L9">
        <v>6.1562599999999998E-4</v>
      </c>
    </row>
    <row r="10" spans="1:12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s="9">
        <v>153822</v>
      </c>
      <c r="G10" s="9">
        <v>3030</v>
      </c>
      <c r="H10">
        <v>102</v>
      </c>
      <c r="I10">
        <v>118</v>
      </c>
      <c r="J10">
        <v>220</v>
      </c>
      <c r="K10" s="5">
        <v>7.2607261000000006E-2</v>
      </c>
      <c r="L10">
        <v>1.430225E-3</v>
      </c>
    </row>
    <row r="11" spans="1:12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s="9">
        <v>124220</v>
      </c>
      <c r="G11" s="9">
        <v>2778</v>
      </c>
      <c r="H11">
        <v>181</v>
      </c>
      <c r="I11">
        <v>163</v>
      </c>
      <c r="J11">
        <v>344</v>
      </c>
      <c r="K11" s="5">
        <v>0.123830094</v>
      </c>
      <c r="L11">
        <v>2.7692799999999998E-3</v>
      </c>
    </row>
    <row r="12" spans="1:12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s="9">
        <v>205056</v>
      </c>
      <c r="G12" s="9">
        <v>8805</v>
      </c>
      <c r="H12">
        <v>98</v>
      </c>
      <c r="I12">
        <v>61</v>
      </c>
      <c r="J12">
        <v>159</v>
      </c>
      <c r="K12" s="5">
        <v>1.8057922000000001E-2</v>
      </c>
      <c r="L12">
        <v>7.7539799999999995E-4</v>
      </c>
    </row>
    <row r="13" spans="1:12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s="9">
        <v>160060</v>
      </c>
      <c r="G13" s="9">
        <v>3736</v>
      </c>
      <c r="H13">
        <v>31</v>
      </c>
      <c r="I13">
        <v>38</v>
      </c>
      <c r="J13">
        <v>69</v>
      </c>
      <c r="K13" s="5">
        <v>1.8468951000000001E-2</v>
      </c>
      <c r="L13">
        <v>4.3108799999999999E-4</v>
      </c>
    </row>
    <row r="14" spans="1:12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s="9">
        <v>503127</v>
      </c>
      <c r="G14" s="9">
        <v>20306</v>
      </c>
      <c r="H14">
        <v>86</v>
      </c>
      <c r="I14">
        <v>67</v>
      </c>
      <c r="J14">
        <v>153</v>
      </c>
      <c r="K14" s="5">
        <v>7.5347189999999996E-3</v>
      </c>
      <c r="L14">
        <v>3.0409799999999999E-4</v>
      </c>
    </row>
    <row r="15" spans="1:12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s="9">
        <v>145893</v>
      </c>
      <c r="G15">
        <v>493</v>
      </c>
      <c r="H15">
        <v>18</v>
      </c>
      <c r="I15">
        <v>10</v>
      </c>
      <c r="J15">
        <v>28</v>
      </c>
      <c r="K15" s="5">
        <v>5.6795131999999998E-2</v>
      </c>
      <c r="L15">
        <v>1.9192100000000001E-4</v>
      </c>
    </row>
    <row r="16" spans="1:12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s="9">
        <v>148127</v>
      </c>
      <c r="G16" s="9">
        <v>1186</v>
      </c>
      <c r="H16">
        <v>38</v>
      </c>
      <c r="I16">
        <v>23</v>
      </c>
      <c r="J16">
        <v>61</v>
      </c>
      <c r="K16" s="5">
        <v>5.1433390000000002E-2</v>
      </c>
      <c r="L16">
        <v>4.1180900000000001E-4</v>
      </c>
    </row>
    <row r="17" spans="1:12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s="9">
        <v>59340</v>
      </c>
      <c r="G17">
        <v>621</v>
      </c>
      <c r="H17">
        <v>14</v>
      </c>
      <c r="I17">
        <v>11</v>
      </c>
      <c r="J17">
        <v>25</v>
      </c>
      <c r="K17" s="5">
        <v>4.0257649E-2</v>
      </c>
      <c r="L17">
        <v>4.2130100000000001E-4</v>
      </c>
    </row>
    <row r="18" spans="1:12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s="9">
        <v>73601</v>
      </c>
      <c r="G18">
        <v>714</v>
      </c>
      <c r="H18">
        <v>17</v>
      </c>
      <c r="I18">
        <v>32</v>
      </c>
      <c r="J18">
        <v>49</v>
      </c>
      <c r="K18" s="5">
        <v>6.8627451000000006E-2</v>
      </c>
      <c r="L18">
        <v>6.6575200000000003E-4</v>
      </c>
    </row>
    <row r="19" spans="1:12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s="9">
        <v>23167</v>
      </c>
      <c r="G19">
        <v>567</v>
      </c>
      <c r="H19">
        <v>8</v>
      </c>
      <c r="I19">
        <v>5</v>
      </c>
      <c r="J19">
        <v>13</v>
      </c>
      <c r="K19" s="5">
        <v>2.2927690000000001E-2</v>
      </c>
      <c r="L19">
        <v>5.6114299999999995E-4</v>
      </c>
    </row>
    <row r="20" spans="1:12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s="9">
        <v>81961</v>
      </c>
      <c r="G20" s="9">
        <v>1669</v>
      </c>
      <c r="H20">
        <v>91</v>
      </c>
      <c r="I20">
        <v>52</v>
      </c>
      <c r="J20">
        <v>143</v>
      </c>
      <c r="K20" s="5">
        <v>8.5680047999999995E-2</v>
      </c>
      <c r="L20">
        <v>1.7447319999999999E-3</v>
      </c>
    </row>
    <row r="21" spans="1:12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s="9">
        <v>75922</v>
      </c>
      <c r="G21" s="9">
        <v>5099</v>
      </c>
      <c r="H21">
        <v>166</v>
      </c>
      <c r="I21">
        <v>83</v>
      </c>
      <c r="J21">
        <v>249</v>
      </c>
      <c r="K21" s="5">
        <v>4.8833105000000002E-2</v>
      </c>
      <c r="L21">
        <v>3.2796819999999999E-3</v>
      </c>
    </row>
    <row r="22" spans="1:12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s="9">
        <v>234410</v>
      </c>
      <c r="G22" s="9">
        <v>2126</v>
      </c>
      <c r="H22">
        <v>47</v>
      </c>
      <c r="I22">
        <v>37</v>
      </c>
      <c r="J22">
        <v>84</v>
      </c>
      <c r="K22" s="5">
        <v>3.9510818000000003E-2</v>
      </c>
      <c r="L22">
        <v>3.58346E-4</v>
      </c>
    </row>
    <row r="23" spans="1:12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s="9">
        <v>27684</v>
      </c>
      <c r="G23">
        <v>854</v>
      </c>
      <c r="H23">
        <v>35</v>
      </c>
      <c r="I23">
        <v>27</v>
      </c>
      <c r="J23">
        <v>62</v>
      </c>
      <c r="K23" s="5">
        <v>7.2599531999999994E-2</v>
      </c>
      <c r="L23">
        <v>2.2395610000000002E-3</v>
      </c>
    </row>
    <row r="24" spans="1:12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s="9">
        <v>139178</v>
      </c>
      <c r="G24" s="9">
        <v>1385</v>
      </c>
      <c r="H24">
        <v>90</v>
      </c>
      <c r="I24">
        <v>49</v>
      </c>
      <c r="J24">
        <v>139</v>
      </c>
      <c r="K24" s="5">
        <v>0.100361011</v>
      </c>
      <c r="L24">
        <v>9.9872099999999994E-4</v>
      </c>
    </row>
    <row r="25" spans="1:12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s="9">
        <v>61182</v>
      </c>
      <c r="G25">
        <v>613</v>
      </c>
      <c r="H25">
        <v>51</v>
      </c>
      <c r="I25">
        <v>52</v>
      </c>
      <c r="J25">
        <v>103</v>
      </c>
      <c r="K25" s="5">
        <v>0.16802610100000001</v>
      </c>
      <c r="L25">
        <v>1.6835019999999999E-3</v>
      </c>
    </row>
    <row r="26" spans="1:12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s="9">
        <v>93541</v>
      </c>
      <c r="G26" s="9">
        <v>4215</v>
      </c>
      <c r="H26">
        <v>44</v>
      </c>
      <c r="I26">
        <v>30</v>
      </c>
      <c r="J26">
        <v>74</v>
      </c>
      <c r="K26" s="5">
        <v>1.7556346E-2</v>
      </c>
      <c r="L26">
        <v>7.9109700000000005E-4</v>
      </c>
    </row>
    <row r="27" spans="1:12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s="9">
        <v>51965</v>
      </c>
      <c r="G27" s="9">
        <v>3488</v>
      </c>
      <c r="H27">
        <v>100</v>
      </c>
      <c r="I27">
        <v>43</v>
      </c>
      <c r="J27">
        <v>143</v>
      </c>
      <c r="K27" s="5">
        <v>4.0997706000000002E-2</v>
      </c>
      <c r="L27">
        <v>2.7518519999999999E-3</v>
      </c>
    </row>
    <row r="28" spans="1:12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s="9">
        <v>117956</v>
      </c>
      <c r="G28" s="9">
        <v>1990</v>
      </c>
      <c r="H28">
        <v>104</v>
      </c>
      <c r="I28">
        <v>71</v>
      </c>
      <c r="J28">
        <v>175</v>
      </c>
      <c r="K28" s="5">
        <v>8.7939697999999997E-2</v>
      </c>
      <c r="L28">
        <v>1.4836039999999999E-3</v>
      </c>
    </row>
    <row r="29" spans="1:12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s="9">
        <v>39843</v>
      </c>
      <c r="G29" s="9">
        <v>1723</v>
      </c>
      <c r="H29">
        <v>73</v>
      </c>
      <c r="I29">
        <v>24</v>
      </c>
      <c r="J29">
        <v>97</v>
      </c>
      <c r="K29" s="5">
        <v>5.6297156000000001E-2</v>
      </c>
      <c r="L29">
        <v>2.434556E-3</v>
      </c>
    </row>
    <row r="30" spans="1:12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s="9">
        <v>145736</v>
      </c>
      <c r="G30" s="9">
        <v>1958</v>
      </c>
      <c r="H30">
        <v>50</v>
      </c>
      <c r="I30">
        <v>15</v>
      </c>
      <c r="J30">
        <v>65</v>
      </c>
      <c r="K30" s="5">
        <v>3.319714E-2</v>
      </c>
      <c r="L30">
        <v>4.4601200000000003E-4</v>
      </c>
    </row>
    <row r="31" spans="1:12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s="9">
        <v>422458</v>
      </c>
      <c r="G31" s="9">
        <v>4527</v>
      </c>
      <c r="H31">
        <v>102</v>
      </c>
      <c r="I31">
        <v>111</v>
      </c>
      <c r="J31">
        <v>213</v>
      </c>
      <c r="K31" s="5">
        <v>4.7051027000000002E-2</v>
      </c>
      <c r="L31">
        <v>5.0419199999999999E-4</v>
      </c>
    </row>
    <row r="32" spans="1:12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s="9">
        <v>109057</v>
      </c>
      <c r="G32">
        <v>727</v>
      </c>
      <c r="H32">
        <v>21</v>
      </c>
      <c r="I32">
        <v>37</v>
      </c>
      <c r="J32">
        <v>58</v>
      </c>
      <c r="K32" s="5">
        <v>7.9779917000000006E-2</v>
      </c>
      <c r="L32">
        <v>5.3183199999999999E-4</v>
      </c>
    </row>
    <row r="33" spans="1:12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s="9">
        <v>151324</v>
      </c>
      <c r="G33" s="9">
        <v>3184</v>
      </c>
      <c r="H33">
        <v>157</v>
      </c>
      <c r="I33">
        <v>117</v>
      </c>
      <c r="J33">
        <v>274</v>
      </c>
      <c r="K33" s="5">
        <v>8.6055276E-2</v>
      </c>
      <c r="L33">
        <v>1.8106839999999999E-3</v>
      </c>
    </row>
    <row r="34" spans="1:12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s="9">
        <v>275885</v>
      </c>
      <c r="G34" s="9">
        <v>4430</v>
      </c>
      <c r="H34">
        <v>44</v>
      </c>
      <c r="I34">
        <v>36</v>
      </c>
      <c r="J34">
        <v>80</v>
      </c>
      <c r="K34" s="5">
        <v>1.8058691000000002E-2</v>
      </c>
      <c r="L34">
        <v>2.89976E-4</v>
      </c>
    </row>
    <row r="35" spans="1:12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s="9">
        <v>305680</v>
      </c>
      <c r="G35" s="9">
        <v>15309</v>
      </c>
      <c r="H35">
        <v>59</v>
      </c>
      <c r="I35">
        <v>57</v>
      </c>
      <c r="J35">
        <v>116</v>
      </c>
      <c r="K35" s="5">
        <v>7.5772419999999997E-3</v>
      </c>
      <c r="L35">
        <v>3.79482E-4</v>
      </c>
    </row>
    <row r="36" spans="1:12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s="9">
        <v>288283</v>
      </c>
      <c r="G36" s="9">
        <v>8030</v>
      </c>
      <c r="H36">
        <v>65</v>
      </c>
      <c r="I36">
        <v>33</v>
      </c>
      <c r="J36">
        <v>98</v>
      </c>
      <c r="K36" s="5">
        <v>1.2204234E-2</v>
      </c>
      <c r="L36">
        <v>3.3994400000000001E-4</v>
      </c>
    </row>
    <row r="37" spans="1:12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s="9">
        <v>50376</v>
      </c>
      <c r="G37">
        <v>723</v>
      </c>
      <c r="H37">
        <v>36</v>
      </c>
      <c r="I37">
        <v>24</v>
      </c>
      <c r="J37">
        <v>60</v>
      </c>
      <c r="K37" s="5">
        <v>8.2987552000000006E-2</v>
      </c>
      <c r="L37">
        <v>1.1910429999999999E-3</v>
      </c>
    </row>
    <row r="38" spans="1:12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s="9">
        <v>125252</v>
      </c>
      <c r="G38" s="9">
        <v>1197</v>
      </c>
      <c r="H38">
        <v>22</v>
      </c>
      <c r="I38">
        <v>44</v>
      </c>
      <c r="J38">
        <v>66</v>
      </c>
      <c r="K38" s="5">
        <v>5.5137844999999998E-2</v>
      </c>
      <c r="L38">
        <v>5.2693800000000002E-4</v>
      </c>
    </row>
    <row r="39" spans="1:12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s="9">
        <v>31224</v>
      </c>
      <c r="G39">
        <v>404</v>
      </c>
      <c r="H39">
        <v>6</v>
      </c>
      <c r="I39">
        <v>18</v>
      </c>
      <c r="J39">
        <v>24</v>
      </c>
      <c r="K39" s="5">
        <v>5.9405940999999997E-2</v>
      </c>
      <c r="L39">
        <v>7.6864000000000001E-4</v>
      </c>
    </row>
    <row r="40" spans="1:12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s="9">
        <v>137687</v>
      </c>
      <c r="G40" s="9">
        <v>1750</v>
      </c>
      <c r="H40">
        <v>39</v>
      </c>
      <c r="I40">
        <v>69</v>
      </c>
      <c r="J40">
        <v>108</v>
      </c>
      <c r="K40" s="5">
        <v>6.1714286E-2</v>
      </c>
      <c r="L40">
        <v>7.8438800000000001E-4</v>
      </c>
    </row>
    <row r="41" spans="1:12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s="9">
        <v>140205</v>
      </c>
      <c r="G41" s="9">
        <v>1702</v>
      </c>
      <c r="H41">
        <v>17</v>
      </c>
      <c r="I41">
        <v>23</v>
      </c>
      <c r="J41">
        <v>40</v>
      </c>
      <c r="K41" s="5">
        <v>2.3501762999999998E-2</v>
      </c>
      <c r="L41">
        <v>2.85297E-4</v>
      </c>
    </row>
    <row r="42" spans="1:12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s="9">
        <v>76813</v>
      </c>
      <c r="G42">
        <v>553</v>
      </c>
      <c r="H42">
        <v>6</v>
      </c>
      <c r="I42">
        <v>9</v>
      </c>
      <c r="J42">
        <v>15</v>
      </c>
      <c r="K42" s="5">
        <v>2.7124774000000001E-2</v>
      </c>
      <c r="L42">
        <v>1.95279E-4</v>
      </c>
    </row>
    <row r="43" spans="1:12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s="9">
        <v>113543</v>
      </c>
      <c r="G43" s="9">
        <v>1041</v>
      </c>
      <c r="H43">
        <v>35</v>
      </c>
      <c r="I43">
        <v>32</v>
      </c>
      <c r="J43">
        <v>67</v>
      </c>
      <c r="K43" s="5">
        <v>6.4361190999999998E-2</v>
      </c>
      <c r="L43">
        <v>5.9008499999999996E-4</v>
      </c>
    </row>
    <row r="44" spans="1:12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s="9">
        <v>112779</v>
      </c>
      <c r="G44" s="9">
        <v>2221</v>
      </c>
      <c r="H44">
        <v>94</v>
      </c>
      <c r="I44">
        <v>73</v>
      </c>
      <c r="J44">
        <v>167</v>
      </c>
      <c r="K44" s="5">
        <v>7.5191355000000001E-2</v>
      </c>
      <c r="L44">
        <v>1.480772E-3</v>
      </c>
    </row>
    <row r="45" spans="1:12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s="9">
        <v>157705</v>
      </c>
      <c r="G45" s="9">
        <v>1138</v>
      </c>
      <c r="H45">
        <v>26</v>
      </c>
      <c r="I45">
        <v>23</v>
      </c>
      <c r="J45">
        <v>49</v>
      </c>
      <c r="K45" s="5">
        <v>4.3057996000000001E-2</v>
      </c>
      <c r="L45">
        <v>3.1070700000000002E-4</v>
      </c>
    </row>
    <row r="46" spans="1:12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s="9">
        <v>69814</v>
      </c>
      <c r="G46">
        <v>488</v>
      </c>
      <c r="H46">
        <v>16</v>
      </c>
      <c r="I46">
        <v>18</v>
      </c>
      <c r="J46">
        <v>34</v>
      </c>
      <c r="K46" s="5">
        <v>6.9672130999999998E-2</v>
      </c>
      <c r="L46">
        <v>4.8700799999999998E-4</v>
      </c>
    </row>
    <row r="47" spans="1:12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s="9">
        <v>307984</v>
      </c>
      <c r="G47" s="9">
        <v>4137</v>
      </c>
      <c r="H47">
        <v>18</v>
      </c>
      <c r="I47">
        <v>7</v>
      </c>
      <c r="J47">
        <v>25</v>
      </c>
      <c r="K47" s="5">
        <v>6.043026E-3</v>
      </c>
      <c r="L47">
        <v>8.1173000000000004E-5</v>
      </c>
    </row>
    <row r="48" spans="1:12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s="9">
        <v>593245</v>
      </c>
      <c r="G48" s="9">
        <v>12849</v>
      </c>
      <c r="H48">
        <v>116</v>
      </c>
      <c r="I48">
        <v>73</v>
      </c>
      <c r="J48">
        <v>189</v>
      </c>
      <c r="K48" s="5">
        <v>1.4709316E-2</v>
      </c>
      <c r="L48">
        <v>3.18587E-4</v>
      </c>
    </row>
    <row r="49" spans="1:12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s="9">
        <v>130959</v>
      </c>
      <c r="G49" s="9">
        <v>3179</v>
      </c>
      <c r="H49">
        <v>272</v>
      </c>
      <c r="I49">
        <v>168</v>
      </c>
      <c r="J49">
        <v>440</v>
      </c>
      <c r="K49" s="5">
        <v>0.13840830400000001</v>
      </c>
      <c r="L49">
        <v>3.3598299999999998E-3</v>
      </c>
    </row>
    <row r="50" spans="1:12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s="9">
        <v>199693</v>
      </c>
      <c r="G50" s="9">
        <v>2869</v>
      </c>
      <c r="H50">
        <v>39</v>
      </c>
      <c r="I50">
        <v>60</v>
      </c>
      <c r="J50">
        <v>99</v>
      </c>
      <c r="K50" s="5">
        <v>3.4506796999999999E-2</v>
      </c>
      <c r="L50">
        <v>4.9576100000000005E-4</v>
      </c>
    </row>
    <row r="51" spans="1:12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s="9">
        <v>52564</v>
      </c>
      <c r="G51" s="9">
        <v>1367</v>
      </c>
      <c r="H51">
        <v>98</v>
      </c>
      <c r="I51">
        <v>85</v>
      </c>
      <c r="J51">
        <v>183</v>
      </c>
      <c r="K51" s="5">
        <v>0.13386978799999999</v>
      </c>
      <c r="L51">
        <v>3.48147E-3</v>
      </c>
    </row>
    <row r="52" spans="1:12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s="9">
        <v>37369</v>
      </c>
      <c r="G52" s="9">
        <v>1405</v>
      </c>
      <c r="H52">
        <v>67</v>
      </c>
      <c r="I52">
        <v>45</v>
      </c>
      <c r="J52">
        <v>112</v>
      </c>
      <c r="K52" s="5">
        <v>7.9715302000000002E-2</v>
      </c>
      <c r="L52">
        <v>2.997137E-3</v>
      </c>
    </row>
    <row r="53" spans="1:12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s="9">
        <v>137183</v>
      </c>
      <c r="G53" s="9">
        <v>4054</v>
      </c>
      <c r="H53">
        <v>37</v>
      </c>
      <c r="I53">
        <v>47</v>
      </c>
      <c r="J53">
        <v>84</v>
      </c>
      <c r="K53" s="5">
        <v>2.0720275999999999E-2</v>
      </c>
      <c r="L53">
        <v>6.1232099999999998E-4</v>
      </c>
    </row>
    <row r="54" spans="1:12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s="9">
        <v>114588</v>
      </c>
      <c r="G54" s="9">
        <v>2203</v>
      </c>
      <c r="H54">
        <v>122</v>
      </c>
      <c r="I54">
        <v>87</v>
      </c>
      <c r="J54">
        <v>209</v>
      </c>
      <c r="K54" s="5">
        <v>9.4870630999999997E-2</v>
      </c>
      <c r="L54">
        <v>1.823926E-3</v>
      </c>
    </row>
    <row r="55" spans="1:12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s="9">
        <v>263925</v>
      </c>
      <c r="G55" s="9">
        <v>4588</v>
      </c>
      <c r="H55">
        <v>83</v>
      </c>
      <c r="I55">
        <v>81</v>
      </c>
      <c r="J55">
        <v>164</v>
      </c>
      <c r="K55" s="5">
        <v>3.5745422999999998E-2</v>
      </c>
      <c r="L55">
        <v>6.2138899999999997E-4</v>
      </c>
    </row>
    <row r="56" spans="1:12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s="9">
        <v>190146</v>
      </c>
      <c r="G56" s="9">
        <v>1526</v>
      </c>
      <c r="H56">
        <v>45</v>
      </c>
      <c r="I56">
        <v>39</v>
      </c>
      <c r="J56">
        <v>84</v>
      </c>
      <c r="K56" s="5">
        <v>5.5045872000000003E-2</v>
      </c>
      <c r="L56">
        <v>4.4176600000000001E-4</v>
      </c>
    </row>
    <row r="57" spans="1:12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s="9">
        <v>132512</v>
      </c>
      <c r="G57" s="9">
        <v>5821</v>
      </c>
      <c r="H57">
        <v>64</v>
      </c>
      <c r="I57">
        <v>51</v>
      </c>
      <c r="J57">
        <v>115</v>
      </c>
      <c r="K57" s="5">
        <v>1.9756056000000001E-2</v>
      </c>
      <c r="L57">
        <v>8.6784600000000003E-4</v>
      </c>
    </row>
    <row r="58" spans="1:12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s="9">
        <v>174908</v>
      </c>
      <c r="G58" s="9">
        <v>1478</v>
      </c>
      <c r="H58">
        <v>35</v>
      </c>
      <c r="I58">
        <v>39</v>
      </c>
      <c r="J58">
        <v>74</v>
      </c>
      <c r="K58" s="5">
        <v>5.0067659E-2</v>
      </c>
      <c r="L58">
        <v>4.2307999999999999E-4</v>
      </c>
    </row>
    <row r="59" spans="1:12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s="9">
        <v>125746</v>
      </c>
      <c r="G59">
        <v>722</v>
      </c>
      <c r="H59">
        <v>22</v>
      </c>
      <c r="I59">
        <v>10</v>
      </c>
      <c r="J59">
        <v>32</v>
      </c>
      <c r="K59" s="5">
        <v>4.4321329999999999E-2</v>
      </c>
      <c r="L59">
        <v>2.5448099999999998E-4</v>
      </c>
    </row>
    <row r="60" spans="1:12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s="9">
        <v>141868</v>
      </c>
      <c r="G60" s="9">
        <v>3226</v>
      </c>
      <c r="H60">
        <v>97</v>
      </c>
      <c r="I60">
        <v>118</v>
      </c>
      <c r="J60">
        <v>215</v>
      </c>
      <c r="K60" s="5">
        <v>6.6646000999999996E-2</v>
      </c>
      <c r="L60">
        <v>1.5154929999999999E-3</v>
      </c>
    </row>
    <row r="61" spans="1:12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s="9">
        <v>121688</v>
      </c>
      <c r="G61" s="9">
        <v>2518</v>
      </c>
      <c r="H61">
        <v>64</v>
      </c>
      <c r="I61">
        <v>53</v>
      </c>
      <c r="J61">
        <v>117</v>
      </c>
      <c r="K61" s="5">
        <v>4.6465448999999999E-2</v>
      </c>
      <c r="L61">
        <v>9.6147500000000005E-4</v>
      </c>
    </row>
    <row r="62" spans="1:12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s="9">
        <v>206125</v>
      </c>
      <c r="G62" s="9">
        <v>6738</v>
      </c>
      <c r="H62">
        <v>46</v>
      </c>
      <c r="I62">
        <v>24</v>
      </c>
      <c r="J62">
        <v>70</v>
      </c>
      <c r="K62" s="5">
        <v>1.0388839E-2</v>
      </c>
      <c r="L62">
        <v>3.3960000000000001E-4</v>
      </c>
    </row>
    <row r="63" spans="1:12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s="9">
        <v>75757</v>
      </c>
      <c r="G63" s="9">
        <v>1545</v>
      </c>
      <c r="H63">
        <v>108</v>
      </c>
      <c r="I63">
        <v>65</v>
      </c>
      <c r="J63">
        <v>173</v>
      </c>
      <c r="K63" s="5">
        <v>0.11197411</v>
      </c>
      <c r="L63">
        <v>2.2836169999999999E-3</v>
      </c>
    </row>
    <row r="64" spans="1:12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s="9">
        <v>32180</v>
      </c>
      <c r="G64">
        <v>359</v>
      </c>
      <c r="H64">
        <v>8</v>
      </c>
      <c r="I64">
        <v>8</v>
      </c>
      <c r="J64">
        <v>16</v>
      </c>
      <c r="K64" s="5">
        <v>4.4568244999999999E-2</v>
      </c>
      <c r="L64">
        <v>4.9720299999999999E-4</v>
      </c>
    </row>
    <row r="65" spans="1:12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s="9">
        <v>106597</v>
      </c>
      <c r="G65" s="9">
        <v>1225</v>
      </c>
      <c r="H65">
        <v>32</v>
      </c>
      <c r="I65">
        <v>20</v>
      </c>
      <c r="J65">
        <v>52</v>
      </c>
      <c r="K65" s="5">
        <v>4.2448979999999997E-2</v>
      </c>
      <c r="L65">
        <v>4.8781900000000001E-4</v>
      </c>
    </row>
    <row r="66" spans="1:12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s="9">
        <v>167446</v>
      </c>
      <c r="G66" s="9">
        <v>2083</v>
      </c>
      <c r="H66">
        <v>71</v>
      </c>
      <c r="I66">
        <v>71</v>
      </c>
      <c r="J66">
        <v>142</v>
      </c>
      <c r="K66" s="5">
        <v>6.8170907000000003E-2</v>
      </c>
      <c r="L66">
        <v>8.4803500000000002E-4</v>
      </c>
    </row>
    <row r="67" spans="1:12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s="9">
        <v>111674</v>
      </c>
      <c r="G67" s="9">
        <v>2037</v>
      </c>
      <c r="H67">
        <v>134</v>
      </c>
      <c r="I67">
        <v>99</v>
      </c>
      <c r="J67">
        <v>233</v>
      </c>
      <c r="K67" s="5">
        <v>0.114383898</v>
      </c>
      <c r="L67">
        <v>2.0864299999999998E-3</v>
      </c>
    </row>
    <row r="68" spans="1:12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s="9">
        <v>198051</v>
      </c>
      <c r="G68" s="9">
        <v>8819</v>
      </c>
      <c r="H68">
        <v>145</v>
      </c>
      <c r="I68">
        <v>93</v>
      </c>
      <c r="J68">
        <v>238</v>
      </c>
      <c r="K68" s="5">
        <v>2.6987186999999999E-2</v>
      </c>
      <c r="L68">
        <v>1.2017110000000001E-3</v>
      </c>
    </row>
    <row r="69" spans="1:12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s="9">
        <v>45038</v>
      </c>
      <c r="G69">
        <v>264</v>
      </c>
      <c r="H69">
        <v>6</v>
      </c>
      <c r="I69">
        <v>10</v>
      </c>
      <c r="J69">
        <v>16</v>
      </c>
      <c r="K69" s="5">
        <v>6.0606061000000003E-2</v>
      </c>
      <c r="L69">
        <v>3.5525599999999997E-4</v>
      </c>
    </row>
    <row r="70" spans="1:12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s="9">
        <v>329839</v>
      </c>
      <c r="G70" s="9">
        <v>8195</v>
      </c>
      <c r="H70">
        <v>55</v>
      </c>
      <c r="I70">
        <v>49</v>
      </c>
      <c r="J70">
        <v>104</v>
      </c>
      <c r="K70" s="5">
        <v>1.2690665E-2</v>
      </c>
      <c r="L70">
        <v>3.1530499999999999E-4</v>
      </c>
    </row>
    <row r="71" spans="1:12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s="9">
        <v>90254</v>
      </c>
      <c r="G71" s="9">
        <v>2291</v>
      </c>
      <c r="H71">
        <v>83</v>
      </c>
      <c r="I71">
        <v>81</v>
      </c>
      <c r="J71">
        <v>164</v>
      </c>
      <c r="K71" s="5">
        <v>7.1584461000000002E-2</v>
      </c>
      <c r="L71">
        <v>1.817094E-3</v>
      </c>
    </row>
    <row r="72" spans="1:12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s="9">
        <v>95262</v>
      </c>
      <c r="G72" s="9">
        <v>1549</v>
      </c>
      <c r="H72">
        <v>83</v>
      </c>
      <c r="I72">
        <v>82</v>
      </c>
      <c r="J72">
        <v>165</v>
      </c>
      <c r="K72" s="5">
        <v>0.10652033599999999</v>
      </c>
      <c r="L72">
        <v>1.7320650000000001E-3</v>
      </c>
    </row>
    <row r="73" spans="1:12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s="9">
        <v>200214</v>
      </c>
      <c r="G73" s="9">
        <v>1817</v>
      </c>
      <c r="H73">
        <v>21</v>
      </c>
      <c r="I73">
        <v>20</v>
      </c>
      <c r="J73">
        <v>41</v>
      </c>
      <c r="K73" s="5">
        <v>2.2564667E-2</v>
      </c>
      <c r="L73">
        <v>2.0478099999999999E-4</v>
      </c>
    </row>
    <row r="74" spans="1:12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s="9">
        <v>534476</v>
      </c>
      <c r="G74" s="9">
        <v>18347</v>
      </c>
      <c r="H74" s="9">
        <v>1171</v>
      </c>
      <c r="I74">
        <v>660</v>
      </c>
      <c r="J74" s="9">
        <v>1831</v>
      </c>
      <c r="K74" s="5">
        <v>9.9798332000000003E-2</v>
      </c>
      <c r="L74">
        <v>3.4257850000000002E-3</v>
      </c>
    </row>
    <row r="75" spans="1:12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s="9">
        <v>346090</v>
      </c>
      <c r="G75" s="9">
        <v>13267</v>
      </c>
      <c r="H75">
        <v>128</v>
      </c>
      <c r="I75">
        <v>105</v>
      </c>
      <c r="J75">
        <v>233</v>
      </c>
      <c r="K75" s="5">
        <v>1.7562372999999999E-2</v>
      </c>
      <c r="L75">
        <v>6.73235E-4</v>
      </c>
    </row>
    <row r="76" spans="1:12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s="9">
        <v>96422</v>
      </c>
      <c r="G76" s="9">
        <v>1482</v>
      </c>
      <c r="H76">
        <v>97</v>
      </c>
      <c r="I76">
        <v>68</v>
      </c>
      <c r="J76">
        <v>165</v>
      </c>
      <c r="K76" s="5">
        <v>0.111336032</v>
      </c>
      <c r="L76">
        <v>1.711228E-3</v>
      </c>
    </row>
    <row r="77" spans="1:12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s="9">
        <v>275506</v>
      </c>
      <c r="G77" s="9">
        <v>2326</v>
      </c>
      <c r="H77">
        <v>49</v>
      </c>
      <c r="I77">
        <v>43</v>
      </c>
      <c r="J77">
        <v>92</v>
      </c>
      <c r="K77" s="5">
        <v>3.9552879999999999E-2</v>
      </c>
      <c r="L77">
        <v>3.3393099999999998E-4</v>
      </c>
    </row>
    <row r="78" spans="1:12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s="9">
        <v>68583</v>
      </c>
      <c r="G78" s="9">
        <v>2602</v>
      </c>
      <c r="H78">
        <v>99</v>
      </c>
      <c r="I78">
        <v>88</v>
      </c>
      <c r="J78">
        <v>187</v>
      </c>
      <c r="K78" s="5">
        <v>7.1867793999999999E-2</v>
      </c>
      <c r="L78">
        <v>2.7266230000000001E-3</v>
      </c>
    </row>
    <row r="79" spans="1:12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s="9">
        <v>62014</v>
      </c>
      <c r="G79">
        <v>454</v>
      </c>
      <c r="H79">
        <v>27</v>
      </c>
      <c r="I79">
        <v>16</v>
      </c>
      <c r="J79">
        <v>43</v>
      </c>
      <c r="K79" s="5">
        <v>9.4713655999999993E-2</v>
      </c>
      <c r="L79">
        <v>6.9339200000000003E-4</v>
      </c>
    </row>
    <row r="80" spans="1:12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s="9">
        <v>127114</v>
      </c>
      <c r="G80" s="9">
        <v>2045</v>
      </c>
      <c r="H80">
        <v>50</v>
      </c>
      <c r="I80">
        <v>100</v>
      </c>
      <c r="J80">
        <v>150</v>
      </c>
      <c r="K80" s="5">
        <v>7.3349632999999997E-2</v>
      </c>
      <c r="L80">
        <v>1.180043E-3</v>
      </c>
    </row>
    <row r="81" spans="1:12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s="9">
        <v>90301</v>
      </c>
      <c r="G81" s="9">
        <v>1182</v>
      </c>
      <c r="H81">
        <v>12</v>
      </c>
      <c r="I81">
        <v>25</v>
      </c>
      <c r="J81">
        <v>37</v>
      </c>
      <c r="K81" s="5">
        <v>3.1302876E-2</v>
      </c>
      <c r="L81">
        <v>4.0974099999999998E-4</v>
      </c>
    </row>
    <row r="82" spans="1:12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s="9">
        <v>302402</v>
      </c>
      <c r="G82" s="9">
        <v>3495</v>
      </c>
      <c r="H82">
        <v>96</v>
      </c>
      <c r="I82">
        <v>49</v>
      </c>
      <c r="J82">
        <v>145</v>
      </c>
      <c r="K82" s="5">
        <v>4.1487839999999998E-2</v>
      </c>
      <c r="L82">
        <v>4.7949400000000001E-4</v>
      </c>
    </row>
    <row r="83" spans="1:12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s="9">
        <v>105026</v>
      </c>
      <c r="G83">
        <v>711</v>
      </c>
      <c r="H83">
        <v>30</v>
      </c>
      <c r="I83">
        <v>24</v>
      </c>
      <c r="J83">
        <v>54</v>
      </c>
      <c r="K83" s="5">
        <v>7.5949367000000004E-2</v>
      </c>
      <c r="L83">
        <v>5.1415800000000002E-4</v>
      </c>
    </row>
    <row r="84" spans="1:12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s="9">
        <v>80734</v>
      </c>
      <c r="G84">
        <v>487</v>
      </c>
      <c r="H84">
        <v>10</v>
      </c>
      <c r="I84">
        <v>11</v>
      </c>
      <c r="J84">
        <v>21</v>
      </c>
      <c r="K84" s="5">
        <v>4.3121149999999997E-2</v>
      </c>
      <c r="L84">
        <v>2.6011300000000002E-4</v>
      </c>
    </row>
    <row r="85" spans="1:12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s="9">
        <v>470981</v>
      </c>
      <c r="G85" s="9">
        <v>14587</v>
      </c>
      <c r="H85">
        <v>545</v>
      </c>
      <c r="I85">
        <v>504</v>
      </c>
      <c r="J85" s="9">
        <v>1049</v>
      </c>
      <c r="K85" s="5">
        <v>7.1913348000000002E-2</v>
      </c>
      <c r="L85">
        <v>2.2272659999999999E-3</v>
      </c>
    </row>
    <row r="86" spans="1:12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s="9">
        <v>93637</v>
      </c>
      <c r="G86" s="9">
        <v>1139</v>
      </c>
      <c r="H86">
        <v>36</v>
      </c>
      <c r="I86">
        <v>51</v>
      </c>
      <c r="J86">
        <v>87</v>
      </c>
      <c r="K86" s="5">
        <v>7.6382792000000005E-2</v>
      </c>
      <c r="L86">
        <v>9.2911999999999997E-4</v>
      </c>
    </row>
    <row r="87" spans="1:12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s="9">
        <v>83957</v>
      </c>
      <c r="G87">
        <v>972</v>
      </c>
      <c r="H87">
        <v>31</v>
      </c>
      <c r="I87">
        <v>20</v>
      </c>
      <c r="J87">
        <v>51</v>
      </c>
      <c r="K87" s="5">
        <v>5.2469136E-2</v>
      </c>
      <c r="L87">
        <v>6.07454E-4</v>
      </c>
    </row>
    <row r="88" spans="1:12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s="9">
        <v>134844</v>
      </c>
      <c r="G88" s="9">
        <v>1619</v>
      </c>
      <c r="H88">
        <v>45</v>
      </c>
      <c r="I88">
        <v>51</v>
      </c>
      <c r="J88">
        <v>96</v>
      </c>
      <c r="K88" s="5">
        <v>5.9295861999999998E-2</v>
      </c>
      <c r="L88">
        <v>7.11934E-4</v>
      </c>
    </row>
    <row r="89" spans="1:12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s="9">
        <v>124659</v>
      </c>
      <c r="G89" s="9">
        <v>1068</v>
      </c>
      <c r="H89">
        <v>27</v>
      </c>
      <c r="I89">
        <v>45</v>
      </c>
      <c r="J89">
        <v>72</v>
      </c>
      <c r="K89" s="5">
        <v>6.7415729999999993E-2</v>
      </c>
      <c r="L89">
        <v>5.77576E-4</v>
      </c>
    </row>
    <row r="90" spans="1:12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s="9">
        <v>175118</v>
      </c>
      <c r="G90" s="9">
        <v>1483</v>
      </c>
      <c r="H90">
        <v>35</v>
      </c>
      <c r="I90">
        <v>32</v>
      </c>
      <c r="J90">
        <v>67</v>
      </c>
      <c r="K90" s="5">
        <v>4.5178691999999999E-2</v>
      </c>
      <c r="L90">
        <v>3.8259900000000001E-4</v>
      </c>
    </row>
    <row r="91" spans="1:12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s="9">
        <v>254557</v>
      </c>
      <c r="G91" s="9">
        <v>4218</v>
      </c>
      <c r="H91">
        <v>40</v>
      </c>
      <c r="I91">
        <v>31</v>
      </c>
      <c r="J91">
        <v>71</v>
      </c>
      <c r="K91" s="5">
        <v>1.6832621999999998E-2</v>
      </c>
      <c r="L91">
        <v>2.7891599999999998E-4</v>
      </c>
    </row>
    <row r="92" spans="1:12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s="9">
        <v>47752</v>
      </c>
      <c r="G92">
        <v>965</v>
      </c>
      <c r="H92">
        <v>148</v>
      </c>
      <c r="I92">
        <v>69</v>
      </c>
      <c r="J92">
        <v>217</v>
      </c>
      <c r="K92" s="5">
        <v>0.22487046599999999</v>
      </c>
      <c r="L92">
        <v>4.544312E-3</v>
      </c>
    </row>
    <row r="93" spans="1:12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s="9">
        <v>100075</v>
      </c>
      <c r="G93" s="9">
        <v>1847</v>
      </c>
      <c r="H93">
        <v>51</v>
      </c>
      <c r="I93">
        <v>54</v>
      </c>
      <c r="J93">
        <v>105</v>
      </c>
      <c r="K93" s="5">
        <v>5.6848943999999998E-2</v>
      </c>
      <c r="L93">
        <v>1.049213E-3</v>
      </c>
    </row>
    <row r="94" spans="1:12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s="9">
        <v>133788</v>
      </c>
      <c r="G94" s="9">
        <v>2662</v>
      </c>
      <c r="H94">
        <v>133</v>
      </c>
      <c r="I94">
        <v>131</v>
      </c>
      <c r="J94">
        <v>264</v>
      </c>
      <c r="K94" s="5">
        <v>9.9173553999999997E-2</v>
      </c>
      <c r="L94">
        <v>1.973271E-3</v>
      </c>
    </row>
    <row r="95" spans="1:12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s="9">
        <v>121572</v>
      </c>
      <c r="G95" s="9">
        <v>2349</v>
      </c>
      <c r="H95">
        <v>76</v>
      </c>
      <c r="I95">
        <v>106</v>
      </c>
      <c r="J95">
        <v>182</v>
      </c>
      <c r="K95" s="5">
        <v>7.7479778999999999E-2</v>
      </c>
      <c r="L95">
        <v>1.497055E-3</v>
      </c>
    </row>
    <row r="96" spans="1:12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s="9">
        <v>132976</v>
      </c>
      <c r="G96" s="9">
        <v>4242</v>
      </c>
      <c r="H96">
        <v>297</v>
      </c>
      <c r="I96">
        <v>205</v>
      </c>
      <c r="J96">
        <v>502</v>
      </c>
      <c r="K96" s="5">
        <v>0.118340405</v>
      </c>
      <c r="L96">
        <v>3.7751170000000001E-3</v>
      </c>
    </row>
    <row r="97" spans="1:12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s="9">
        <v>83187</v>
      </c>
      <c r="G97">
        <v>606</v>
      </c>
      <c r="H97">
        <v>15</v>
      </c>
      <c r="I97">
        <v>10</v>
      </c>
      <c r="J97">
        <v>25</v>
      </c>
      <c r="K97" s="5">
        <v>4.1254125000000003E-2</v>
      </c>
      <c r="L97">
        <v>3.0052799999999999E-4</v>
      </c>
    </row>
    <row r="98" spans="1:12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s="9">
        <v>200801</v>
      </c>
      <c r="G98" s="9">
        <v>1955</v>
      </c>
      <c r="H98">
        <v>47</v>
      </c>
      <c r="I98">
        <v>36</v>
      </c>
      <c r="J98">
        <v>83</v>
      </c>
      <c r="K98" s="5">
        <v>4.2455242999999997E-2</v>
      </c>
      <c r="L98">
        <v>4.1334500000000002E-4</v>
      </c>
    </row>
    <row r="99" spans="1:12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s="9">
        <v>120485</v>
      </c>
      <c r="G99" s="9">
        <v>2075</v>
      </c>
      <c r="H99">
        <v>107</v>
      </c>
      <c r="I99">
        <v>131</v>
      </c>
      <c r="J99">
        <v>238</v>
      </c>
      <c r="K99" s="5">
        <v>0.11469879500000001</v>
      </c>
      <c r="L99">
        <v>1.9753499999999998E-3</v>
      </c>
    </row>
    <row r="100" spans="1:12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s="9">
        <v>209156</v>
      </c>
      <c r="G100" s="9">
        <v>4100</v>
      </c>
      <c r="H100">
        <v>112</v>
      </c>
      <c r="I100">
        <v>132</v>
      </c>
      <c r="J100">
        <v>244</v>
      </c>
      <c r="K100" s="5">
        <v>5.9512194999999997E-2</v>
      </c>
      <c r="L100">
        <v>1.1665930000000001E-3</v>
      </c>
    </row>
    <row r="101" spans="1:12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s="9">
        <v>157479</v>
      </c>
      <c r="G101" s="9">
        <v>3312</v>
      </c>
      <c r="H101">
        <v>55</v>
      </c>
      <c r="I101">
        <v>84</v>
      </c>
      <c r="J101">
        <v>139</v>
      </c>
      <c r="K101" s="5">
        <v>4.1968599000000002E-2</v>
      </c>
      <c r="L101">
        <v>8.8265700000000002E-4</v>
      </c>
    </row>
    <row r="102" spans="1:12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s="9">
        <v>257280</v>
      </c>
      <c r="G102" s="9">
        <v>1784</v>
      </c>
      <c r="H102">
        <v>56</v>
      </c>
      <c r="I102">
        <v>42</v>
      </c>
      <c r="J102">
        <v>98</v>
      </c>
      <c r="K102" s="5">
        <v>5.4932735000000003E-2</v>
      </c>
      <c r="L102">
        <v>3.8090800000000001E-4</v>
      </c>
    </row>
    <row r="103" spans="1:12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s="9">
        <v>365198</v>
      </c>
      <c r="G103" s="9">
        <v>5984</v>
      </c>
      <c r="H103">
        <v>184</v>
      </c>
      <c r="I103">
        <v>153</v>
      </c>
      <c r="J103">
        <v>337</v>
      </c>
      <c r="K103" s="5">
        <v>5.6316844999999997E-2</v>
      </c>
      <c r="L103">
        <v>9.22787E-4</v>
      </c>
    </row>
    <row r="104" spans="1:12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s="9">
        <v>92028</v>
      </c>
      <c r="G104">
        <v>675</v>
      </c>
      <c r="H104">
        <v>27</v>
      </c>
      <c r="I104">
        <v>36</v>
      </c>
      <c r="J104">
        <v>63</v>
      </c>
      <c r="K104" s="5">
        <v>9.3333333000000004E-2</v>
      </c>
      <c r="L104">
        <v>6.8457399999999997E-4</v>
      </c>
    </row>
    <row r="105" spans="1:12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s="9">
        <v>105078</v>
      </c>
      <c r="G105" s="9">
        <v>1077</v>
      </c>
      <c r="H105">
        <v>40</v>
      </c>
      <c r="I105">
        <v>32</v>
      </c>
      <c r="J105">
        <v>72</v>
      </c>
      <c r="K105" s="5">
        <v>6.6852367999999995E-2</v>
      </c>
      <c r="L105">
        <v>6.8520500000000004E-4</v>
      </c>
    </row>
    <row r="106" spans="1:12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s="9">
        <v>138375</v>
      </c>
      <c r="G106" s="9">
        <v>5391</v>
      </c>
      <c r="H106">
        <v>117</v>
      </c>
      <c r="I106">
        <v>94</v>
      </c>
      <c r="J106">
        <v>211</v>
      </c>
      <c r="K106" s="5">
        <v>3.9139305999999999E-2</v>
      </c>
      <c r="L106">
        <v>1.524842E-3</v>
      </c>
    </row>
    <row r="107" spans="1:12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s="9">
        <v>202566</v>
      </c>
      <c r="G107" s="9">
        <v>3383</v>
      </c>
      <c r="H107">
        <v>246</v>
      </c>
      <c r="I107">
        <v>204</v>
      </c>
      <c r="J107">
        <v>450</v>
      </c>
      <c r="K107" s="5">
        <v>0.13301803100000001</v>
      </c>
      <c r="L107">
        <v>2.2214980000000001E-3</v>
      </c>
    </row>
    <row r="108" spans="1:12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s="9">
        <v>110187</v>
      </c>
      <c r="G108" s="9">
        <v>2587</v>
      </c>
      <c r="H108">
        <v>118</v>
      </c>
      <c r="I108">
        <v>120</v>
      </c>
      <c r="J108">
        <v>238</v>
      </c>
      <c r="K108" s="5">
        <v>9.1998453999999993E-2</v>
      </c>
      <c r="L108">
        <v>2.1599639999999999E-3</v>
      </c>
    </row>
    <row r="109" spans="1:12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s="9">
        <v>161243</v>
      </c>
      <c r="G109" s="9">
        <v>3933</v>
      </c>
      <c r="H109">
        <v>240</v>
      </c>
      <c r="I109">
        <v>175</v>
      </c>
      <c r="J109">
        <v>415</v>
      </c>
      <c r="K109" s="5">
        <v>0.105517417</v>
      </c>
      <c r="L109">
        <v>2.5737550000000001E-3</v>
      </c>
    </row>
    <row r="110" spans="1:12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s="9">
        <v>83287</v>
      </c>
      <c r="G110">
        <v>693</v>
      </c>
      <c r="H110">
        <v>36</v>
      </c>
      <c r="I110">
        <v>58</v>
      </c>
      <c r="J110">
        <v>94</v>
      </c>
      <c r="K110" s="5">
        <v>0.135642136</v>
      </c>
      <c r="L110">
        <v>1.128628E-3</v>
      </c>
    </row>
    <row r="111" spans="1:12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s="9">
        <v>236882</v>
      </c>
      <c r="G111" s="9">
        <v>10035</v>
      </c>
      <c r="H111">
        <v>57</v>
      </c>
      <c r="I111">
        <v>59</v>
      </c>
      <c r="J111">
        <v>116</v>
      </c>
      <c r="K111" s="5">
        <v>1.1559542000000001E-2</v>
      </c>
      <c r="L111">
        <v>4.8969499999999995E-4</v>
      </c>
    </row>
    <row r="112" spans="1:12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s="9">
        <v>183777</v>
      </c>
      <c r="G112" s="9">
        <v>3649</v>
      </c>
      <c r="H112">
        <v>171</v>
      </c>
      <c r="I112">
        <v>102</v>
      </c>
      <c r="J112">
        <v>273</v>
      </c>
      <c r="K112" s="5">
        <v>7.4815017999999997E-2</v>
      </c>
      <c r="L112">
        <v>1.485496E-3</v>
      </c>
    </row>
    <row r="113" spans="1:12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s="9">
        <v>99264</v>
      </c>
      <c r="G113" s="9">
        <v>3057</v>
      </c>
      <c r="H113">
        <v>265</v>
      </c>
      <c r="I113">
        <v>163</v>
      </c>
      <c r="J113">
        <v>428</v>
      </c>
      <c r="K113" s="5">
        <v>0.14000654200000001</v>
      </c>
      <c r="L113">
        <v>4.3117340000000002E-3</v>
      </c>
    </row>
    <row r="114" spans="1:12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s="9">
        <v>309392</v>
      </c>
      <c r="G114" s="9">
        <v>2842</v>
      </c>
      <c r="H114">
        <v>84</v>
      </c>
      <c r="I114">
        <v>104</v>
      </c>
      <c r="J114">
        <v>188</v>
      </c>
      <c r="K114" s="5">
        <v>6.6150598000000005E-2</v>
      </c>
      <c r="L114">
        <v>6.0764300000000005E-4</v>
      </c>
    </row>
    <row r="115" spans="1:12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s="9">
        <v>78078</v>
      </c>
      <c r="G115" s="9">
        <v>1138</v>
      </c>
      <c r="H115">
        <v>23</v>
      </c>
      <c r="I115">
        <v>19</v>
      </c>
      <c r="J115">
        <v>42</v>
      </c>
      <c r="K115" s="5">
        <v>3.6906854000000003E-2</v>
      </c>
      <c r="L115">
        <v>5.3792399999999995E-4</v>
      </c>
    </row>
    <row r="116" spans="1:12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s="9">
        <v>166641</v>
      </c>
      <c r="G116" s="9">
        <v>2991</v>
      </c>
      <c r="H116">
        <v>57</v>
      </c>
      <c r="I116">
        <v>38</v>
      </c>
      <c r="J116">
        <v>95</v>
      </c>
      <c r="K116" s="5">
        <v>3.1761953000000002E-2</v>
      </c>
      <c r="L116">
        <v>5.7008799999999995E-4</v>
      </c>
    </row>
    <row r="117" spans="1:12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s="9">
        <v>108131</v>
      </c>
      <c r="G117">
        <v>945</v>
      </c>
      <c r="H117">
        <v>22</v>
      </c>
      <c r="I117">
        <v>20</v>
      </c>
      <c r="J117">
        <v>42</v>
      </c>
      <c r="K117" s="5">
        <v>4.4444444E-2</v>
      </c>
      <c r="L117">
        <v>3.8841800000000002E-4</v>
      </c>
    </row>
    <row r="118" spans="1:12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s="9">
        <v>120805</v>
      </c>
      <c r="G118" s="9">
        <v>1237</v>
      </c>
      <c r="H118">
        <v>52</v>
      </c>
      <c r="I118">
        <v>49</v>
      </c>
      <c r="J118">
        <v>101</v>
      </c>
      <c r="K118" s="5">
        <v>8.1649151000000003E-2</v>
      </c>
      <c r="L118">
        <v>8.3605799999999998E-4</v>
      </c>
    </row>
    <row r="119" spans="1:12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s="9">
        <v>57852</v>
      </c>
      <c r="G119" s="9">
        <v>1195</v>
      </c>
      <c r="H119">
        <v>18</v>
      </c>
      <c r="I119">
        <v>8</v>
      </c>
      <c r="J119">
        <v>26</v>
      </c>
      <c r="K119" s="5">
        <v>2.1757321999999999E-2</v>
      </c>
      <c r="L119">
        <v>4.4942300000000001E-4</v>
      </c>
    </row>
    <row r="120" spans="1:12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s="9">
        <v>75866</v>
      </c>
      <c r="G120">
        <v>641</v>
      </c>
      <c r="H120">
        <v>23</v>
      </c>
      <c r="I120">
        <v>13</v>
      </c>
      <c r="J120">
        <v>36</v>
      </c>
      <c r="K120" s="5">
        <v>5.6162245999999999E-2</v>
      </c>
      <c r="L120">
        <v>4.7452099999999999E-4</v>
      </c>
    </row>
    <row r="121" spans="1:12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s="9">
        <v>137648</v>
      </c>
      <c r="G121" s="9">
        <v>4130</v>
      </c>
      <c r="H121">
        <v>62</v>
      </c>
      <c r="I121">
        <v>72</v>
      </c>
      <c r="J121">
        <v>134</v>
      </c>
      <c r="K121" s="5">
        <v>3.2445520999999998E-2</v>
      </c>
      <c r="L121">
        <v>9.7349800000000005E-4</v>
      </c>
    </row>
    <row r="122" spans="1:12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s="9">
        <v>71116</v>
      </c>
      <c r="G122" s="9">
        <v>1372</v>
      </c>
      <c r="H122">
        <v>81</v>
      </c>
      <c r="I122">
        <v>58</v>
      </c>
      <c r="J122">
        <v>139</v>
      </c>
      <c r="K122" s="5">
        <v>0.101311953</v>
      </c>
      <c r="L122">
        <v>1.9545529999999999E-3</v>
      </c>
    </row>
    <row r="123" spans="1:12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s="9">
        <v>90247</v>
      </c>
      <c r="G123" s="9">
        <v>2723</v>
      </c>
      <c r="H123">
        <v>41</v>
      </c>
      <c r="I123">
        <v>39</v>
      </c>
      <c r="J123">
        <v>80</v>
      </c>
      <c r="K123" s="5">
        <v>2.9379361E-2</v>
      </c>
      <c r="L123">
        <v>8.8645599999999998E-4</v>
      </c>
    </row>
    <row r="124" spans="1:12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s="9">
        <v>97106</v>
      </c>
      <c r="G124">
        <v>918</v>
      </c>
      <c r="H124">
        <v>33</v>
      </c>
      <c r="I124">
        <v>29</v>
      </c>
      <c r="J124">
        <v>62</v>
      </c>
      <c r="K124" s="5">
        <v>6.7538126000000004E-2</v>
      </c>
      <c r="L124">
        <v>6.3847800000000005E-4</v>
      </c>
    </row>
    <row r="125" spans="1:12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s="9">
        <v>219324</v>
      </c>
      <c r="G125" s="9">
        <v>1343</v>
      </c>
      <c r="H125">
        <v>37</v>
      </c>
      <c r="I125">
        <v>18</v>
      </c>
      <c r="J125">
        <v>55</v>
      </c>
      <c r="K125" s="5">
        <v>4.0953089999999998E-2</v>
      </c>
      <c r="L125">
        <v>2.50771E-4</v>
      </c>
    </row>
    <row r="126" spans="1:12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s="9">
        <v>117773</v>
      </c>
      <c r="G126" s="9">
        <v>6448</v>
      </c>
      <c r="H126">
        <v>56</v>
      </c>
      <c r="I126">
        <v>66</v>
      </c>
      <c r="J126">
        <v>122</v>
      </c>
      <c r="K126" s="5">
        <v>1.8920596000000001E-2</v>
      </c>
      <c r="L126">
        <v>1.0358909999999999E-3</v>
      </c>
    </row>
    <row r="127" spans="1:12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s="9">
        <v>48339</v>
      </c>
      <c r="G127">
        <v>316</v>
      </c>
      <c r="H127">
        <v>13</v>
      </c>
      <c r="I127">
        <v>6</v>
      </c>
      <c r="J127">
        <v>19</v>
      </c>
      <c r="K127" s="5">
        <v>6.0126581999999998E-2</v>
      </c>
      <c r="L127">
        <v>3.9305699999999999E-4</v>
      </c>
    </row>
    <row r="128" spans="1:12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s="9">
        <v>53553</v>
      </c>
      <c r="G128" s="9">
        <v>1879</v>
      </c>
      <c r="H128">
        <v>124</v>
      </c>
      <c r="I128">
        <v>93</v>
      </c>
      <c r="J128">
        <v>217</v>
      </c>
      <c r="K128" s="5">
        <v>0.115486961</v>
      </c>
      <c r="L128">
        <v>4.052061E-3</v>
      </c>
    </row>
    <row r="129" spans="1:12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s="9">
        <v>139812</v>
      </c>
      <c r="G129" s="9">
        <v>1177</v>
      </c>
      <c r="H129">
        <v>41</v>
      </c>
      <c r="I129">
        <v>36</v>
      </c>
      <c r="J129">
        <v>77</v>
      </c>
      <c r="K129" s="5">
        <v>6.5420561000000002E-2</v>
      </c>
      <c r="L129">
        <v>5.5073999999999998E-4</v>
      </c>
    </row>
    <row r="130" spans="1:12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s="9">
        <v>254381</v>
      </c>
      <c r="G130" s="9">
        <v>4291</v>
      </c>
      <c r="H130">
        <v>149</v>
      </c>
      <c r="I130">
        <v>109</v>
      </c>
      <c r="J130">
        <v>258</v>
      </c>
      <c r="K130" s="5">
        <v>6.0125844999999997E-2</v>
      </c>
      <c r="L130">
        <v>1.0142269999999999E-3</v>
      </c>
    </row>
    <row r="131" spans="1:12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s="9">
        <v>130869</v>
      </c>
      <c r="G131" s="9">
        <v>2663</v>
      </c>
      <c r="H131">
        <v>76</v>
      </c>
      <c r="I131">
        <v>48</v>
      </c>
      <c r="J131">
        <v>124</v>
      </c>
      <c r="K131" s="5">
        <v>4.6564026000000001E-2</v>
      </c>
      <c r="L131">
        <v>9.4751199999999996E-4</v>
      </c>
    </row>
    <row r="132" spans="1:12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s="9">
        <v>81485</v>
      </c>
      <c r="G132">
        <v>641</v>
      </c>
      <c r="H132">
        <v>31</v>
      </c>
      <c r="I132">
        <v>25</v>
      </c>
      <c r="J132">
        <v>56</v>
      </c>
      <c r="K132" s="5">
        <v>8.7363494999999999E-2</v>
      </c>
      <c r="L132">
        <v>6.8724300000000003E-4</v>
      </c>
    </row>
    <row r="133" spans="1:12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s="9">
        <v>269323</v>
      </c>
      <c r="G133" s="9">
        <v>1855</v>
      </c>
      <c r="H133">
        <v>45</v>
      </c>
      <c r="I133">
        <v>33</v>
      </c>
      <c r="J133">
        <v>78</v>
      </c>
      <c r="K133" s="5">
        <v>4.2048518E-2</v>
      </c>
      <c r="L133">
        <v>2.8961500000000001E-4</v>
      </c>
    </row>
    <row r="134" spans="1:12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s="9">
        <v>75102</v>
      </c>
      <c r="G134">
        <v>970</v>
      </c>
      <c r="H134">
        <v>27</v>
      </c>
      <c r="I134">
        <v>29</v>
      </c>
      <c r="J134">
        <v>56</v>
      </c>
      <c r="K134" s="5">
        <v>5.7731958999999999E-2</v>
      </c>
      <c r="L134">
        <v>7.4565299999999998E-4</v>
      </c>
    </row>
    <row r="135" spans="1:12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s="9">
        <v>513242</v>
      </c>
      <c r="G135" s="9">
        <v>9269</v>
      </c>
      <c r="H135">
        <v>189</v>
      </c>
      <c r="I135">
        <v>143</v>
      </c>
      <c r="J135">
        <v>332</v>
      </c>
      <c r="K135" s="5">
        <v>3.5818319000000001E-2</v>
      </c>
      <c r="L135">
        <v>6.4686799999999999E-4</v>
      </c>
    </row>
    <row r="136" spans="1:12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s="9">
        <v>280962</v>
      </c>
      <c r="G136">
        <v>284</v>
      </c>
      <c r="H136">
        <v>5</v>
      </c>
      <c r="I136">
        <v>10</v>
      </c>
      <c r="J136">
        <v>15</v>
      </c>
      <c r="K136" s="5">
        <v>5.2816900999999999E-2</v>
      </c>
      <c r="L136">
        <v>5.3387999999999998E-5</v>
      </c>
    </row>
    <row r="137" spans="1:12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s="9">
        <v>152506</v>
      </c>
      <c r="G137" s="9">
        <v>1392</v>
      </c>
      <c r="H137">
        <v>59</v>
      </c>
      <c r="I137">
        <v>37</v>
      </c>
      <c r="J137">
        <v>96</v>
      </c>
      <c r="K137" s="5">
        <v>6.8965517000000004E-2</v>
      </c>
      <c r="L137">
        <v>6.2948300000000002E-4</v>
      </c>
    </row>
    <row r="138" spans="1:12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s="9">
        <v>306129</v>
      </c>
      <c r="G138" s="9">
        <v>8450</v>
      </c>
      <c r="H138">
        <v>393</v>
      </c>
      <c r="I138">
        <v>331</v>
      </c>
      <c r="J138">
        <v>724</v>
      </c>
      <c r="K138" s="5">
        <v>8.5680472999999993E-2</v>
      </c>
      <c r="L138">
        <v>2.3650160000000002E-3</v>
      </c>
    </row>
    <row r="139" spans="1:12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s="9">
        <v>115228</v>
      </c>
      <c r="G139" s="9">
        <v>2914</v>
      </c>
      <c r="H139">
        <v>287</v>
      </c>
      <c r="I139">
        <v>161</v>
      </c>
      <c r="J139">
        <v>448</v>
      </c>
      <c r="K139" s="5">
        <v>0.153740563</v>
      </c>
      <c r="L139">
        <v>3.8879439999999999E-3</v>
      </c>
    </row>
    <row r="140" spans="1:12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s="9">
        <v>59748</v>
      </c>
      <c r="G140" s="9">
        <v>1367</v>
      </c>
      <c r="H140">
        <v>62</v>
      </c>
      <c r="I140">
        <v>40</v>
      </c>
      <c r="J140">
        <v>102</v>
      </c>
      <c r="K140" s="5">
        <v>7.4615947000000002E-2</v>
      </c>
      <c r="L140">
        <v>1.70717E-3</v>
      </c>
    </row>
    <row r="141" spans="1:12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s="9">
        <v>93475</v>
      </c>
      <c r="G141" s="9">
        <v>1422</v>
      </c>
      <c r="H141">
        <v>43</v>
      </c>
      <c r="I141">
        <v>35</v>
      </c>
      <c r="J141">
        <v>78</v>
      </c>
      <c r="K141" s="5">
        <v>5.4852321000000002E-2</v>
      </c>
      <c r="L141">
        <v>8.34448E-4</v>
      </c>
    </row>
    <row r="142" spans="1:12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s="9">
        <v>67982</v>
      </c>
      <c r="G142">
        <v>526</v>
      </c>
      <c r="H142">
        <v>13</v>
      </c>
      <c r="I142">
        <v>24</v>
      </c>
      <c r="J142">
        <v>37</v>
      </c>
      <c r="K142" s="5">
        <v>7.0342205000000005E-2</v>
      </c>
      <c r="L142">
        <v>5.44262E-4</v>
      </c>
    </row>
    <row r="143" spans="1:12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s="9">
        <v>237232</v>
      </c>
      <c r="G143" s="9">
        <v>1262</v>
      </c>
      <c r="H143">
        <v>45</v>
      </c>
      <c r="I143">
        <v>56</v>
      </c>
      <c r="J143">
        <v>101</v>
      </c>
      <c r="K143" s="5">
        <v>8.0031695999999999E-2</v>
      </c>
      <c r="L143">
        <v>4.2574399999999998E-4</v>
      </c>
    </row>
    <row r="144" spans="1:12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s="9">
        <v>273936</v>
      </c>
      <c r="G144" s="9">
        <v>4009</v>
      </c>
      <c r="H144">
        <v>62</v>
      </c>
      <c r="I144">
        <v>47</v>
      </c>
      <c r="J144">
        <v>109</v>
      </c>
      <c r="K144" s="5">
        <v>2.7188825E-2</v>
      </c>
      <c r="L144">
        <v>3.9790300000000002E-4</v>
      </c>
    </row>
    <row r="145" spans="1:12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s="9">
        <v>168310</v>
      </c>
      <c r="G145" s="9">
        <v>2193</v>
      </c>
      <c r="H145">
        <v>27</v>
      </c>
      <c r="I145">
        <v>68</v>
      </c>
      <c r="J145">
        <v>95</v>
      </c>
      <c r="K145" s="5">
        <v>4.3319653E-2</v>
      </c>
      <c r="L145">
        <v>5.6443499999999996E-4</v>
      </c>
    </row>
    <row r="146" spans="1:12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s="9">
        <v>316028</v>
      </c>
      <c r="G146" s="9">
        <v>5355</v>
      </c>
      <c r="H146">
        <v>283</v>
      </c>
      <c r="I146">
        <v>186</v>
      </c>
      <c r="J146">
        <v>469</v>
      </c>
      <c r="K146" s="5">
        <v>8.7581698999999999E-2</v>
      </c>
      <c r="L146">
        <v>1.4840459999999999E-3</v>
      </c>
    </row>
    <row r="147" spans="1:12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s="9">
        <v>226771</v>
      </c>
      <c r="G147" s="9">
        <v>6867</v>
      </c>
      <c r="H147">
        <v>281</v>
      </c>
      <c r="I147">
        <v>137</v>
      </c>
      <c r="J147">
        <v>418</v>
      </c>
      <c r="K147" s="5">
        <v>6.0870832E-2</v>
      </c>
      <c r="L147">
        <v>1.843269E-3</v>
      </c>
    </row>
    <row r="148" spans="1:12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s="9">
        <v>108793</v>
      </c>
      <c r="G148" s="9">
        <v>3487</v>
      </c>
      <c r="H148">
        <v>269</v>
      </c>
      <c r="I148">
        <v>193</v>
      </c>
      <c r="J148">
        <v>462</v>
      </c>
      <c r="K148" s="5">
        <v>0.13249211399999999</v>
      </c>
      <c r="L148">
        <v>4.2465970000000004E-3</v>
      </c>
    </row>
    <row r="149" spans="1:12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s="9">
        <v>107969</v>
      </c>
      <c r="G149" s="9">
        <v>2649</v>
      </c>
      <c r="H149">
        <v>214</v>
      </c>
      <c r="I149">
        <v>139</v>
      </c>
      <c r="J149">
        <v>353</v>
      </c>
      <c r="K149" s="5">
        <v>0.13325783299999999</v>
      </c>
      <c r="L149">
        <v>3.2694569999999999E-3</v>
      </c>
    </row>
    <row r="150" spans="1:12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s="9">
        <v>104466</v>
      </c>
      <c r="G150">
        <v>754</v>
      </c>
      <c r="H150">
        <v>28</v>
      </c>
      <c r="I150">
        <v>22</v>
      </c>
      <c r="J150">
        <v>50</v>
      </c>
      <c r="K150" s="5">
        <v>6.6312996999999999E-2</v>
      </c>
      <c r="L150">
        <v>4.7862499999999999E-4</v>
      </c>
    </row>
    <row r="151" spans="1:12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s="9">
        <v>93609</v>
      </c>
      <c r="G151">
        <v>613</v>
      </c>
      <c r="H151">
        <v>24</v>
      </c>
      <c r="I151">
        <v>22</v>
      </c>
      <c r="J151">
        <v>46</v>
      </c>
      <c r="K151" s="5">
        <v>7.5040783E-2</v>
      </c>
      <c r="L151">
        <v>4.91406E-4</v>
      </c>
    </row>
    <row r="152" spans="1:12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s="9">
        <v>96731</v>
      </c>
      <c r="G152" s="9">
        <v>1994</v>
      </c>
      <c r="H152">
        <v>117</v>
      </c>
      <c r="I152">
        <v>104</v>
      </c>
      <c r="J152">
        <v>221</v>
      </c>
      <c r="K152" s="5">
        <v>0.110832497</v>
      </c>
      <c r="L152">
        <v>2.2846860000000002E-3</v>
      </c>
    </row>
    <row r="153" spans="1:12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s="9">
        <v>89250</v>
      </c>
      <c r="G153" s="9">
        <v>1775</v>
      </c>
      <c r="H153">
        <v>84</v>
      </c>
      <c r="I153">
        <v>56</v>
      </c>
      <c r="J153">
        <v>140</v>
      </c>
      <c r="K153" s="5">
        <v>7.8873238999999998E-2</v>
      </c>
      <c r="L153">
        <v>1.568627E-3</v>
      </c>
    </row>
    <row r="154" spans="1:12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s="9">
        <v>239023</v>
      </c>
      <c r="G154" s="9">
        <v>6175</v>
      </c>
      <c r="H154">
        <v>113</v>
      </c>
      <c r="I154">
        <v>95</v>
      </c>
      <c r="J154">
        <v>208</v>
      </c>
      <c r="K154" s="5">
        <v>3.3684210999999999E-2</v>
      </c>
      <c r="L154">
        <v>8.7020900000000004E-4</v>
      </c>
    </row>
    <row r="155" spans="1:12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s="9">
        <v>155698</v>
      </c>
      <c r="G155" s="9">
        <v>5727</v>
      </c>
      <c r="H155">
        <v>48</v>
      </c>
      <c r="I155">
        <v>60</v>
      </c>
      <c r="J155">
        <v>108</v>
      </c>
      <c r="K155" s="5">
        <v>1.8858040999999999E-2</v>
      </c>
      <c r="L155">
        <v>6.9365099999999999E-4</v>
      </c>
    </row>
    <row r="156" spans="1:12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s="9">
        <v>147489</v>
      </c>
      <c r="G156" s="9">
        <v>1067</v>
      </c>
      <c r="H156">
        <v>13</v>
      </c>
      <c r="I156">
        <v>11</v>
      </c>
      <c r="J156">
        <v>24</v>
      </c>
      <c r="K156" s="5">
        <v>2.2492971E-2</v>
      </c>
      <c r="L156">
        <v>1.62724E-4</v>
      </c>
    </row>
    <row r="157" spans="1:12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s="9">
        <v>21349</v>
      </c>
      <c r="G157">
        <v>609</v>
      </c>
      <c r="H157">
        <v>28</v>
      </c>
      <c r="I157">
        <v>18</v>
      </c>
      <c r="J157">
        <v>46</v>
      </c>
      <c r="K157" s="5">
        <v>7.5533662000000001E-2</v>
      </c>
      <c r="L157">
        <v>2.1546680000000002E-3</v>
      </c>
    </row>
    <row r="158" spans="1:12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s="9">
        <v>252973</v>
      </c>
      <c r="G158" s="9">
        <v>3116</v>
      </c>
      <c r="H158">
        <v>75</v>
      </c>
      <c r="I158">
        <v>119</v>
      </c>
      <c r="J158">
        <v>194</v>
      </c>
      <c r="K158" s="5">
        <v>6.2259307E-2</v>
      </c>
      <c r="L158">
        <v>7.6687999999999995E-4</v>
      </c>
    </row>
    <row r="159" spans="1:12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s="9">
        <v>174497</v>
      </c>
      <c r="G159" s="9">
        <v>1294</v>
      </c>
      <c r="H159">
        <v>15</v>
      </c>
      <c r="I159">
        <v>54</v>
      </c>
      <c r="J159">
        <v>69</v>
      </c>
      <c r="K159" s="5">
        <v>5.3323029000000001E-2</v>
      </c>
      <c r="L159">
        <v>3.9542199999999998E-4</v>
      </c>
    </row>
    <row r="160" spans="1:12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s="9">
        <v>124298</v>
      </c>
      <c r="G160" s="9">
        <v>2984</v>
      </c>
      <c r="H160">
        <v>246</v>
      </c>
      <c r="I160">
        <v>167</v>
      </c>
      <c r="J160">
        <v>413</v>
      </c>
      <c r="K160" s="5">
        <v>0.13840482600000001</v>
      </c>
      <c r="L160">
        <v>3.3226599999999998E-3</v>
      </c>
    </row>
    <row r="161" spans="1:12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s="9">
        <v>99198</v>
      </c>
      <c r="G161" s="9">
        <v>1373</v>
      </c>
      <c r="H161">
        <v>33</v>
      </c>
      <c r="I161">
        <v>63</v>
      </c>
      <c r="J161">
        <v>96</v>
      </c>
      <c r="K161" s="5">
        <v>6.9919883000000002E-2</v>
      </c>
      <c r="L161">
        <v>9.6776100000000003E-4</v>
      </c>
    </row>
    <row r="162" spans="1:12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s="9">
        <v>107749</v>
      </c>
      <c r="G162" s="9">
        <v>1344</v>
      </c>
      <c r="H162">
        <v>108</v>
      </c>
      <c r="I162">
        <v>74</v>
      </c>
      <c r="J162">
        <v>182</v>
      </c>
      <c r="K162" s="5">
        <v>0.13541666699999999</v>
      </c>
      <c r="L162">
        <v>1.6891110000000001E-3</v>
      </c>
    </row>
    <row r="163" spans="1:12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s="9">
        <v>428234</v>
      </c>
      <c r="G163" s="9">
        <v>16053</v>
      </c>
      <c r="H163">
        <v>120</v>
      </c>
      <c r="I163">
        <v>122</v>
      </c>
      <c r="J163">
        <v>242</v>
      </c>
      <c r="K163" s="5">
        <v>1.5075064000000001E-2</v>
      </c>
      <c r="L163">
        <v>5.6511199999999999E-4</v>
      </c>
    </row>
    <row r="164" spans="1:12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s="9">
        <v>262767</v>
      </c>
      <c r="G164" s="9">
        <v>5383</v>
      </c>
      <c r="H164">
        <v>76</v>
      </c>
      <c r="I164">
        <v>113</v>
      </c>
      <c r="J164">
        <v>189</v>
      </c>
      <c r="K164" s="5">
        <v>3.5110532999999999E-2</v>
      </c>
      <c r="L164">
        <v>7.1926800000000001E-4</v>
      </c>
    </row>
    <row r="165" spans="1:12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s="9">
        <v>167799</v>
      </c>
      <c r="G165" s="9">
        <v>3549</v>
      </c>
      <c r="H165">
        <v>93</v>
      </c>
      <c r="I165">
        <v>112</v>
      </c>
      <c r="J165">
        <v>205</v>
      </c>
      <c r="K165" s="5">
        <v>5.7762750000000002E-2</v>
      </c>
      <c r="L165">
        <v>1.2217E-3</v>
      </c>
    </row>
    <row r="166" spans="1:12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s="9">
        <v>85382</v>
      </c>
      <c r="G166" s="9">
        <v>1236</v>
      </c>
      <c r="H166">
        <v>70</v>
      </c>
      <c r="I166">
        <v>56</v>
      </c>
      <c r="J166">
        <v>126</v>
      </c>
      <c r="K166" s="5">
        <v>0.101941748</v>
      </c>
      <c r="L166">
        <v>1.4757209999999999E-3</v>
      </c>
    </row>
    <row r="167" spans="1:12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s="9">
        <v>99717</v>
      </c>
      <c r="G167" s="9">
        <v>1407</v>
      </c>
      <c r="H167">
        <v>59</v>
      </c>
      <c r="I167">
        <v>40</v>
      </c>
      <c r="J167">
        <v>99</v>
      </c>
      <c r="K167" s="5">
        <v>7.0362472999999995E-2</v>
      </c>
      <c r="L167">
        <v>9.9281E-4</v>
      </c>
    </row>
    <row r="168" spans="1:12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s="9">
        <v>148755</v>
      </c>
      <c r="G168" s="9">
        <v>3812</v>
      </c>
      <c r="H168">
        <v>104</v>
      </c>
      <c r="I168">
        <v>121</v>
      </c>
      <c r="J168">
        <v>225</v>
      </c>
      <c r="K168" s="5">
        <v>5.9024133999999999E-2</v>
      </c>
      <c r="L168">
        <v>1.5125539999999999E-3</v>
      </c>
    </row>
    <row r="169" spans="1:12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s="9">
        <v>97502</v>
      </c>
      <c r="G169" s="9">
        <v>1712</v>
      </c>
      <c r="H169">
        <v>127</v>
      </c>
      <c r="I169">
        <v>102</v>
      </c>
      <c r="J169">
        <v>229</v>
      </c>
      <c r="K169" s="5">
        <v>0.13376168199999999</v>
      </c>
      <c r="L169">
        <v>2.3486700000000002E-3</v>
      </c>
    </row>
    <row r="170" spans="1:12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s="9">
        <v>249470</v>
      </c>
      <c r="G170" s="9">
        <v>2294</v>
      </c>
      <c r="H170">
        <v>35</v>
      </c>
      <c r="I170">
        <v>36</v>
      </c>
      <c r="J170">
        <v>71</v>
      </c>
      <c r="K170" s="5">
        <v>3.0950305000000001E-2</v>
      </c>
      <c r="L170">
        <v>2.8460300000000003E-4</v>
      </c>
    </row>
    <row r="171" spans="1:12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s="9">
        <v>231997</v>
      </c>
      <c r="G171" s="9">
        <v>1308</v>
      </c>
      <c r="H171">
        <v>29</v>
      </c>
      <c r="I171">
        <v>38</v>
      </c>
      <c r="J171">
        <v>67</v>
      </c>
      <c r="K171" s="5">
        <v>5.1223242000000002E-2</v>
      </c>
      <c r="L171">
        <v>2.8879699999999998E-4</v>
      </c>
    </row>
    <row r="172" spans="1:12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s="9">
        <v>87059</v>
      </c>
      <c r="G172">
        <v>546</v>
      </c>
      <c r="H172">
        <v>24</v>
      </c>
      <c r="I172">
        <v>14</v>
      </c>
      <c r="J172">
        <v>38</v>
      </c>
      <c r="K172" s="5">
        <v>6.9597069999999997E-2</v>
      </c>
      <c r="L172">
        <v>4.3648599999999998E-4</v>
      </c>
    </row>
    <row r="173" spans="1:12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s="9">
        <v>113205</v>
      </c>
      <c r="G173" s="9">
        <v>2180</v>
      </c>
      <c r="H173">
        <v>53</v>
      </c>
      <c r="I173">
        <v>49</v>
      </c>
      <c r="J173">
        <v>102</v>
      </c>
      <c r="K173" s="5">
        <v>4.6788991000000002E-2</v>
      </c>
      <c r="L173">
        <v>9.0101999999999999E-4</v>
      </c>
    </row>
    <row r="174" spans="1:12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s="9">
        <v>142065</v>
      </c>
      <c r="G174" s="9">
        <v>2448</v>
      </c>
      <c r="H174">
        <v>106</v>
      </c>
      <c r="I174">
        <v>73</v>
      </c>
      <c r="J174">
        <v>179</v>
      </c>
      <c r="K174" s="5">
        <v>7.3120914999999995E-2</v>
      </c>
      <c r="L174">
        <v>1.259987E-3</v>
      </c>
    </row>
    <row r="175" spans="1:12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s="9">
        <v>82622</v>
      </c>
      <c r="G175" s="9">
        <v>1680</v>
      </c>
      <c r="H175">
        <v>61</v>
      </c>
      <c r="I175">
        <v>67</v>
      </c>
      <c r="J175">
        <v>128</v>
      </c>
      <c r="K175" s="5">
        <v>7.6190475999999993E-2</v>
      </c>
      <c r="L175">
        <v>1.5492240000000001E-3</v>
      </c>
    </row>
    <row r="176" spans="1:12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s="9">
        <v>17050</v>
      </c>
      <c r="G176">
        <v>252</v>
      </c>
      <c r="H176">
        <v>10</v>
      </c>
      <c r="I176">
        <v>5</v>
      </c>
      <c r="J176">
        <v>15</v>
      </c>
      <c r="K176" s="5">
        <v>5.9523810000000003E-2</v>
      </c>
      <c r="L176">
        <v>8.7976500000000002E-4</v>
      </c>
    </row>
    <row r="177" spans="1:12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s="9">
        <v>58802</v>
      </c>
      <c r="G177">
        <v>321</v>
      </c>
      <c r="H177">
        <v>11</v>
      </c>
      <c r="I177">
        <v>4</v>
      </c>
      <c r="J177">
        <v>15</v>
      </c>
      <c r="K177" s="5">
        <v>4.6728972000000001E-2</v>
      </c>
      <c r="L177">
        <v>2.5509300000000002E-4</v>
      </c>
    </row>
    <row r="178" spans="1:12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s="9">
        <v>101720</v>
      </c>
      <c r="G178">
        <v>757</v>
      </c>
      <c r="H178">
        <v>20</v>
      </c>
      <c r="I178">
        <v>26</v>
      </c>
      <c r="J178">
        <v>46</v>
      </c>
      <c r="K178" s="5">
        <v>6.0766182000000002E-2</v>
      </c>
      <c r="L178">
        <v>4.5222200000000001E-4</v>
      </c>
    </row>
    <row r="179" spans="1:12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s="9">
        <v>110535</v>
      </c>
      <c r="G179" s="9">
        <v>2507</v>
      </c>
      <c r="H179">
        <v>24</v>
      </c>
      <c r="I179">
        <v>40</v>
      </c>
      <c r="J179">
        <v>64</v>
      </c>
      <c r="K179" s="5">
        <v>2.5528519999999999E-2</v>
      </c>
      <c r="L179">
        <v>5.7900200000000001E-4</v>
      </c>
    </row>
    <row r="180" spans="1:12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s="9">
        <v>283275</v>
      </c>
      <c r="G180" s="9">
        <v>2068</v>
      </c>
      <c r="H180">
        <v>58</v>
      </c>
      <c r="I180">
        <v>86</v>
      </c>
      <c r="J180">
        <v>144</v>
      </c>
      <c r="K180" s="5">
        <v>6.9632495000000003E-2</v>
      </c>
      <c r="L180">
        <v>5.0834000000000003E-4</v>
      </c>
    </row>
    <row r="181" spans="1:12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s="9">
        <v>93023</v>
      </c>
      <c r="G181">
        <v>563</v>
      </c>
      <c r="H181">
        <v>15</v>
      </c>
      <c r="I181">
        <v>11</v>
      </c>
      <c r="J181">
        <v>26</v>
      </c>
      <c r="K181" s="5">
        <v>4.6181172E-2</v>
      </c>
      <c r="L181">
        <v>2.7950099999999998E-4</v>
      </c>
    </row>
    <row r="182" spans="1:12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s="9">
        <v>91033</v>
      </c>
      <c r="G182" s="9">
        <v>2022</v>
      </c>
      <c r="H182">
        <v>62</v>
      </c>
      <c r="I182">
        <v>82</v>
      </c>
      <c r="J182">
        <v>144</v>
      </c>
      <c r="K182" s="5">
        <v>7.1216616999999996E-2</v>
      </c>
      <c r="L182">
        <v>1.581844E-3</v>
      </c>
    </row>
    <row r="183" spans="1:12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s="9">
        <v>53428</v>
      </c>
      <c r="G183">
        <v>390</v>
      </c>
      <c r="H183">
        <v>9</v>
      </c>
      <c r="I183">
        <v>6</v>
      </c>
      <c r="J183">
        <v>15</v>
      </c>
      <c r="K183" s="5">
        <v>3.8461538000000003E-2</v>
      </c>
      <c r="L183">
        <v>2.80752E-4</v>
      </c>
    </row>
    <row r="184" spans="1:12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s="9">
        <v>135177</v>
      </c>
      <c r="G184" s="9">
        <v>1145</v>
      </c>
      <c r="H184">
        <v>51</v>
      </c>
      <c r="I184">
        <v>36</v>
      </c>
      <c r="J184">
        <v>87</v>
      </c>
      <c r="K184" s="5">
        <v>7.5982533000000005E-2</v>
      </c>
      <c r="L184">
        <v>6.4360100000000005E-4</v>
      </c>
    </row>
    <row r="185" spans="1:12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s="9">
        <v>69731</v>
      </c>
      <c r="G185">
        <v>433</v>
      </c>
      <c r="H185">
        <v>15</v>
      </c>
      <c r="I185">
        <v>2</v>
      </c>
      <c r="J185">
        <v>17</v>
      </c>
      <c r="K185" s="5">
        <v>3.9260969999999999E-2</v>
      </c>
      <c r="L185">
        <v>2.43794E-4</v>
      </c>
    </row>
    <row r="186" spans="1:12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s="9">
        <v>226578</v>
      </c>
      <c r="G186" s="9">
        <v>2479</v>
      </c>
      <c r="H186">
        <v>50</v>
      </c>
      <c r="I186">
        <v>57</v>
      </c>
      <c r="J186">
        <v>107</v>
      </c>
      <c r="K186" s="5">
        <v>4.3162565999999999E-2</v>
      </c>
      <c r="L186">
        <v>4.7224399999999997E-4</v>
      </c>
    </row>
    <row r="187" spans="1:12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s="9">
        <v>151145</v>
      </c>
      <c r="G187" s="9">
        <v>7897</v>
      </c>
      <c r="H187">
        <v>194</v>
      </c>
      <c r="I187">
        <v>126</v>
      </c>
      <c r="J187">
        <v>320</v>
      </c>
      <c r="K187" s="5">
        <v>4.0521716999999999E-2</v>
      </c>
      <c r="L187">
        <v>2.1171720000000001E-3</v>
      </c>
    </row>
    <row r="188" spans="1:12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s="9">
        <v>130491</v>
      </c>
      <c r="G188" s="9">
        <v>2927</v>
      </c>
      <c r="H188">
        <v>179</v>
      </c>
      <c r="I188">
        <v>166</v>
      </c>
      <c r="J188">
        <v>345</v>
      </c>
      <c r="K188" s="5">
        <v>0.117868124</v>
      </c>
      <c r="L188">
        <v>2.64386E-3</v>
      </c>
    </row>
    <row r="189" spans="1:12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s="9">
        <v>121874</v>
      </c>
      <c r="G189" s="9">
        <v>5041</v>
      </c>
      <c r="H189">
        <v>338</v>
      </c>
      <c r="I189">
        <v>200</v>
      </c>
      <c r="J189">
        <v>538</v>
      </c>
      <c r="K189" s="5">
        <v>0.10672485600000001</v>
      </c>
      <c r="L189">
        <v>4.4143949999999998E-3</v>
      </c>
    </row>
    <row r="190" spans="1:12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s="9">
        <v>75356</v>
      </c>
      <c r="G190" s="9">
        <v>1154</v>
      </c>
      <c r="H190">
        <v>52</v>
      </c>
      <c r="I190">
        <v>48</v>
      </c>
      <c r="J190">
        <v>100</v>
      </c>
      <c r="K190" s="5">
        <v>8.6655113000000006E-2</v>
      </c>
      <c r="L190">
        <v>1.3270339999999999E-3</v>
      </c>
    </row>
    <row r="191" spans="1:12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s="9">
        <v>70603</v>
      </c>
      <c r="G191" s="9">
        <v>1358</v>
      </c>
      <c r="H191">
        <v>43</v>
      </c>
      <c r="I191">
        <v>53</v>
      </c>
      <c r="J191">
        <v>96</v>
      </c>
      <c r="K191" s="5">
        <v>7.0692194E-2</v>
      </c>
      <c r="L191">
        <v>1.359716E-3</v>
      </c>
    </row>
    <row r="192" spans="1:12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s="9">
        <v>158649</v>
      </c>
      <c r="G192" s="9">
        <v>3689</v>
      </c>
      <c r="H192">
        <v>186</v>
      </c>
      <c r="I192">
        <v>99</v>
      </c>
      <c r="J192">
        <v>285</v>
      </c>
      <c r="K192" s="5">
        <v>7.7256709000000007E-2</v>
      </c>
      <c r="L192">
        <v>1.7964190000000001E-3</v>
      </c>
    </row>
    <row r="193" spans="1:12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s="9">
        <v>185060</v>
      </c>
      <c r="G193" s="9">
        <v>1506</v>
      </c>
      <c r="H193">
        <v>29</v>
      </c>
      <c r="I193">
        <v>36</v>
      </c>
      <c r="J193">
        <v>65</v>
      </c>
      <c r="K193" s="5">
        <v>4.3160691000000001E-2</v>
      </c>
      <c r="L193">
        <v>3.5123700000000001E-4</v>
      </c>
    </row>
    <row r="194" spans="1:12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s="9">
        <v>33536</v>
      </c>
      <c r="G194">
        <v>584</v>
      </c>
      <c r="H194">
        <v>23</v>
      </c>
      <c r="I194">
        <v>9</v>
      </c>
      <c r="J194">
        <v>32</v>
      </c>
      <c r="K194" s="5">
        <v>5.4794520999999999E-2</v>
      </c>
      <c r="L194">
        <v>9.5419799999999996E-4</v>
      </c>
    </row>
    <row r="195" spans="1:12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s="9">
        <v>51356</v>
      </c>
      <c r="G195">
        <v>192</v>
      </c>
      <c r="H195">
        <v>4</v>
      </c>
      <c r="I195">
        <v>3</v>
      </c>
      <c r="J195">
        <v>7</v>
      </c>
      <c r="K195" s="5">
        <v>3.6458333000000002E-2</v>
      </c>
      <c r="L195">
        <v>1.36303E-4</v>
      </c>
    </row>
    <row r="196" spans="1:12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s="9">
        <v>59067</v>
      </c>
      <c r="G196">
        <v>612</v>
      </c>
      <c r="H196">
        <v>17</v>
      </c>
      <c r="I196">
        <v>20</v>
      </c>
      <c r="J196">
        <v>37</v>
      </c>
      <c r="K196" s="5">
        <v>6.0457516000000003E-2</v>
      </c>
      <c r="L196">
        <v>6.2640700000000005E-4</v>
      </c>
    </row>
    <row r="197" spans="1:12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s="9">
        <v>131301</v>
      </c>
      <c r="G197" s="9">
        <v>2249</v>
      </c>
      <c r="H197">
        <v>131</v>
      </c>
      <c r="I197">
        <v>111</v>
      </c>
      <c r="J197">
        <v>242</v>
      </c>
      <c r="K197" s="5">
        <v>0.107603379</v>
      </c>
      <c r="L197">
        <v>1.8430930000000001E-3</v>
      </c>
    </row>
    <row r="198" spans="1:12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s="9">
        <v>338449</v>
      </c>
      <c r="G198" s="9">
        <v>4480</v>
      </c>
      <c r="H198">
        <v>45</v>
      </c>
      <c r="I198">
        <v>29</v>
      </c>
      <c r="J198">
        <v>74</v>
      </c>
      <c r="K198" s="5">
        <v>1.6517857E-2</v>
      </c>
      <c r="L198">
        <v>2.1864399999999999E-4</v>
      </c>
    </row>
    <row r="199" spans="1:12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s="9">
        <v>85375</v>
      </c>
      <c r="G199">
        <v>887</v>
      </c>
      <c r="H199">
        <v>49</v>
      </c>
      <c r="I199">
        <v>47</v>
      </c>
      <c r="J199">
        <v>96</v>
      </c>
      <c r="K199" s="5">
        <v>0.108229989</v>
      </c>
      <c r="L199">
        <v>1.1244510000000001E-3</v>
      </c>
    </row>
    <row r="200" spans="1:12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s="9">
        <v>148915</v>
      </c>
      <c r="G200" s="9">
        <v>2439</v>
      </c>
      <c r="H200">
        <v>153</v>
      </c>
      <c r="I200">
        <v>157</v>
      </c>
      <c r="J200">
        <v>310</v>
      </c>
      <c r="K200" s="5">
        <v>0.12710127099999999</v>
      </c>
      <c r="L200">
        <v>2.0817240000000001E-3</v>
      </c>
    </row>
    <row r="201" spans="1:12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s="9">
        <v>334179</v>
      </c>
      <c r="G201" s="9">
        <v>6745</v>
      </c>
      <c r="H201">
        <v>378</v>
      </c>
      <c r="I201">
        <v>215</v>
      </c>
      <c r="J201">
        <v>593</v>
      </c>
      <c r="K201" s="5">
        <v>8.7916975999999994E-2</v>
      </c>
      <c r="L201">
        <v>1.774498E-3</v>
      </c>
    </row>
    <row r="202" spans="1:12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s="9">
        <v>34675</v>
      </c>
      <c r="G202" s="9">
        <v>1170</v>
      </c>
      <c r="H202">
        <v>120</v>
      </c>
      <c r="I202">
        <v>82</v>
      </c>
      <c r="J202">
        <v>202</v>
      </c>
      <c r="K202" s="5">
        <v>0.172649573</v>
      </c>
      <c r="L202">
        <v>5.825523E-3</v>
      </c>
    </row>
    <row r="203" spans="1:12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s="9">
        <v>77750</v>
      </c>
      <c r="G203" s="9">
        <v>1611</v>
      </c>
      <c r="H203">
        <v>98</v>
      </c>
      <c r="I203">
        <v>57</v>
      </c>
      <c r="J203">
        <v>155</v>
      </c>
      <c r="K203" s="5">
        <v>9.6213532000000004E-2</v>
      </c>
      <c r="L203">
        <v>1.9935690000000002E-3</v>
      </c>
    </row>
    <row r="204" spans="1:12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s="9">
        <v>173658</v>
      </c>
      <c r="G204" s="9">
        <v>2277</v>
      </c>
      <c r="H204">
        <v>76</v>
      </c>
      <c r="I204">
        <v>64</v>
      </c>
      <c r="J204">
        <v>140</v>
      </c>
      <c r="K204" s="5">
        <v>6.1484408999999997E-2</v>
      </c>
      <c r="L204">
        <v>8.0618200000000001E-4</v>
      </c>
    </row>
    <row r="205" spans="1:12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s="9">
        <v>90892</v>
      </c>
      <c r="G205" s="9">
        <v>1364</v>
      </c>
      <c r="H205">
        <v>46</v>
      </c>
      <c r="I205">
        <v>42</v>
      </c>
      <c r="J205">
        <v>88</v>
      </c>
      <c r="K205" s="5">
        <v>6.4516129000000005E-2</v>
      </c>
      <c r="L205">
        <v>9.6818200000000005E-4</v>
      </c>
    </row>
    <row r="206" spans="1:12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s="9">
        <v>211699</v>
      </c>
      <c r="G206" s="9">
        <v>1355</v>
      </c>
      <c r="H206">
        <v>34</v>
      </c>
      <c r="I206">
        <v>36</v>
      </c>
      <c r="J206">
        <v>70</v>
      </c>
      <c r="K206" s="5">
        <v>5.1660517000000003E-2</v>
      </c>
      <c r="L206">
        <v>3.30658E-4</v>
      </c>
    </row>
    <row r="207" spans="1:12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s="9">
        <v>69751</v>
      </c>
      <c r="G207" s="9">
        <v>1680</v>
      </c>
      <c r="H207">
        <v>168</v>
      </c>
      <c r="I207">
        <v>63</v>
      </c>
      <c r="J207">
        <v>231</v>
      </c>
      <c r="K207" s="5">
        <v>0.13750000000000001</v>
      </c>
      <c r="L207">
        <v>3.3117799999999998E-3</v>
      </c>
    </row>
    <row r="208" spans="1:12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s="9">
        <v>103788</v>
      </c>
      <c r="G208">
        <v>977</v>
      </c>
      <c r="H208">
        <v>44</v>
      </c>
      <c r="I208">
        <v>21</v>
      </c>
      <c r="J208">
        <v>65</v>
      </c>
      <c r="K208" s="5">
        <v>6.6530194000000001E-2</v>
      </c>
      <c r="L208">
        <v>6.2627699999999995E-4</v>
      </c>
    </row>
    <row r="209" spans="1:12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s="9">
        <v>90720</v>
      </c>
      <c r="G209">
        <v>734</v>
      </c>
      <c r="H209">
        <v>21</v>
      </c>
      <c r="I209">
        <v>20</v>
      </c>
      <c r="J209">
        <v>41</v>
      </c>
      <c r="K209" s="5">
        <v>5.5858311000000001E-2</v>
      </c>
      <c r="L209">
        <v>4.5194000000000001E-4</v>
      </c>
    </row>
    <row r="210" spans="1:12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s="9">
        <v>120684</v>
      </c>
      <c r="G210" s="9">
        <v>1314</v>
      </c>
      <c r="H210">
        <v>104</v>
      </c>
      <c r="I210">
        <v>74</v>
      </c>
      <c r="J210">
        <v>178</v>
      </c>
      <c r="K210" s="5">
        <v>0.13546423099999999</v>
      </c>
      <c r="L210">
        <v>1.4749260000000001E-3</v>
      </c>
    </row>
    <row r="211" spans="1:12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s="9">
        <v>136401</v>
      </c>
      <c r="G211" s="9">
        <v>4140</v>
      </c>
      <c r="H211">
        <v>454</v>
      </c>
      <c r="I211">
        <v>173</v>
      </c>
      <c r="J211">
        <v>627</v>
      </c>
      <c r="K211" s="5">
        <v>0.15144927499999999</v>
      </c>
      <c r="L211">
        <v>4.5967400000000002E-3</v>
      </c>
    </row>
    <row r="212" spans="1:12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s="9">
        <v>186990</v>
      </c>
      <c r="G212" s="9">
        <v>3639</v>
      </c>
      <c r="H212">
        <v>81</v>
      </c>
      <c r="I212">
        <v>76</v>
      </c>
      <c r="J212">
        <v>157</v>
      </c>
      <c r="K212" s="5">
        <v>4.3143721000000003E-2</v>
      </c>
      <c r="L212">
        <v>8.3961699999999997E-4</v>
      </c>
    </row>
    <row r="213" spans="1:12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s="9">
        <v>77843</v>
      </c>
      <c r="G213" s="9">
        <v>1620</v>
      </c>
      <c r="H213">
        <v>60</v>
      </c>
      <c r="I213">
        <v>69</v>
      </c>
      <c r="J213">
        <v>129</v>
      </c>
      <c r="K213" s="5">
        <v>7.9629630000000007E-2</v>
      </c>
      <c r="L213">
        <v>1.6571820000000001E-3</v>
      </c>
    </row>
    <row r="214" spans="1:12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s="9">
        <v>104640</v>
      </c>
      <c r="G214" s="9">
        <v>1937</v>
      </c>
      <c r="H214">
        <v>134</v>
      </c>
      <c r="I214">
        <v>110</v>
      </c>
      <c r="J214">
        <v>244</v>
      </c>
      <c r="K214" s="5">
        <v>0.125967992</v>
      </c>
      <c r="L214">
        <v>2.3318039999999998E-3</v>
      </c>
    </row>
    <row r="215" spans="1:12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s="9">
        <v>116398</v>
      </c>
      <c r="G215" s="9">
        <v>2404</v>
      </c>
      <c r="H215">
        <v>108</v>
      </c>
      <c r="I215">
        <v>118</v>
      </c>
      <c r="J215">
        <v>226</v>
      </c>
      <c r="K215" s="5">
        <v>9.4009983000000005E-2</v>
      </c>
      <c r="L215">
        <v>1.9416139999999999E-3</v>
      </c>
    </row>
    <row r="216" spans="1:12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s="9">
        <v>85139</v>
      </c>
      <c r="G216">
        <v>298</v>
      </c>
      <c r="H216">
        <v>35</v>
      </c>
      <c r="I216">
        <v>16</v>
      </c>
      <c r="J216">
        <v>51</v>
      </c>
      <c r="K216" s="5">
        <v>0.17114093999999999</v>
      </c>
      <c r="L216">
        <v>5.9902000000000002E-4</v>
      </c>
    </row>
    <row r="217" spans="1:12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s="9">
        <v>123871</v>
      </c>
      <c r="G217" s="9">
        <v>2509</v>
      </c>
      <c r="H217">
        <v>25</v>
      </c>
      <c r="I217">
        <v>29</v>
      </c>
      <c r="J217">
        <v>54</v>
      </c>
      <c r="K217" s="5">
        <v>2.1522519E-2</v>
      </c>
      <c r="L217">
        <v>4.3593700000000001E-4</v>
      </c>
    </row>
    <row r="218" spans="1:12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s="9">
        <v>185911</v>
      </c>
      <c r="G218" s="9">
        <v>1177</v>
      </c>
      <c r="H218">
        <v>13</v>
      </c>
      <c r="I218">
        <v>16</v>
      </c>
      <c r="J218">
        <v>29</v>
      </c>
      <c r="K218" s="5">
        <v>2.4638911999999999E-2</v>
      </c>
      <c r="L218">
        <v>1.5598899999999999E-4</v>
      </c>
    </row>
    <row r="219" spans="1:12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s="9">
        <v>312466</v>
      </c>
      <c r="G219" s="9">
        <v>3176</v>
      </c>
      <c r="H219">
        <v>44</v>
      </c>
      <c r="I219">
        <v>44</v>
      </c>
      <c r="J219">
        <v>88</v>
      </c>
      <c r="K219" s="5">
        <v>2.7707809E-2</v>
      </c>
      <c r="L219">
        <v>2.8163100000000001E-4</v>
      </c>
    </row>
    <row r="220" spans="1:12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s="9">
        <v>317849</v>
      </c>
      <c r="G220" s="9">
        <v>1901</v>
      </c>
      <c r="H220">
        <v>61</v>
      </c>
      <c r="I220">
        <v>32</v>
      </c>
      <c r="J220">
        <v>93</v>
      </c>
      <c r="K220" s="5">
        <v>4.8921619999999999E-2</v>
      </c>
      <c r="L220">
        <v>2.9259199999999999E-4</v>
      </c>
    </row>
    <row r="221" spans="1:12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s="9">
        <v>316960</v>
      </c>
      <c r="G221" s="9">
        <v>8865</v>
      </c>
      <c r="H221">
        <v>53</v>
      </c>
      <c r="I221">
        <v>49</v>
      </c>
      <c r="J221">
        <v>102</v>
      </c>
      <c r="K221" s="5">
        <v>1.1505922E-2</v>
      </c>
      <c r="L221">
        <v>3.2180700000000002E-4</v>
      </c>
    </row>
    <row r="222" spans="1:12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s="9">
        <v>138265</v>
      </c>
      <c r="G222" s="9">
        <v>3788</v>
      </c>
      <c r="H222">
        <v>320</v>
      </c>
      <c r="I222">
        <v>153</v>
      </c>
      <c r="J222">
        <v>473</v>
      </c>
      <c r="K222" s="5">
        <v>0.124868004</v>
      </c>
      <c r="L222">
        <v>3.420967E-3</v>
      </c>
    </row>
    <row r="223" spans="1:12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s="9">
        <v>113870</v>
      </c>
      <c r="G223" s="9">
        <v>2313</v>
      </c>
      <c r="H223">
        <v>156</v>
      </c>
      <c r="I223">
        <v>76</v>
      </c>
      <c r="J223">
        <v>232</v>
      </c>
      <c r="K223" s="5">
        <v>0.100302637</v>
      </c>
      <c r="L223">
        <v>2.0374109999999998E-3</v>
      </c>
    </row>
    <row r="224" spans="1:12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s="9">
        <v>95598</v>
      </c>
      <c r="G224" s="9">
        <v>1018</v>
      </c>
      <c r="H224">
        <v>27</v>
      </c>
      <c r="I224">
        <v>32</v>
      </c>
      <c r="J224">
        <v>59</v>
      </c>
      <c r="K224" s="5">
        <v>5.7956778E-2</v>
      </c>
      <c r="L224">
        <v>6.1716799999999997E-4</v>
      </c>
    </row>
    <row r="225" spans="1:12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s="9">
        <v>111581</v>
      </c>
      <c r="G225" s="9">
        <v>1675</v>
      </c>
      <c r="H225">
        <v>66</v>
      </c>
      <c r="I225">
        <v>87</v>
      </c>
      <c r="J225">
        <v>153</v>
      </c>
      <c r="K225" s="5">
        <v>9.1343283999999997E-2</v>
      </c>
      <c r="L225">
        <v>1.3712010000000001E-3</v>
      </c>
    </row>
    <row r="226" spans="1:12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s="9">
        <v>82881</v>
      </c>
      <c r="G226" s="9">
        <v>3224</v>
      </c>
      <c r="H226">
        <v>187</v>
      </c>
      <c r="I226">
        <v>136</v>
      </c>
      <c r="J226">
        <v>323</v>
      </c>
      <c r="K226" s="5">
        <v>0.100186104</v>
      </c>
      <c r="L226">
        <v>3.8971539999999999E-3</v>
      </c>
    </row>
    <row r="227" spans="1:12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s="9">
        <v>166100</v>
      </c>
      <c r="G227" s="9">
        <v>5952</v>
      </c>
      <c r="H227">
        <v>61</v>
      </c>
      <c r="I227">
        <v>59</v>
      </c>
      <c r="J227">
        <v>120</v>
      </c>
      <c r="K227" s="5">
        <v>2.0161289999999998E-2</v>
      </c>
      <c r="L227">
        <v>7.2245600000000001E-4</v>
      </c>
    </row>
    <row r="228" spans="1:12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s="9">
        <v>135835</v>
      </c>
      <c r="G228" s="9">
        <v>2009</v>
      </c>
      <c r="H228">
        <v>99</v>
      </c>
      <c r="I228">
        <v>82</v>
      </c>
      <c r="J228">
        <v>181</v>
      </c>
      <c r="K228" s="5">
        <v>9.0094573999999997E-2</v>
      </c>
      <c r="L228">
        <v>1.332499E-3</v>
      </c>
    </row>
    <row r="229" spans="1:12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s="9">
        <v>120165</v>
      </c>
      <c r="G229" s="9">
        <v>1255</v>
      </c>
      <c r="H229">
        <v>44</v>
      </c>
      <c r="I229">
        <v>19</v>
      </c>
      <c r="J229">
        <v>63</v>
      </c>
      <c r="K229" s="5">
        <v>5.0199202999999998E-2</v>
      </c>
      <c r="L229">
        <v>5.24279E-4</v>
      </c>
    </row>
    <row r="230" spans="1:12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s="9">
        <v>144560</v>
      </c>
      <c r="G230" s="9">
        <v>2598</v>
      </c>
      <c r="H230">
        <v>66</v>
      </c>
      <c r="I230">
        <v>88</v>
      </c>
      <c r="J230">
        <v>154</v>
      </c>
      <c r="K230" s="5">
        <v>5.9276365999999997E-2</v>
      </c>
      <c r="L230">
        <v>1.065302E-3</v>
      </c>
    </row>
    <row r="231" spans="1:12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s="9">
        <v>99023</v>
      </c>
      <c r="G231">
        <v>794</v>
      </c>
      <c r="H231">
        <v>48</v>
      </c>
      <c r="I231">
        <v>35</v>
      </c>
      <c r="J231">
        <v>83</v>
      </c>
      <c r="K231" s="5">
        <v>0.104534005</v>
      </c>
      <c r="L231">
        <v>8.3818900000000003E-4</v>
      </c>
    </row>
    <row r="232" spans="1:12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s="9">
        <v>308063</v>
      </c>
      <c r="G232" s="9">
        <v>1960</v>
      </c>
      <c r="H232">
        <v>37</v>
      </c>
      <c r="I232">
        <v>30</v>
      </c>
      <c r="J232">
        <v>67</v>
      </c>
      <c r="K232" s="5">
        <v>3.4183672999999998E-2</v>
      </c>
      <c r="L232">
        <v>2.17488E-4</v>
      </c>
    </row>
    <row r="233" spans="1:12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s="9">
        <v>147645</v>
      </c>
      <c r="G233" s="9">
        <v>3539</v>
      </c>
      <c r="H233">
        <v>196</v>
      </c>
      <c r="I233">
        <v>132</v>
      </c>
      <c r="J233">
        <v>328</v>
      </c>
      <c r="K233" s="5">
        <v>9.2681548000000002E-2</v>
      </c>
      <c r="L233">
        <v>2.2215450000000001E-3</v>
      </c>
    </row>
    <row r="234" spans="1:12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s="9">
        <v>97277</v>
      </c>
      <c r="G234" s="9">
        <v>1739</v>
      </c>
      <c r="H234">
        <v>111</v>
      </c>
      <c r="I234">
        <v>70</v>
      </c>
      <c r="J234">
        <v>181</v>
      </c>
      <c r="K234" s="5">
        <v>0.104082806</v>
      </c>
      <c r="L234">
        <v>1.860666E-3</v>
      </c>
    </row>
    <row r="235" spans="1:12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s="9">
        <v>93915</v>
      </c>
      <c r="G235">
        <v>834</v>
      </c>
      <c r="H235">
        <v>36</v>
      </c>
      <c r="I235">
        <v>30</v>
      </c>
      <c r="J235">
        <v>66</v>
      </c>
      <c r="K235" s="5">
        <v>7.9136690999999995E-2</v>
      </c>
      <c r="L235">
        <v>7.0276300000000002E-4</v>
      </c>
    </row>
    <row r="236" spans="1:12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s="9">
        <v>57132</v>
      </c>
      <c r="G236">
        <v>575</v>
      </c>
      <c r="H236">
        <v>17</v>
      </c>
      <c r="I236">
        <v>23</v>
      </c>
      <c r="J236">
        <v>40</v>
      </c>
      <c r="K236" s="5">
        <v>6.9565216999999999E-2</v>
      </c>
      <c r="L236">
        <v>7.0013300000000003E-4</v>
      </c>
    </row>
    <row r="237" spans="1:12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s="9">
        <v>107877</v>
      </c>
      <c r="G237">
        <v>753</v>
      </c>
      <c r="H237">
        <v>10</v>
      </c>
      <c r="I237">
        <v>6</v>
      </c>
      <c r="J237">
        <v>16</v>
      </c>
      <c r="K237" s="5">
        <v>2.1248340000000001E-2</v>
      </c>
      <c r="L237">
        <v>1.48317E-4</v>
      </c>
    </row>
    <row r="238" spans="1:12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s="9">
        <v>203201</v>
      </c>
      <c r="G238" s="9">
        <v>2977</v>
      </c>
      <c r="H238">
        <v>34</v>
      </c>
      <c r="I238">
        <v>45</v>
      </c>
      <c r="J238">
        <v>79</v>
      </c>
      <c r="K238" s="5">
        <v>2.6536781999999998E-2</v>
      </c>
      <c r="L238">
        <v>3.88778E-4</v>
      </c>
    </row>
    <row r="239" spans="1:12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s="9">
        <v>114817</v>
      </c>
      <c r="G239" s="9">
        <v>1705</v>
      </c>
      <c r="H239">
        <v>66</v>
      </c>
      <c r="I239">
        <v>55</v>
      </c>
      <c r="J239">
        <v>121</v>
      </c>
      <c r="K239" s="5">
        <v>7.0967742E-2</v>
      </c>
      <c r="L239">
        <v>1.053851E-3</v>
      </c>
    </row>
    <row r="240" spans="1:12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s="9">
        <v>90588</v>
      </c>
      <c r="G240" s="9">
        <v>2214</v>
      </c>
      <c r="H240">
        <v>255</v>
      </c>
      <c r="I240">
        <v>164</v>
      </c>
      <c r="J240">
        <v>419</v>
      </c>
      <c r="K240" s="5">
        <v>0.18925022599999999</v>
      </c>
      <c r="L240">
        <v>4.6253370000000002E-3</v>
      </c>
    </row>
    <row r="241" spans="1:12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s="9">
        <v>280177</v>
      </c>
      <c r="G241" s="9">
        <v>11581</v>
      </c>
      <c r="H241">
        <v>53</v>
      </c>
      <c r="I241">
        <v>57</v>
      </c>
      <c r="J241">
        <v>110</v>
      </c>
      <c r="K241" s="5">
        <v>9.4983159999999997E-3</v>
      </c>
      <c r="L241">
        <v>3.9260899999999998E-4</v>
      </c>
    </row>
    <row r="242" spans="1:12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s="9">
        <v>98768</v>
      </c>
      <c r="G242" s="9">
        <v>2051</v>
      </c>
      <c r="H242">
        <v>41</v>
      </c>
      <c r="I242">
        <v>28</v>
      </c>
      <c r="J242">
        <v>69</v>
      </c>
      <c r="K242" s="5">
        <v>3.3642126000000001E-2</v>
      </c>
      <c r="L242">
        <v>6.9860699999999996E-4</v>
      </c>
    </row>
    <row r="243" spans="1:12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s="9">
        <v>134257</v>
      </c>
      <c r="G243" s="9">
        <v>3452</v>
      </c>
      <c r="H243">
        <v>116</v>
      </c>
      <c r="I243">
        <v>146</v>
      </c>
      <c r="J243">
        <v>262</v>
      </c>
      <c r="K243" s="5">
        <v>7.5898030000000005E-2</v>
      </c>
      <c r="L243">
        <v>1.9514809999999999E-3</v>
      </c>
    </row>
    <row r="244" spans="1:12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s="9">
        <v>37013</v>
      </c>
      <c r="G244">
        <v>440</v>
      </c>
      <c r="H244">
        <v>16</v>
      </c>
      <c r="I244">
        <v>8</v>
      </c>
      <c r="J244">
        <v>24</v>
      </c>
      <c r="K244" s="5">
        <v>5.4545455E-2</v>
      </c>
      <c r="L244">
        <v>6.4842100000000005E-4</v>
      </c>
    </row>
    <row r="245" spans="1:12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s="9">
        <v>124012</v>
      </c>
      <c r="G245" s="9">
        <v>2142</v>
      </c>
      <c r="H245">
        <v>117</v>
      </c>
      <c r="I245">
        <v>84</v>
      </c>
      <c r="J245">
        <v>201</v>
      </c>
      <c r="K245" s="5">
        <v>9.3837535E-2</v>
      </c>
      <c r="L245">
        <v>1.620811E-3</v>
      </c>
    </row>
    <row r="246" spans="1:12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s="9">
        <v>109279</v>
      </c>
      <c r="G246" s="9">
        <v>2410</v>
      </c>
      <c r="H246">
        <v>116</v>
      </c>
      <c r="I246">
        <v>81</v>
      </c>
      <c r="J246">
        <v>197</v>
      </c>
      <c r="K246" s="5">
        <v>8.1742738999999995E-2</v>
      </c>
      <c r="L246">
        <v>1.802725E-3</v>
      </c>
    </row>
    <row r="247" spans="1:12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s="9">
        <v>88166</v>
      </c>
      <c r="G247" s="9">
        <v>3392</v>
      </c>
      <c r="H247">
        <v>166</v>
      </c>
      <c r="I247">
        <v>76</v>
      </c>
      <c r="J247">
        <v>242</v>
      </c>
      <c r="K247" s="5">
        <v>7.1344340000000006E-2</v>
      </c>
      <c r="L247">
        <v>2.7448220000000001E-3</v>
      </c>
    </row>
    <row r="248" spans="1:12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s="9">
        <v>79443</v>
      </c>
      <c r="G248" s="9">
        <v>1433</v>
      </c>
      <c r="H248">
        <v>48</v>
      </c>
      <c r="I248">
        <v>72</v>
      </c>
      <c r="J248">
        <v>120</v>
      </c>
      <c r="K248" s="5">
        <v>8.3740405000000004E-2</v>
      </c>
      <c r="L248">
        <v>1.5105170000000001E-3</v>
      </c>
    </row>
    <row r="249" spans="1:12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s="9">
        <v>64044</v>
      </c>
      <c r="G249" s="9">
        <v>5832</v>
      </c>
      <c r="H249">
        <v>42</v>
      </c>
      <c r="I249">
        <v>40</v>
      </c>
      <c r="J249">
        <v>82</v>
      </c>
      <c r="K249" s="5">
        <v>1.4060357000000001E-2</v>
      </c>
      <c r="L249">
        <v>1.2803700000000001E-3</v>
      </c>
    </row>
    <row r="250" spans="1:12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s="9">
        <v>113794</v>
      </c>
      <c r="G250" s="9">
        <v>3383</v>
      </c>
      <c r="H250">
        <v>230</v>
      </c>
      <c r="I250">
        <v>208</v>
      </c>
      <c r="J250">
        <v>438</v>
      </c>
      <c r="K250" s="5">
        <v>0.12947088400000001</v>
      </c>
      <c r="L250">
        <v>3.849061E-3</v>
      </c>
    </row>
    <row r="251" spans="1:12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s="9">
        <v>114893</v>
      </c>
      <c r="G251" s="9">
        <v>1035</v>
      </c>
      <c r="H251">
        <v>41</v>
      </c>
      <c r="I251">
        <v>61</v>
      </c>
      <c r="J251">
        <v>102</v>
      </c>
      <c r="K251" s="5">
        <v>9.8550725000000006E-2</v>
      </c>
      <c r="L251">
        <v>8.8778299999999995E-4</v>
      </c>
    </row>
    <row r="252" spans="1:12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s="9">
        <v>113583</v>
      </c>
      <c r="G252" s="9">
        <v>1497</v>
      </c>
      <c r="H252">
        <v>52</v>
      </c>
      <c r="I252">
        <v>43</v>
      </c>
      <c r="J252">
        <v>95</v>
      </c>
      <c r="K252" s="5">
        <v>6.3460253999999994E-2</v>
      </c>
      <c r="L252">
        <v>8.3639300000000005E-4</v>
      </c>
    </row>
    <row r="253" spans="1:12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s="9">
        <v>249008</v>
      </c>
      <c r="G253" s="9">
        <v>3212</v>
      </c>
      <c r="H253">
        <v>53</v>
      </c>
      <c r="I253">
        <v>21</v>
      </c>
      <c r="J253">
        <v>74</v>
      </c>
      <c r="K253" s="5">
        <v>2.3038605E-2</v>
      </c>
      <c r="L253">
        <v>2.9717900000000001E-4</v>
      </c>
    </row>
    <row r="254" spans="1:12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s="9">
        <v>174137</v>
      </c>
      <c r="G254" s="9">
        <v>3622</v>
      </c>
      <c r="H254">
        <v>124</v>
      </c>
      <c r="I254">
        <v>105</v>
      </c>
      <c r="J254">
        <v>229</v>
      </c>
      <c r="K254" s="5">
        <v>6.3224738000000003E-2</v>
      </c>
      <c r="L254">
        <v>1.3150569999999999E-3</v>
      </c>
    </row>
    <row r="255" spans="1:12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s="9">
        <v>306995</v>
      </c>
      <c r="G255" s="9">
        <v>9631</v>
      </c>
      <c r="H255">
        <v>91</v>
      </c>
      <c r="I255">
        <v>52</v>
      </c>
      <c r="J255">
        <v>143</v>
      </c>
      <c r="K255" s="5">
        <v>1.4847887000000001E-2</v>
      </c>
      <c r="L255">
        <v>4.6580599999999998E-4</v>
      </c>
    </row>
    <row r="256" spans="1:12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s="9">
        <v>88270</v>
      </c>
      <c r="G256" s="9">
        <v>1399</v>
      </c>
      <c r="H256">
        <v>139</v>
      </c>
      <c r="I256">
        <v>81</v>
      </c>
      <c r="J256">
        <v>220</v>
      </c>
      <c r="K256" s="5">
        <v>0.15725518199999999</v>
      </c>
      <c r="L256">
        <v>2.4923530000000001E-3</v>
      </c>
    </row>
    <row r="257" spans="1:12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s="9">
        <v>103658</v>
      </c>
      <c r="G257" s="9">
        <v>2950</v>
      </c>
      <c r="H257">
        <v>239</v>
      </c>
      <c r="I257">
        <v>163</v>
      </c>
      <c r="J257">
        <v>402</v>
      </c>
      <c r="K257" s="5">
        <v>0.13627118599999999</v>
      </c>
      <c r="L257">
        <v>3.8781380000000002E-3</v>
      </c>
    </row>
    <row r="258" spans="1:12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s="9">
        <v>91075</v>
      </c>
      <c r="G258">
        <v>581</v>
      </c>
      <c r="H258">
        <v>18</v>
      </c>
      <c r="I258">
        <v>23</v>
      </c>
      <c r="J258">
        <v>41</v>
      </c>
      <c r="K258" s="5">
        <v>7.0567985999999999E-2</v>
      </c>
      <c r="L258">
        <v>4.5017800000000003E-4</v>
      </c>
    </row>
    <row r="259" spans="1:12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s="9">
        <v>134186</v>
      </c>
      <c r="G259" s="9">
        <v>3344</v>
      </c>
      <c r="H259">
        <v>219</v>
      </c>
      <c r="I259">
        <v>129</v>
      </c>
      <c r="J259">
        <v>348</v>
      </c>
      <c r="K259" s="5">
        <v>0.104066986</v>
      </c>
      <c r="L259">
        <v>2.593415E-3</v>
      </c>
    </row>
    <row r="260" spans="1:12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s="9">
        <v>93468</v>
      </c>
      <c r="G260">
        <v>944</v>
      </c>
      <c r="H260">
        <v>57</v>
      </c>
      <c r="I260">
        <v>34</v>
      </c>
      <c r="J260">
        <v>91</v>
      </c>
      <c r="K260" s="5">
        <v>9.6398305000000004E-2</v>
      </c>
      <c r="L260">
        <v>9.7359499999999995E-4</v>
      </c>
    </row>
    <row r="261" spans="1:12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s="9">
        <v>61805</v>
      </c>
      <c r="G261">
        <v>553</v>
      </c>
      <c r="H261">
        <v>12</v>
      </c>
      <c r="I261">
        <v>7</v>
      </c>
      <c r="J261">
        <v>19</v>
      </c>
      <c r="K261" s="5">
        <v>3.4358047000000003E-2</v>
      </c>
      <c r="L261">
        <v>3.07418E-4</v>
      </c>
    </row>
    <row r="262" spans="1:12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s="9">
        <v>276786</v>
      </c>
      <c r="G262" s="9">
        <v>2133</v>
      </c>
      <c r="H262">
        <v>53</v>
      </c>
      <c r="I262">
        <v>39</v>
      </c>
      <c r="J262">
        <v>92</v>
      </c>
      <c r="K262" s="5">
        <v>4.3131739000000002E-2</v>
      </c>
      <c r="L262">
        <v>3.3238700000000001E-4</v>
      </c>
    </row>
    <row r="263" spans="1:12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s="9">
        <v>87740</v>
      </c>
      <c r="G263" s="9">
        <v>1733</v>
      </c>
      <c r="H263">
        <v>88</v>
      </c>
      <c r="I263">
        <v>72</v>
      </c>
      <c r="J263">
        <v>160</v>
      </c>
      <c r="K263" s="5">
        <v>9.2325447000000005E-2</v>
      </c>
      <c r="L263">
        <v>1.8235700000000001E-3</v>
      </c>
    </row>
    <row r="264" spans="1:12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s="9">
        <v>356386</v>
      </c>
      <c r="G264" s="9">
        <v>4794</v>
      </c>
      <c r="H264">
        <v>65</v>
      </c>
      <c r="I264">
        <v>77</v>
      </c>
      <c r="J264">
        <v>142</v>
      </c>
      <c r="K264" s="5">
        <v>2.9620358999999999E-2</v>
      </c>
      <c r="L264">
        <v>3.9844400000000002E-4</v>
      </c>
    </row>
    <row r="265" spans="1:12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s="9">
        <v>100654</v>
      </c>
      <c r="G265" s="9">
        <v>1083</v>
      </c>
      <c r="H265">
        <v>46</v>
      </c>
      <c r="I265">
        <v>36</v>
      </c>
      <c r="J265">
        <v>82</v>
      </c>
      <c r="K265" s="5">
        <v>7.5715605000000005E-2</v>
      </c>
      <c r="L265">
        <v>8.1467200000000001E-4</v>
      </c>
    </row>
    <row r="266" spans="1:12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s="9">
        <v>107155</v>
      </c>
      <c r="G266" s="9">
        <v>1059</v>
      </c>
      <c r="H266">
        <v>51</v>
      </c>
      <c r="I266">
        <v>35</v>
      </c>
      <c r="J266">
        <v>86</v>
      </c>
      <c r="K266" s="5">
        <v>8.1208687000000002E-2</v>
      </c>
      <c r="L266">
        <v>8.0257600000000005E-4</v>
      </c>
    </row>
    <row r="267" spans="1:12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s="9">
        <v>51442</v>
      </c>
      <c r="G267">
        <v>552</v>
      </c>
      <c r="H267">
        <v>23</v>
      </c>
      <c r="I267">
        <v>12</v>
      </c>
      <c r="J267">
        <v>35</v>
      </c>
      <c r="K267" s="5">
        <v>6.3405797E-2</v>
      </c>
      <c r="L267">
        <v>6.8037800000000004E-4</v>
      </c>
    </row>
    <row r="268" spans="1:12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s="9">
        <v>87317</v>
      </c>
      <c r="G268">
        <v>872</v>
      </c>
      <c r="H268">
        <v>19</v>
      </c>
      <c r="I268">
        <v>52</v>
      </c>
      <c r="J268">
        <v>71</v>
      </c>
      <c r="K268" s="5">
        <v>8.1422017999999999E-2</v>
      </c>
      <c r="L268">
        <v>8.13129E-4</v>
      </c>
    </row>
    <row r="269" spans="1:12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s="9">
        <v>99480</v>
      </c>
      <c r="G269">
        <v>848</v>
      </c>
      <c r="H269">
        <v>25</v>
      </c>
      <c r="I269">
        <v>13</v>
      </c>
      <c r="J269">
        <v>38</v>
      </c>
      <c r="K269" s="5">
        <v>4.4811321000000001E-2</v>
      </c>
      <c r="L269">
        <v>3.8198600000000001E-4</v>
      </c>
    </row>
    <row r="270" spans="1:12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s="9">
        <v>78937</v>
      </c>
      <c r="G270" s="9">
        <v>1052</v>
      </c>
      <c r="H270">
        <v>7</v>
      </c>
      <c r="I270">
        <v>14</v>
      </c>
      <c r="J270">
        <v>21</v>
      </c>
      <c r="K270" s="5">
        <v>1.9961976999999999E-2</v>
      </c>
      <c r="L270">
        <v>2.6603500000000002E-4</v>
      </c>
    </row>
    <row r="271" spans="1:12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s="9">
        <v>337727</v>
      </c>
      <c r="G271" s="9">
        <v>1399</v>
      </c>
      <c r="H271">
        <v>24</v>
      </c>
      <c r="I271">
        <v>26</v>
      </c>
      <c r="J271">
        <v>50</v>
      </c>
      <c r="K271" s="5">
        <v>3.5739814000000002E-2</v>
      </c>
      <c r="L271">
        <v>1.4804900000000001E-4</v>
      </c>
    </row>
    <row r="272" spans="1:12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s="9">
        <v>61255</v>
      </c>
      <c r="G272">
        <v>845</v>
      </c>
      <c r="H272">
        <v>35</v>
      </c>
      <c r="I272">
        <v>26</v>
      </c>
      <c r="J272">
        <v>61</v>
      </c>
      <c r="K272" s="5">
        <v>7.2189349E-2</v>
      </c>
      <c r="L272">
        <v>9.9583700000000007E-4</v>
      </c>
    </row>
    <row r="273" spans="1:12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s="9">
        <v>278970</v>
      </c>
      <c r="G273" s="9">
        <v>2258</v>
      </c>
      <c r="H273">
        <v>27</v>
      </c>
      <c r="I273">
        <v>35</v>
      </c>
      <c r="J273">
        <v>62</v>
      </c>
      <c r="K273" s="5">
        <v>2.7457927E-2</v>
      </c>
      <c r="L273">
        <v>2.22246E-4</v>
      </c>
    </row>
    <row r="274" spans="1:12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s="9">
        <v>248752</v>
      </c>
      <c r="G274" s="9">
        <v>4756</v>
      </c>
      <c r="H274">
        <v>65</v>
      </c>
      <c r="I274">
        <v>94</v>
      </c>
      <c r="J274">
        <v>159</v>
      </c>
      <c r="K274" s="5">
        <v>3.3431454999999999E-2</v>
      </c>
      <c r="L274">
        <v>6.39191E-4</v>
      </c>
    </row>
    <row r="275" spans="1:12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s="9">
        <v>132457</v>
      </c>
      <c r="G275" s="9">
        <v>3985</v>
      </c>
      <c r="H275">
        <v>378</v>
      </c>
      <c r="I275">
        <v>232</v>
      </c>
      <c r="J275">
        <v>610</v>
      </c>
      <c r="K275" s="5">
        <v>0.153074028</v>
      </c>
      <c r="L275">
        <v>4.605268E-3</v>
      </c>
    </row>
    <row r="276" spans="1:12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s="9">
        <v>119497</v>
      </c>
      <c r="G276" s="9">
        <v>1004</v>
      </c>
      <c r="H276">
        <v>34</v>
      </c>
      <c r="I276">
        <v>34</v>
      </c>
      <c r="J276">
        <v>68</v>
      </c>
      <c r="K276" s="5">
        <v>6.7729083999999995E-2</v>
      </c>
      <c r="L276">
        <v>5.6905200000000001E-4</v>
      </c>
    </row>
    <row r="277" spans="1:12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s="9">
        <v>144847</v>
      </c>
      <c r="G277" s="9">
        <v>1839</v>
      </c>
      <c r="H277">
        <v>52</v>
      </c>
      <c r="I277">
        <v>76</v>
      </c>
      <c r="J277">
        <v>128</v>
      </c>
      <c r="K277" s="5">
        <v>6.9603045000000002E-2</v>
      </c>
      <c r="L277">
        <v>8.8369100000000003E-4</v>
      </c>
    </row>
    <row r="278" spans="1:12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s="9">
        <v>157869</v>
      </c>
      <c r="G278" s="9">
        <v>3486</v>
      </c>
      <c r="H278">
        <v>137</v>
      </c>
      <c r="I278">
        <v>111</v>
      </c>
      <c r="J278">
        <v>248</v>
      </c>
      <c r="K278" s="5">
        <v>7.1141709999999997E-2</v>
      </c>
      <c r="L278">
        <v>1.5709229999999999E-3</v>
      </c>
    </row>
    <row r="279" spans="1:12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s="9">
        <v>97365</v>
      </c>
      <c r="G279">
        <v>751</v>
      </c>
      <c r="H279">
        <v>15</v>
      </c>
      <c r="I279">
        <v>22</v>
      </c>
      <c r="J279">
        <v>37</v>
      </c>
      <c r="K279" s="5">
        <v>4.9267643E-2</v>
      </c>
      <c r="L279">
        <v>3.8001300000000001E-4</v>
      </c>
    </row>
    <row r="280" spans="1:12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s="9">
        <v>89452</v>
      </c>
      <c r="G280">
        <v>617</v>
      </c>
      <c r="H280">
        <v>18</v>
      </c>
      <c r="I280">
        <v>23</v>
      </c>
      <c r="J280">
        <v>41</v>
      </c>
      <c r="K280" s="5">
        <v>6.6450567000000002E-2</v>
      </c>
      <c r="L280">
        <v>4.5834599999999999E-4</v>
      </c>
    </row>
    <row r="281" spans="1:12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s="9">
        <v>303086</v>
      </c>
      <c r="G281" s="9">
        <v>8868</v>
      </c>
      <c r="H281">
        <v>53</v>
      </c>
      <c r="I281">
        <v>36</v>
      </c>
      <c r="J281">
        <v>89</v>
      </c>
      <c r="K281" s="5">
        <v>1.0036085E-2</v>
      </c>
      <c r="L281">
        <v>2.93646E-4</v>
      </c>
    </row>
    <row r="282" spans="1:12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s="9">
        <v>130875</v>
      </c>
      <c r="G282" s="9">
        <v>1426</v>
      </c>
      <c r="H282">
        <v>42</v>
      </c>
      <c r="I282">
        <v>93</v>
      </c>
      <c r="J282">
        <v>135</v>
      </c>
      <c r="K282" s="5">
        <v>9.4670406999999998E-2</v>
      </c>
      <c r="L282">
        <v>1.0315190000000001E-3</v>
      </c>
    </row>
    <row r="283" spans="1:12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s="9">
        <v>122309</v>
      </c>
      <c r="G283" s="9">
        <v>1170</v>
      </c>
      <c r="H283">
        <v>41</v>
      </c>
      <c r="I283">
        <v>40</v>
      </c>
      <c r="J283">
        <v>81</v>
      </c>
      <c r="K283" s="5">
        <v>6.9230768999999998E-2</v>
      </c>
      <c r="L283">
        <v>6.6225699999999997E-4</v>
      </c>
    </row>
    <row r="284" spans="1:12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s="9">
        <v>202228</v>
      </c>
      <c r="G284" s="9">
        <v>2226</v>
      </c>
      <c r="H284">
        <v>44</v>
      </c>
      <c r="I284">
        <v>47</v>
      </c>
      <c r="J284">
        <v>91</v>
      </c>
      <c r="K284" s="5">
        <v>4.0880502999999999E-2</v>
      </c>
      <c r="L284">
        <v>4.49987E-4</v>
      </c>
    </row>
    <row r="285" spans="1:12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s="9">
        <v>111129</v>
      </c>
      <c r="G285" s="9">
        <v>2132</v>
      </c>
      <c r="H285">
        <v>90</v>
      </c>
      <c r="I285">
        <v>86</v>
      </c>
      <c r="J285">
        <v>176</v>
      </c>
      <c r="K285" s="5">
        <v>8.2551595000000005E-2</v>
      </c>
      <c r="L285">
        <v>1.5837449999999999E-3</v>
      </c>
    </row>
    <row r="286" spans="1:12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s="9">
        <v>124646</v>
      </c>
      <c r="G286" s="9">
        <v>1555</v>
      </c>
      <c r="H286">
        <v>109</v>
      </c>
      <c r="I286">
        <v>88</v>
      </c>
      <c r="J286">
        <v>197</v>
      </c>
      <c r="K286" s="5">
        <v>0.126688103</v>
      </c>
      <c r="L286">
        <v>1.5804759999999999E-3</v>
      </c>
    </row>
    <row r="287" spans="1:12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s="9">
        <v>84214</v>
      </c>
      <c r="G287">
        <v>668</v>
      </c>
      <c r="H287">
        <v>26</v>
      </c>
      <c r="I287">
        <v>16</v>
      </c>
      <c r="J287">
        <v>42</v>
      </c>
      <c r="K287" s="5">
        <v>6.2874251000000006E-2</v>
      </c>
      <c r="L287">
        <v>4.9872899999999995E-4</v>
      </c>
    </row>
    <row r="288" spans="1:12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s="9">
        <v>246270</v>
      </c>
      <c r="G288" s="9">
        <v>5194</v>
      </c>
      <c r="H288">
        <v>28</v>
      </c>
      <c r="I288">
        <v>16</v>
      </c>
      <c r="J288">
        <v>44</v>
      </c>
      <c r="K288" s="5">
        <v>8.4713129999999994E-3</v>
      </c>
      <c r="L288">
        <v>1.7866599999999999E-4</v>
      </c>
    </row>
    <row r="289" spans="1:12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s="9">
        <v>312925</v>
      </c>
      <c r="G289" s="9">
        <v>1630</v>
      </c>
      <c r="H289">
        <v>44</v>
      </c>
      <c r="I289">
        <v>44</v>
      </c>
      <c r="J289">
        <v>88</v>
      </c>
      <c r="K289" s="5">
        <v>5.3987729999999998E-2</v>
      </c>
      <c r="L289">
        <v>2.8121800000000002E-4</v>
      </c>
    </row>
    <row r="290" spans="1:12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s="9">
        <v>116944</v>
      </c>
      <c r="G290" s="9">
        <v>1610</v>
      </c>
      <c r="H290">
        <v>94</v>
      </c>
      <c r="I290">
        <v>79</v>
      </c>
      <c r="J290">
        <v>173</v>
      </c>
      <c r="K290" s="5">
        <v>0.107453416</v>
      </c>
      <c r="L290">
        <v>1.4793409999999999E-3</v>
      </c>
    </row>
    <row r="291" spans="1:12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s="9">
        <v>65167</v>
      </c>
      <c r="G291" s="9">
        <v>1828</v>
      </c>
      <c r="H291">
        <v>119</v>
      </c>
      <c r="I291">
        <v>44</v>
      </c>
      <c r="J291">
        <v>163</v>
      </c>
      <c r="K291" s="5">
        <v>8.9168490000000003E-2</v>
      </c>
      <c r="L291">
        <v>2.5012659999999998E-3</v>
      </c>
    </row>
    <row r="292" spans="1:12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s="9">
        <v>254926</v>
      </c>
      <c r="G292" s="9">
        <v>4811</v>
      </c>
      <c r="H292">
        <v>33</v>
      </c>
      <c r="I292">
        <v>19</v>
      </c>
      <c r="J292">
        <v>52</v>
      </c>
      <c r="K292" s="5">
        <v>1.0808564E-2</v>
      </c>
      <c r="L292">
        <v>2.03981E-4</v>
      </c>
    </row>
    <row r="293" spans="1:12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s="9">
        <v>222793</v>
      </c>
      <c r="G293" s="9">
        <v>7248</v>
      </c>
      <c r="H293">
        <v>33</v>
      </c>
      <c r="I293">
        <v>43</v>
      </c>
      <c r="J293">
        <v>76</v>
      </c>
      <c r="K293" s="5">
        <v>1.0485651E-2</v>
      </c>
      <c r="L293">
        <v>3.41124E-4</v>
      </c>
    </row>
    <row r="294" spans="1:12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s="9">
        <v>147268</v>
      </c>
      <c r="G294" s="9">
        <v>4266</v>
      </c>
      <c r="H294">
        <v>38</v>
      </c>
      <c r="I294">
        <v>36</v>
      </c>
      <c r="J294">
        <v>74</v>
      </c>
      <c r="K294" s="5">
        <v>1.7346460000000001E-2</v>
      </c>
      <c r="L294">
        <v>5.02485E-4</v>
      </c>
    </row>
    <row r="295" spans="1:12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s="9">
        <v>81944</v>
      </c>
      <c r="G295">
        <v>534</v>
      </c>
      <c r="H295">
        <v>22</v>
      </c>
      <c r="I295">
        <v>10</v>
      </c>
      <c r="J295">
        <v>32</v>
      </c>
      <c r="K295" s="5">
        <v>5.9925093999999998E-2</v>
      </c>
      <c r="L295">
        <v>3.9051100000000002E-4</v>
      </c>
    </row>
    <row r="296" spans="1:12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s="9">
        <v>329608</v>
      </c>
      <c r="G296" s="9">
        <v>5064</v>
      </c>
      <c r="H296">
        <v>136</v>
      </c>
      <c r="I296">
        <v>140</v>
      </c>
      <c r="J296">
        <v>276</v>
      </c>
      <c r="K296" s="5">
        <v>5.4502370000000001E-2</v>
      </c>
      <c r="L296">
        <v>8.3735799999999996E-4</v>
      </c>
    </row>
    <row r="297" spans="1:12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s="9">
        <v>178806</v>
      </c>
      <c r="G297" s="9">
        <v>1128</v>
      </c>
      <c r="H297">
        <v>39</v>
      </c>
      <c r="I297">
        <v>21</v>
      </c>
      <c r="J297">
        <v>60</v>
      </c>
      <c r="K297" s="5">
        <v>5.3191489000000002E-2</v>
      </c>
      <c r="L297">
        <v>3.3555899999999998E-4</v>
      </c>
    </row>
    <row r="298" spans="1:12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s="9">
        <v>183477</v>
      </c>
      <c r="G298" s="9">
        <v>4678</v>
      </c>
      <c r="H298">
        <v>282</v>
      </c>
      <c r="I298">
        <v>209</v>
      </c>
      <c r="J298">
        <v>491</v>
      </c>
      <c r="K298" s="5">
        <v>0.104959384</v>
      </c>
      <c r="L298">
        <v>2.6760849999999999E-3</v>
      </c>
    </row>
    <row r="299" spans="1:12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s="9">
        <v>258249</v>
      </c>
      <c r="G299" s="9">
        <v>2690</v>
      </c>
      <c r="H299">
        <v>35</v>
      </c>
      <c r="I299">
        <v>29</v>
      </c>
      <c r="J299">
        <v>64</v>
      </c>
      <c r="K299" s="5">
        <v>2.3791822000000001E-2</v>
      </c>
      <c r="L299">
        <v>2.4782299999999999E-4</v>
      </c>
    </row>
    <row r="300" spans="1:12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s="9">
        <v>115608</v>
      </c>
      <c r="G300" s="9">
        <v>2410</v>
      </c>
      <c r="H300">
        <v>126</v>
      </c>
      <c r="I300">
        <v>150</v>
      </c>
      <c r="J300">
        <v>276</v>
      </c>
      <c r="K300" s="5">
        <v>0.114522822</v>
      </c>
      <c r="L300">
        <v>2.3873779999999999E-3</v>
      </c>
    </row>
    <row r="301" spans="1:12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s="9">
        <v>220338</v>
      </c>
      <c r="G301" s="9">
        <v>7489</v>
      </c>
      <c r="H301">
        <v>111</v>
      </c>
      <c r="I301">
        <v>41</v>
      </c>
      <c r="J301">
        <v>152</v>
      </c>
      <c r="K301" s="5">
        <v>2.0296435000000002E-2</v>
      </c>
      <c r="L301">
        <v>6.8984899999999997E-4</v>
      </c>
    </row>
    <row r="302" spans="1:12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s="9">
        <v>86765</v>
      </c>
      <c r="G302" s="9">
        <v>1635</v>
      </c>
      <c r="H302">
        <v>81</v>
      </c>
      <c r="I302">
        <v>70</v>
      </c>
      <c r="J302">
        <v>151</v>
      </c>
      <c r="K302" s="5">
        <v>9.2354740000000005E-2</v>
      </c>
      <c r="L302">
        <v>1.7403329999999999E-3</v>
      </c>
    </row>
    <row r="303" spans="1:12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s="9">
        <v>80510</v>
      </c>
      <c r="G303" s="9">
        <v>1952</v>
      </c>
      <c r="H303">
        <v>28</v>
      </c>
      <c r="I303">
        <v>40</v>
      </c>
      <c r="J303">
        <v>68</v>
      </c>
      <c r="K303" s="5">
        <v>3.4836065999999999E-2</v>
      </c>
      <c r="L303">
        <v>8.4461599999999996E-4</v>
      </c>
    </row>
    <row r="304" spans="1:12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s="9">
        <v>93734</v>
      </c>
      <c r="G304" s="9">
        <v>1574</v>
      </c>
      <c r="H304">
        <v>116</v>
      </c>
      <c r="I304">
        <v>56</v>
      </c>
      <c r="J304">
        <v>172</v>
      </c>
      <c r="K304" s="5">
        <v>0.109275731</v>
      </c>
      <c r="L304">
        <v>1.8349799999999999E-3</v>
      </c>
    </row>
    <row r="305" spans="1:12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s="9">
        <v>254096</v>
      </c>
      <c r="G305" s="9">
        <v>8477</v>
      </c>
      <c r="H305">
        <v>55</v>
      </c>
      <c r="I305">
        <v>21</v>
      </c>
      <c r="J305">
        <v>76</v>
      </c>
      <c r="K305" s="5">
        <v>8.9654360000000002E-3</v>
      </c>
      <c r="L305">
        <v>2.9910000000000001E-4</v>
      </c>
    </row>
    <row r="306" spans="1:12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s="9">
        <v>173074</v>
      </c>
      <c r="G306" s="9">
        <v>4788</v>
      </c>
      <c r="H306">
        <v>92</v>
      </c>
      <c r="I306">
        <v>75</v>
      </c>
      <c r="J306">
        <v>167</v>
      </c>
      <c r="K306" s="5">
        <v>3.4878864000000002E-2</v>
      </c>
      <c r="L306">
        <v>9.6490499999999995E-4</v>
      </c>
    </row>
    <row r="307" spans="1:12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s="9">
        <v>256406</v>
      </c>
      <c r="G307" s="9">
        <v>4498</v>
      </c>
      <c r="H307">
        <v>44</v>
      </c>
      <c r="I307">
        <v>39</v>
      </c>
      <c r="J307">
        <v>83</v>
      </c>
      <c r="K307" s="5">
        <v>1.8452646E-2</v>
      </c>
      <c r="L307">
        <v>3.2370499999999998E-4</v>
      </c>
    </row>
    <row r="308" spans="1:12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s="9">
        <v>100031</v>
      </c>
      <c r="G308" s="9">
        <v>1031</v>
      </c>
      <c r="H308">
        <v>23</v>
      </c>
      <c r="I308">
        <v>27</v>
      </c>
      <c r="J308">
        <v>50</v>
      </c>
      <c r="K308" s="5">
        <v>4.8496604999999998E-2</v>
      </c>
      <c r="L308">
        <v>4.9984499999999996E-4</v>
      </c>
    </row>
    <row r="309" spans="1:12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s="9">
        <v>522452</v>
      </c>
      <c r="G309" s="9">
        <v>5570</v>
      </c>
      <c r="H309">
        <v>119</v>
      </c>
      <c r="I309">
        <v>128</v>
      </c>
      <c r="J309">
        <v>247</v>
      </c>
      <c r="K309" s="5">
        <v>4.4344703999999999E-2</v>
      </c>
      <c r="L309">
        <v>4.7277099999999998E-4</v>
      </c>
    </row>
    <row r="310" spans="1:12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s="9">
        <v>253957</v>
      </c>
      <c r="G310" s="9">
        <v>3475</v>
      </c>
      <c r="H310">
        <v>61</v>
      </c>
      <c r="I310">
        <v>40</v>
      </c>
      <c r="J310">
        <v>101</v>
      </c>
      <c r="K310" s="5">
        <v>2.9064748000000001E-2</v>
      </c>
      <c r="L310">
        <v>3.9770499999999999E-4</v>
      </c>
    </row>
    <row r="311" spans="1:12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s="9">
        <v>67242</v>
      </c>
      <c r="G311">
        <v>498</v>
      </c>
      <c r="H311">
        <v>17</v>
      </c>
      <c r="I311">
        <v>7</v>
      </c>
      <c r="J311">
        <v>24</v>
      </c>
      <c r="K311" s="5">
        <v>4.8192771000000002E-2</v>
      </c>
      <c r="L311">
        <v>3.5691999999999999E-4</v>
      </c>
    </row>
    <row r="312" spans="1:12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s="9">
        <v>311215</v>
      </c>
      <c r="G312" s="9">
        <v>3801</v>
      </c>
      <c r="H312">
        <v>32</v>
      </c>
      <c r="I312">
        <v>24</v>
      </c>
      <c r="J312">
        <v>56</v>
      </c>
      <c r="K312" s="5">
        <v>1.4732965000000001E-2</v>
      </c>
      <c r="L312">
        <v>1.7993999999999999E-4</v>
      </c>
    </row>
    <row r="313" spans="1:12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s="9">
        <v>120988</v>
      </c>
      <c r="G313" s="9">
        <v>3786</v>
      </c>
      <c r="H313">
        <v>86</v>
      </c>
      <c r="I313">
        <v>113</v>
      </c>
      <c r="J313">
        <v>199</v>
      </c>
      <c r="K313" s="5">
        <v>5.2562071000000002E-2</v>
      </c>
      <c r="L313">
        <v>1.644791E-3</v>
      </c>
    </row>
    <row r="314" spans="1:12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s="9">
        <v>233933</v>
      </c>
      <c r="G314" s="9">
        <v>4184</v>
      </c>
      <c r="H314">
        <v>45</v>
      </c>
      <c r="I314">
        <v>31</v>
      </c>
      <c r="J314">
        <v>76</v>
      </c>
      <c r="K314" s="5">
        <v>1.8164435999999999E-2</v>
      </c>
      <c r="L314">
        <v>3.2487899999999998E-4</v>
      </c>
    </row>
    <row r="315" spans="1:12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s="9">
        <v>93295</v>
      </c>
      <c r="G315" s="9">
        <v>2747</v>
      </c>
      <c r="H315">
        <v>88</v>
      </c>
      <c r="I315">
        <v>74</v>
      </c>
      <c r="J315">
        <v>162</v>
      </c>
      <c r="K315" s="5">
        <v>5.8973426000000002E-2</v>
      </c>
      <c r="L315">
        <v>1.736427E-3</v>
      </c>
    </row>
    <row r="316" spans="1:12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s="9">
        <v>155143</v>
      </c>
      <c r="G316" s="9">
        <v>2513</v>
      </c>
      <c r="H316">
        <v>82</v>
      </c>
      <c r="I316">
        <v>85</v>
      </c>
      <c r="J316">
        <v>167</v>
      </c>
      <c r="K316" s="5">
        <v>6.6454437000000005E-2</v>
      </c>
      <c r="L316">
        <v>1.0764259999999999E-3</v>
      </c>
    </row>
    <row r="317" spans="1:12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s="9">
        <v>111008</v>
      </c>
      <c r="G317" s="9">
        <v>2921</v>
      </c>
      <c r="H317">
        <v>102</v>
      </c>
      <c r="I317">
        <v>120</v>
      </c>
      <c r="J317">
        <v>222</v>
      </c>
      <c r="K317" s="5">
        <v>7.6001368999999999E-2</v>
      </c>
      <c r="L317">
        <v>1.9998559999999999E-3</v>
      </c>
    </row>
    <row r="318" spans="1:12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s="9">
        <v>239056</v>
      </c>
      <c r="G318" s="9">
        <v>2189</v>
      </c>
      <c r="H318">
        <v>40</v>
      </c>
      <c r="I318">
        <v>39</v>
      </c>
      <c r="J318">
        <v>79</v>
      </c>
      <c r="K318" s="5">
        <v>3.6089538999999997E-2</v>
      </c>
      <c r="L318">
        <v>3.3046699999999998E-4</v>
      </c>
    </row>
    <row r="319" spans="1:12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s="9">
        <v>61629</v>
      </c>
      <c r="G319">
        <v>651</v>
      </c>
      <c r="H319">
        <v>38</v>
      </c>
      <c r="I319">
        <v>44</v>
      </c>
      <c r="J319">
        <v>82</v>
      </c>
      <c r="K319" s="5">
        <v>0.12596006100000001</v>
      </c>
      <c r="L319">
        <v>1.3305420000000001E-3</v>
      </c>
    </row>
    <row r="320" spans="1:12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s="9">
        <v>137835</v>
      </c>
      <c r="G320" s="9">
        <v>1824</v>
      </c>
      <c r="H320">
        <v>43</v>
      </c>
      <c r="I320">
        <v>92</v>
      </c>
      <c r="J320">
        <v>135</v>
      </c>
      <c r="K320" s="5">
        <v>7.4013157999999996E-2</v>
      </c>
      <c r="L320">
        <v>9.7943199999999992E-4</v>
      </c>
    </row>
    <row r="321" spans="1:12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s="9">
        <v>203826</v>
      </c>
      <c r="G321" s="9">
        <v>1765</v>
      </c>
      <c r="H321">
        <v>61</v>
      </c>
      <c r="I321">
        <v>50</v>
      </c>
      <c r="J321">
        <v>111</v>
      </c>
      <c r="K321" s="5">
        <v>6.2889518000000005E-2</v>
      </c>
      <c r="L321">
        <v>5.4458200000000005E-4</v>
      </c>
    </row>
    <row r="322" spans="1:12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s="9">
        <v>69087</v>
      </c>
      <c r="G322">
        <v>898</v>
      </c>
      <c r="H322">
        <v>21</v>
      </c>
      <c r="I322">
        <v>32</v>
      </c>
      <c r="J322">
        <v>53</v>
      </c>
      <c r="K322" s="5">
        <v>5.9020045E-2</v>
      </c>
      <c r="L322">
        <v>7.6714899999999996E-4</v>
      </c>
    </row>
    <row r="323" spans="1:12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s="9">
        <v>89140</v>
      </c>
      <c r="G323" s="9">
        <v>2539</v>
      </c>
      <c r="H323">
        <v>87</v>
      </c>
      <c r="I323">
        <v>63</v>
      </c>
      <c r="J323">
        <v>150</v>
      </c>
      <c r="K323" s="5">
        <v>5.9078377000000001E-2</v>
      </c>
      <c r="L323">
        <v>1.6827459999999999E-3</v>
      </c>
    </row>
    <row r="324" spans="1:12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s="9">
        <v>93807</v>
      </c>
      <c r="G324" s="9">
        <v>2301</v>
      </c>
      <c r="H324">
        <v>27</v>
      </c>
      <c r="I324">
        <v>44</v>
      </c>
      <c r="J324">
        <v>71</v>
      </c>
      <c r="K324" s="5">
        <v>3.0856149999999999E-2</v>
      </c>
      <c r="L324">
        <v>7.5687300000000003E-4</v>
      </c>
    </row>
    <row r="325" spans="1:12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s="9">
        <v>147451</v>
      </c>
      <c r="G325" s="9">
        <v>4049</v>
      </c>
      <c r="H325">
        <v>324</v>
      </c>
      <c r="I325">
        <v>180</v>
      </c>
      <c r="J325">
        <v>504</v>
      </c>
      <c r="K325" s="5">
        <v>0.12447517900000001</v>
      </c>
      <c r="L325">
        <v>3.418085E-3</v>
      </c>
    </row>
    <row r="326" spans="1:12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s="9">
        <v>64637</v>
      </c>
      <c r="G326" s="9">
        <v>1065</v>
      </c>
      <c r="H326">
        <v>60</v>
      </c>
      <c r="I326">
        <v>36</v>
      </c>
      <c r="J326">
        <v>96</v>
      </c>
      <c r="K326" s="5">
        <v>9.0140844999999997E-2</v>
      </c>
      <c r="L326">
        <v>1.485217E-3</v>
      </c>
    </row>
    <row r="327" spans="1:12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s="9">
        <v>116595</v>
      </c>
      <c r="G327" s="9">
        <v>4563</v>
      </c>
      <c r="H327">
        <v>108</v>
      </c>
      <c r="I327">
        <v>107</v>
      </c>
      <c r="J327">
        <v>215</v>
      </c>
      <c r="K327" s="5">
        <v>4.7118123999999997E-2</v>
      </c>
      <c r="L327">
        <v>1.84399E-3</v>
      </c>
    </row>
    <row r="328" spans="1:12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s="9">
        <v>182493</v>
      </c>
      <c r="G328" s="9">
        <v>5457</v>
      </c>
      <c r="H328">
        <v>97</v>
      </c>
      <c r="I328">
        <v>32</v>
      </c>
      <c r="J328">
        <v>129</v>
      </c>
      <c r="K328" s="5">
        <v>2.3639362000000001E-2</v>
      </c>
      <c r="L328">
        <v>7.0687600000000005E-4</v>
      </c>
    </row>
    <row r="329" spans="1:12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s="9">
        <v>159616</v>
      </c>
      <c r="G329" s="9">
        <v>1820</v>
      </c>
      <c r="H329">
        <v>63</v>
      </c>
      <c r="I329">
        <v>35</v>
      </c>
      <c r="J329">
        <v>98</v>
      </c>
      <c r="K329" s="5">
        <v>5.3846154E-2</v>
      </c>
      <c r="L329">
        <v>6.1397399999999999E-4</v>
      </c>
    </row>
    <row r="330" spans="1:12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s="9">
        <v>90574</v>
      </c>
      <c r="G330">
        <v>621</v>
      </c>
      <c r="H330">
        <v>18</v>
      </c>
      <c r="I330">
        <v>26</v>
      </c>
      <c r="J330">
        <v>44</v>
      </c>
      <c r="K330" s="5">
        <v>7.0853462000000006E-2</v>
      </c>
      <c r="L330">
        <v>4.8579100000000001E-4</v>
      </c>
    </row>
    <row r="331" spans="1:12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s="9">
        <v>224897</v>
      </c>
      <c r="G331" s="9">
        <v>1353</v>
      </c>
      <c r="H331">
        <v>42</v>
      </c>
      <c r="I331">
        <v>40</v>
      </c>
      <c r="J331">
        <v>82</v>
      </c>
      <c r="K331" s="5">
        <v>6.0606061000000003E-2</v>
      </c>
      <c r="L331">
        <v>3.6461099999999998E-4</v>
      </c>
    </row>
    <row r="332" spans="1:12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s="9">
        <v>154380</v>
      </c>
      <c r="G332" s="9">
        <v>3046</v>
      </c>
      <c r="H332">
        <v>57</v>
      </c>
      <c r="I332">
        <v>120</v>
      </c>
      <c r="J332">
        <v>177</v>
      </c>
      <c r="K332" s="5">
        <v>5.8108994999999997E-2</v>
      </c>
      <c r="L332">
        <v>1.1465220000000001E-3</v>
      </c>
    </row>
    <row r="333" spans="1:12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s="9">
        <v>325837</v>
      </c>
      <c r="G333" s="9">
        <v>2310</v>
      </c>
      <c r="H333">
        <v>97</v>
      </c>
      <c r="I333">
        <v>62</v>
      </c>
      <c r="J333">
        <v>159</v>
      </c>
      <c r="K333" s="5">
        <v>6.8831168999999998E-2</v>
      </c>
      <c r="L333">
        <v>4.8797400000000001E-4</v>
      </c>
    </row>
    <row r="334" spans="1:12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s="9">
        <v>91323</v>
      </c>
      <c r="G334" s="9">
        <v>1739</v>
      </c>
      <c r="H334">
        <v>94</v>
      </c>
      <c r="I334">
        <v>72</v>
      </c>
      <c r="J334">
        <v>166</v>
      </c>
      <c r="K334" s="5">
        <v>9.5457159E-2</v>
      </c>
      <c r="L334">
        <v>1.8177239999999999E-3</v>
      </c>
    </row>
    <row r="335" spans="1:12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s="9">
        <v>206674</v>
      </c>
      <c r="G335" s="9">
        <v>2069</v>
      </c>
      <c r="H335">
        <v>47</v>
      </c>
      <c r="I335">
        <v>79</v>
      </c>
      <c r="J335">
        <v>126</v>
      </c>
      <c r="K335" s="5">
        <v>6.0898985000000003E-2</v>
      </c>
      <c r="L335">
        <v>6.0965599999999998E-4</v>
      </c>
    </row>
    <row r="336" spans="1:12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s="9">
        <v>93667</v>
      </c>
      <c r="G336" s="9">
        <v>2844</v>
      </c>
      <c r="H336">
        <v>148</v>
      </c>
      <c r="I336">
        <v>97</v>
      </c>
      <c r="J336">
        <v>245</v>
      </c>
      <c r="K336" s="5">
        <v>8.6146272999999995E-2</v>
      </c>
      <c r="L336">
        <v>2.6156489999999998E-3</v>
      </c>
    </row>
    <row r="337" spans="1:12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s="9">
        <v>273790</v>
      </c>
      <c r="G337" s="9">
        <v>1962</v>
      </c>
      <c r="H337">
        <v>101</v>
      </c>
      <c r="I337">
        <v>89</v>
      </c>
      <c r="J337">
        <v>190</v>
      </c>
      <c r="K337" s="5">
        <v>9.6839959000000003E-2</v>
      </c>
      <c r="L337">
        <v>6.9396300000000002E-4</v>
      </c>
    </row>
    <row r="338" spans="1:12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s="9">
        <v>370127</v>
      </c>
      <c r="G338" s="9">
        <v>5925</v>
      </c>
      <c r="H338">
        <v>183</v>
      </c>
      <c r="I338">
        <v>251</v>
      </c>
      <c r="J338">
        <v>434</v>
      </c>
      <c r="K338" s="5">
        <v>7.3248944999999996E-2</v>
      </c>
      <c r="L338">
        <v>1.1725699999999999E-3</v>
      </c>
    </row>
    <row r="339" spans="1:12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s="9">
        <v>112863</v>
      </c>
      <c r="G339" s="9">
        <v>1409</v>
      </c>
      <c r="H339">
        <v>48</v>
      </c>
      <c r="I339">
        <v>42</v>
      </c>
      <c r="J339">
        <v>90</v>
      </c>
      <c r="K339" s="5">
        <v>6.3875088999999996E-2</v>
      </c>
      <c r="L339">
        <v>7.9742699999999997E-4</v>
      </c>
    </row>
    <row r="340" spans="1:12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s="9">
        <v>97975</v>
      </c>
      <c r="G340">
        <v>785</v>
      </c>
      <c r="H340">
        <v>37</v>
      </c>
      <c r="I340">
        <v>40</v>
      </c>
      <c r="J340">
        <v>77</v>
      </c>
      <c r="K340" s="5">
        <v>9.8089172000000002E-2</v>
      </c>
      <c r="L340">
        <v>7.8591499999999999E-4</v>
      </c>
    </row>
    <row r="341" spans="1:12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s="9">
        <v>175308</v>
      </c>
      <c r="G341">
        <v>902</v>
      </c>
      <c r="H341">
        <v>32</v>
      </c>
      <c r="I341">
        <v>19</v>
      </c>
      <c r="J341">
        <v>51</v>
      </c>
      <c r="K341" s="5">
        <v>5.6541019999999997E-2</v>
      </c>
      <c r="L341">
        <v>2.9091700000000002E-4</v>
      </c>
    </row>
    <row r="342" spans="1:12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s="9">
        <v>115049</v>
      </c>
      <c r="G342" s="9">
        <v>2701</v>
      </c>
      <c r="H342">
        <v>61</v>
      </c>
      <c r="I342">
        <v>66</v>
      </c>
      <c r="J342">
        <v>127</v>
      </c>
      <c r="K342" s="5">
        <v>4.7019621999999997E-2</v>
      </c>
      <c r="L342">
        <v>1.1038770000000001E-3</v>
      </c>
    </row>
    <row r="343" spans="1:12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s="9">
        <v>155990</v>
      </c>
      <c r="G343">
        <v>956</v>
      </c>
      <c r="H343">
        <v>31</v>
      </c>
      <c r="I343">
        <v>25</v>
      </c>
      <c r="J343">
        <v>56</v>
      </c>
      <c r="K343" s="5">
        <v>5.8577405999999999E-2</v>
      </c>
      <c r="L343">
        <v>3.5899700000000001E-4</v>
      </c>
    </row>
    <row r="344" spans="1:12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s="9">
        <v>256384</v>
      </c>
      <c r="G344" s="9">
        <v>10330</v>
      </c>
      <c r="H344">
        <v>149</v>
      </c>
      <c r="I344">
        <v>120</v>
      </c>
      <c r="J344">
        <v>269</v>
      </c>
      <c r="K344" s="5">
        <v>2.6040658000000001E-2</v>
      </c>
      <c r="L344">
        <v>1.0492069999999999E-3</v>
      </c>
    </row>
    <row r="345" spans="1:12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s="9">
        <v>183631</v>
      </c>
      <c r="G345" s="9">
        <v>3837</v>
      </c>
      <c r="H345">
        <v>66</v>
      </c>
      <c r="I345">
        <v>59</v>
      </c>
      <c r="J345">
        <v>125</v>
      </c>
      <c r="K345" s="5">
        <v>3.2577534999999998E-2</v>
      </c>
      <c r="L345">
        <v>6.80713E-4</v>
      </c>
    </row>
    <row r="346" spans="1:12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s="9">
        <v>104779</v>
      </c>
      <c r="G346" s="9">
        <v>3081</v>
      </c>
      <c r="H346">
        <v>126</v>
      </c>
      <c r="I346">
        <v>111</v>
      </c>
      <c r="J346">
        <v>237</v>
      </c>
      <c r="K346" s="5">
        <v>7.6923077000000006E-2</v>
      </c>
      <c r="L346">
        <v>2.2619039999999999E-3</v>
      </c>
    </row>
    <row r="347" spans="1:12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s="9">
        <v>751485</v>
      </c>
      <c r="G347" s="9">
        <v>22814</v>
      </c>
      <c r="H347">
        <v>161</v>
      </c>
      <c r="I347">
        <v>152</v>
      </c>
      <c r="J347">
        <v>313</v>
      </c>
      <c r="K347" s="5">
        <v>1.3719646E-2</v>
      </c>
      <c r="L347">
        <v>4.1650900000000002E-4</v>
      </c>
    </row>
    <row r="348" spans="1:12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s="9">
        <v>476626</v>
      </c>
      <c r="G348" s="9">
        <v>14070</v>
      </c>
      <c r="H348">
        <v>139</v>
      </c>
      <c r="I348">
        <v>152</v>
      </c>
      <c r="J348">
        <v>291</v>
      </c>
      <c r="K348" s="5">
        <v>2.0682302999999999E-2</v>
      </c>
      <c r="L348">
        <v>6.1054200000000005E-4</v>
      </c>
    </row>
    <row r="349" spans="1:12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s="9">
        <v>313830</v>
      </c>
      <c r="G349" s="9">
        <v>2218</v>
      </c>
      <c r="H349">
        <v>63</v>
      </c>
      <c r="I349">
        <v>97</v>
      </c>
      <c r="J349">
        <v>160</v>
      </c>
      <c r="K349" s="5">
        <v>7.2137060000000003E-2</v>
      </c>
      <c r="L349">
        <v>5.0982999999999996E-4</v>
      </c>
    </row>
    <row r="350" spans="1:12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s="9">
        <v>44973</v>
      </c>
      <c r="G350" s="9">
        <v>1397</v>
      </c>
      <c r="H350">
        <v>135</v>
      </c>
      <c r="I350">
        <v>75</v>
      </c>
      <c r="J350">
        <v>210</v>
      </c>
      <c r="K350" s="5">
        <v>0.150322119</v>
      </c>
      <c r="L350">
        <v>4.6694680000000004E-3</v>
      </c>
    </row>
    <row r="351" spans="1:12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s="9">
        <v>92635</v>
      </c>
      <c r="G351" s="9">
        <v>1058</v>
      </c>
      <c r="H351">
        <v>26</v>
      </c>
      <c r="I351">
        <v>64</v>
      </c>
      <c r="J351">
        <v>90</v>
      </c>
      <c r="K351" s="5">
        <v>8.5066163E-2</v>
      </c>
      <c r="L351">
        <v>9.7155500000000003E-4</v>
      </c>
    </row>
    <row r="352" spans="1:12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s="9">
        <v>363378</v>
      </c>
      <c r="G352" s="9">
        <v>3391</v>
      </c>
      <c r="H352">
        <v>55</v>
      </c>
      <c r="I352">
        <v>75</v>
      </c>
      <c r="J352">
        <v>130</v>
      </c>
      <c r="K352" s="5">
        <v>3.8336773999999997E-2</v>
      </c>
      <c r="L352">
        <v>3.57754E-4</v>
      </c>
    </row>
    <row r="353" spans="1:12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s="9">
        <v>126336</v>
      </c>
      <c r="G353" s="9">
        <v>1918</v>
      </c>
      <c r="H353">
        <v>79</v>
      </c>
      <c r="I353">
        <v>53</v>
      </c>
      <c r="J353">
        <v>132</v>
      </c>
      <c r="K353" s="5">
        <v>6.8821689000000005E-2</v>
      </c>
      <c r="L353">
        <v>1.044833E-3</v>
      </c>
    </row>
    <row r="354" spans="1:12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s="9">
        <v>94611</v>
      </c>
      <c r="G354" s="9">
        <v>1078</v>
      </c>
      <c r="H354">
        <v>33</v>
      </c>
      <c r="I354">
        <v>32</v>
      </c>
      <c r="J354">
        <v>65</v>
      </c>
      <c r="K354" s="5">
        <v>6.0296846000000001E-2</v>
      </c>
      <c r="L354">
        <v>6.8702399999999995E-4</v>
      </c>
    </row>
    <row r="355" spans="1:12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s="9">
        <v>85189</v>
      </c>
      <c r="G355" s="9">
        <v>1469</v>
      </c>
      <c r="H355">
        <v>76</v>
      </c>
      <c r="I355">
        <v>99</v>
      </c>
      <c r="J355">
        <v>175</v>
      </c>
      <c r="K355" s="5">
        <v>0.119128659</v>
      </c>
      <c r="L355">
        <v>2.054256E-3</v>
      </c>
    </row>
    <row r="356" spans="1:12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s="9">
        <v>248821</v>
      </c>
      <c r="G356" s="9">
        <v>5608</v>
      </c>
      <c r="H356">
        <v>143</v>
      </c>
      <c r="I356">
        <v>185</v>
      </c>
      <c r="J356">
        <v>328</v>
      </c>
      <c r="K356" s="5">
        <v>5.8487874000000002E-2</v>
      </c>
      <c r="L356">
        <v>1.318217E-3</v>
      </c>
    </row>
    <row r="357" spans="1:12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s="9">
        <v>138412</v>
      </c>
      <c r="G357" s="9">
        <v>2423</v>
      </c>
      <c r="H357">
        <v>20</v>
      </c>
      <c r="I357">
        <v>31</v>
      </c>
      <c r="J357">
        <v>51</v>
      </c>
      <c r="K357" s="5">
        <v>2.1048286999999999E-2</v>
      </c>
      <c r="L357">
        <v>3.68465E-4</v>
      </c>
    </row>
    <row r="358" spans="1:12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s="9">
        <v>122767</v>
      </c>
      <c r="G358" s="9">
        <v>1111</v>
      </c>
      <c r="H358">
        <v>31</v>
      </c>
      <c r="I358">
        <v>27</v>
      </c>
      <c r="J358">
        <v>58</v>
      </c>
      <c r="K358" s="5">
        <v>5.2205221000000003E-2</v>
      </c>
      <c r="L358">
        <v>4.7244000000000002E-4</v>
      </c>
    </row>
    <row r="359" spans="1:12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s="9">
        <v>39114</v>
      </c>
      <c r="G359" s="9">
        <v>1066</v>
      </c>
      <c r="H359">
        <v>35</v>
      </c>
      <c r="I359">
        <v>26</v>
      </c>
      <c r="J359">
        <v>61</v>
      </c>
      <c r="K359" s="5">
        <v>5.7223265000000002E-2</v>
      </c>
      <c r="L359">
        <v>1.5595439999999999E-3</v>
      </c>
    </row>
    <row r="360" spans="1:12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s="9">
        <v>115978</v>
      </c>
      <c r="G360" s="9">
        <v>2004</v>
      </c>
      <c r="H360">
        <v>94</v>
      </c>
      <c r="I360">
        <v>80</v>
      </c>
      <c r="J360">
        <v>174</v>
      </c>
      <c r="K360" s="5">
        <v>8.6826346999999998E-2</v>
      </c>
      <c r="L360">
        <v>1.5002850000000001E-3</v>
      </c>
    </row>
    <row r="361" spans="1:12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s="9">
        <v>66867</v>
      </c>
      <c r="G361">
        <v>925</v>
      </c>
      <c r="H361">
        <v>29</v>
      </c>
      <c r="I361">
        <v>62</v>
      </c>
      <c r="J361">
        <v>91</v>
      </c>
      <c r="K361" s="5">
        <v>9.8378378000000002E-2</v>
      </c>
      <c r="L361">
        <v>1.3609099999999999E-3</v>
      </c>
    </row>
    <row r="362" spans="1:12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s="9">
        <v>83140</v>
      </c>
      <c r="G362" s="9">
        <v>2749</v>
      </c>
      <c r="H362">
        <v>263</v>
      </c>
      <c r="I362">
        <v>166</v>
      </c>
      <c r="J362">
        <v>429</v>
      </c>
      <c r="K362" s="5">
        <v>0.156056748</v>
      </c>
      <c r="L362">
        <v>5.1599710000000002E-3</v>
      </c>
    </row>
    <row r="363" spans="1:12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s="9">
        <v>171644</v>
      </c>
      <c r="G363" s="9">
        <v>3671</v>
      </c>
      <c r="H363">
        <v>72</v>
      </c>
      <c r="I363">
        <v>80</v>
      </c>
      <c r="J363">
        <v>152</v>
      </c>
      <c r="K363" s="5">
        <v>4.1405612000000001E-2</v>
      </c>
      <c r="L363">
        <v>8.8555399999999999E-4</v>
      </c>
    </row>
    <row r="364" spans="1:12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s="9">
        <v>88011</v>
      </c>
      <c r="G364">
        <v>506</v>
      </c>
      <c r="H364">
        <v>33</v>
      </c>
      <c r="I364">
        <v>26</v>
      </c>
      <c r="J364">
        <v>59</v>
      </c>
      <c r="K364" s="5">
        <v>0.116600791</v>
      </c>
      <c r="L364">
        <v>6.7037100000000001E-4</v>
      </c>
    </row>
    <row r="365" spans="1:12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s="9">
        <v>139860</v>
      </c>
      <c r="G365" s="9">
        <v>2047</v>
      </c>
      <c r="H365">
        <v>59</v>
      </c>
      <c r="I365">
        <v>114</v>
      </c>
      <c r="J365">
        <v>173</v>
      </c>
      <c r="K365" s="5">
        <v>8.4513923000000005E-2</v>
      </c>
      <c r="L365">
        <v>1.236951E-3</v>
      </c>
    </row>
    <row r="366" spans="1:12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s="9">
        <v>83818</v>
      </c>
      <c r="G366" s="9">
        <v>1601</v>
      </c>
      <c r="H366">
        <v>101</v>
      </c>
      <c r="I366">
        <v>75</v>
      </c>
      <c r="J366">
        <v>176</v>
      </c>
      <c r="K366" s="5">
        <v>0.109931293</v>
      </c>
      <c r="L366">
        <v>2.099788E-3</v>
      </c>
    </row>
    <row r="367" spans="1:12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s="9">
        <v>115254</v>
      </c>
      <c r="G367" s="9">
        <v>2106</v>
      </c>
      <c r="H367">
        <v>213</v>
      </c>
      <c r="I367">
        <v>110</v>
      </c>
      <c r="J367">
        <v>323</v>
      </c>
      <c r="K367" s="5">
        <v>0.15337132000000001</v>
      </c>
      <c r="L367">
        <v>2.8025060000000002E-3</v>
      </c>
    </row>
    <row r="368" spans="1:12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s="9">
        <v>273369</v>
      </c>
      <c r="G368" s="9">
        <v>13191</v>
      </c>
      <c r="H368">
        <v>189</v>
      </c>
      <c r="I368">
        <v>183</v>
      </c>
      <c r="J368">
        <v>372</v>
      </c>
      <c r="K368" s="5">
        <v>2.8201046E-2</v>
      </c>
      <c r="L368">
        <v>1.3607980000000001E-3</v>
      </c>
    </row>
    <row r="369" spans="1:12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s="9">
        <v>55409</v>
      </c>
      <c r="G369" s="9">
        <v>1258</v>
      </c>
      <c r="H369">
        <v>88</v>
      </c>
      <c r="I369">
        <v>59</v>
      </c>
      <c r="J369">
        <v>147</v>
      </c>
      <c r="K369" s="5">
        <v>0.116852146</v>
      </c>
      <c r="L369">
        <v>2.6529990000000001E-3</v>
      </c>
    </row>
    <row r="370" spans="1:12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s="9">
        <v>138146</v>
      </c>
      <c r="G370" s="9">
        <v>1650</v>
      </c>
      <c r="H370">
        <v>92</v>
      </c>
      <c r="I370">
        <v>74</v>
      </c>
      <c r="J370">
        <v>166</v>
      </c>
      <c r="K370" s="5">
        <v>0.100606061</v>
      </c>
      <c r="L370">
        <v>1.201627E-3</v>
      </c>
    </row>
    <row r="371" spans="1:12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s="9">
        <v>231221</v>
      </c>
      <c r="G371" s="9">
        <v>1796</v>
      </c>
      <c r="H371">
        <v>57</v>
      </c>
      <c r="I371">
        <v>32</v>
      </c>
      <c r="J371">
        <v>89</v>
      </c>
      <c r="K371" s="5">
        <v>4.9554566000000001E-2</v>
      </c>
      <c r="L371">
        <v>3.8491300000000002E-4</v>
      </c>
    </row>
    <row r="372" spans="1:12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s="9">
        <v>140664</v>
      </c>
      <c r="G372" s="9">
        <v>2060</v>
      </c>
      <c r="H372">
        <v>52</v>
      </c>
      <c r="I372">
        <v>67</v>
      </c>
      <c r="J372">
        <v>119</v>
      </c>
      <c r="K372" s="5">
        <v>5.7766989999999997E-2</v>
      </c>
      <c r="L372">
        <v>8.4598799999999999E-4</v>
      </c>
    </row>
    <row r="373" spans="1:12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s="9">
        <v>151906</v>
      </c>
      <c r="G373" s="9">
        <v>11174</v>
      </c>
      <c r="H373">
        <v>78</v>
      </c>
      <c r="I373">
        <v>77</v>
      </c>
      <c r="J373">
        <v>155</v>
      </c>
      <c r="K373" s="5">
        <v>1.3871487E-2</v>
      </c>
      <c r="L373">
        <v>1.020368E-3</v>
      </c>
    </row>
    <row r="374" spans="1:12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s="9">
        <v>138048</v>
      </c>
      <c r="G374" s="9">
        <v>3044</v>
      </c>
      <c r="H374">
        <v>366</v>
      </c>
      <c r="I374">
        <v>183</v>
      </c>
      <c r="J374">
        <v>549</v>
      </c>
      <c r="K374" s="5">
        <v>0.18035479600000001</v>
      </c>
      <c r="L374">
        <v>3.9768779999999997E-3</v>
      </c>
    </row>
    <row r="375" spans="1:12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s="9">
        <v>82998</v>
      </c>
      <c r="G375">
        <v>820</v>
      </c>
      <c r="H375">
        <v>27</v>
      </c>
      <c r="I375">
        <v>40</v>
      </c>
      <c r="J375">
        <v>67</v>
      </c>
      <c r="K375" s="5">
        <v>8.1707317000000002E-2</v>
      </c>
      <c r="L375">
        <v>8.0724799999999999E-4</v>
      </c>
    </row>
    <row r="376" spans="1:12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s="9">
        <v>56170</v>
      </c>
      <c r="G376" s="9">
        <v>1847</v>
      </c>
      <c r="H376">
        <v>13</v>
      </c>
      <c r="I376">
        <v>33</v>
      </c>
      <c r="J376">
        <v>46</v>
      </c>
      <c r="K376" s="5">
        <v>2.4905251999999999E-2</v>
      </c>
      <c r="L376">
        <v>8.1894200000000002E-4</v>
      </c>
    </row>
    <row r="377" spans="1:12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s="9">
        <v>147084</v>
      </c>
      <c r="G377" s="9">
        <v>2146</v>
      </c>
      <c r="H377">
        <v>86</v>
      </c>
      <c r="I377">
        <v>128</v>
      </c>
      <c r="J377">
        <v>214</v>
      </c>
      <c r="K377" s="5">
        <v>9.9720409999999995E-2</v>
      </c>
      <c r="L377">
        <v>1.4549509999999999E-3</v>
      </c>
    </row>
    <row r="378" spans="1:12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s="9">
        <v>466415</v>
      </c>
      <c r="G378" s="9">
        <v>11408</v>
      </c>
      <c r="H378">
        <v>71</v>
      </c>
      <c r="I378">
        <v>45</v>
      </c>
      <c r="J378">
        <v>116</v>
      </c>
      <c r="K378" s="5">
        <v>1.0168303E-2</v>
      </c>
      <c r="L378">
        <v>2.4870600000000001E-4</v>
      </c>
    </row>
    <row r="379" spans="1:12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s="9">
        <v>176462</v>
      </c>
      <c r="G379" s="9">
        <v>3676</v>
      </c>
      <c r="H379">
        <v>350</v>
      </c>
      <c r="I379">
        <v>218</v>
      </c>
      <c r="J379">
        <v>568</v>
      </c>
      <c r="K379" s="5">
        <v>0.15451577799999999</v>
      </c>
      <c r="L379">
        <v>3.218823E-3</v>
      </c>
    </row>
    <row r="380" spans="1:12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s="9">
        <v>552698</v>
      </c>
      <c r="G380" s="9">
        <v>17055</v>
      </c>
      <c r="H380">
        <v>117</v>
      </c>
      <c r="I380">
        <v>108</v>
      </c>
      <c r="J380">
        <v>225</v>
      </c>
      <c r="K380" s="5">
        <v>1.3192611999999999E-2</v>
      </c>
      <c r="L380">
        <v>4.0709399999999999E-4</v>
      </c>
    </row>
    <row r="381" spans="1:12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s="9">
        <v>319783</v>
      </c>
      <c r="G381" s="9">
        <v>2376</v>
      </c>
      <c r="H381">
        <v>77</v>
      </c>
      <c r="I381">
        <v>107</v>
      </c>
      <c r="J381">
        <v>184</v>
      </c>
      <c r="K381" s="5">
        <v>7.7441076999999997E-2</v>
      </c>
      <c r="L381">
        <v>5.7538999999999995E-4</v>
      </c>
    </row>
    <row r="382" spans="1:12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s="9">
        <v>183491</v>
      </c>
      <c r="G382" s="9">
        <v>9252</v>
      </c>
      <c r="H382">
        <v>229</v>
      </c>
      <c r="I382">
        <v>159</v>
      </c>
      <c r="J382">
        <v>388</v>
      </c>
      <c r="K382" s="5">
        <v>4.1936879000000003E-2</v>
      </c>
      <c r="L382">
        <v>2.1145449999999998E-3</v>
      </c>
    </row>
    <row r="383" spans="1:12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s="9">
        <v>107524</v>
      </c>
      <c r="G383" s="9">
        <v>2576</v>
      </c>
      <c r="H383">
        <v>67</v>
      </c>
      <c r="I383">
        <v>64</v>
      </c>
      <c r="J383">
        <v>131</v>
      </c>
      <c r="K383" s="5">
        <v>5.0854036999999998E-2</v>
      </c>
      <c r="L383">
        <v>1.218333E-3</v>
      </c>
    </row>
    <row r="384" spans="1:12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s="9">
        <v>74631</v>
      </c>
      <c r="G384" s="9">
        <v>1416</v>
      </c>
      <c r="H384">
        <v>83</v>
      </c>
      <c r="I384">
        <v>94</v>
      </c>
      <c r="J384">
        <v>177</v>
      </c>
      <c r="K384" s="5">
        <v>0.125</v>
      </c>
      <c r="L384">
        <v>2.3716689999999999E-3</v>
      </c>
    </row>
    <row r="385" spans="1:12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s="9">
        <v>140202</v>
      </c>
      <c r="G385" s="9">
        <v>3485</v>
      </c>
      <c r="H385">
        <v>21</v>
      </c>
      <c r="I385">
        <v>28</v>
      </c>
      <c r="J385">
        <v>49</v>
      </c>
      <c r="K385" s="5">
        <v>1.4060258000000001E-2</v>
      </c>
      <c r="L385">
        <v>3.4949599999999998E-4</v>
      </c>
    </row>
    <row r="386" spans="1:12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s="9">
        <v>107766</v>
      </c>
      <c r="G386" s="9">
        <v>2799</v>
      </c>
      <c r="H386">
        <v>118</v>
      </c>
      <c r="I386">
        <v>93</v>
      </c>
      <c r="J386">
        <v>211</v>
      </c>
      <c r="K386" s="5">
        <v>7.5384066E-2</v>
      </c>
      <c r="L386">
        <v>1.9579459999999999E-3</v>
      </c>
    </row>
    <row r="387" spans="1:12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s="9">
        <v>149518</v>
      </c>
      <c r="G387" s="9">
        <v>3265</v>
      </c>
      <c r="H387">
        <v>367</v>
      </c>
      <c r="I387">
        <v>247</v>
      </c>
      <c r="J387">
        <v>614</v>
      </c>
      <c r="K387" s="5">
        <v>0.18805512999999999</v>
      </c>
      <c r="L387">
        <v>4.1065290000000003E-3</v>
      </c>
    </row>
    <row r="388" spans="1:12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s="9">
        <v>232132</v>
      </c>
      <c r="G388" s="9">
        <v>6027</v>
      </c>
      <c r="H388">
        <v>225</v>
      </c>
      <c r="I388">
        <v>155</v>
      </c>
      <c r="J388">
        <v>380</v>
      </c>
      <c r="K388" s="5">
        <v>6.3049610000000006E-2</v>
      </c>
      <c r="L388">
        <v>1.637E-3</v>
      </c>
    </row>
    <row r="389" spans="1:12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s="9">
        <v>122439</v>
      </c>
      <c r="G389" s="9">
        <v>3599</v>
      </c>
      <c r="H389">
        <v>238</v>
      </c>
      <c r="I389">
        <v>133</v>
      </c>
      <c r="J389">
        <v>371</v>
      </c>
      <c r="K389" s="5">
        <v>0.10308419000000001</v>
      </c>
      <c r="L389">
        <v>3.0300800000000001E-3</v>
      </c>
    </row>
    <row r="390" spans="1:12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s="9">
        <v>51751</v>
      </c>
      <c r="G390" s="9">
        <v>1170</v>
      </c>
      <c r="H390">
        <v>67</v>
      </c>
      <c r="I390">
        <v>47</v>
      </c>
      <c r="J390">
        <v>114</v>
      </c>
      <c r="K390" s="5">
        <v>9.7435896999999994E-2</v>
      </c>
      <c r="L390">
        <v>2.202856E-3</v>
      </c>
    </row>
    <row r="391" spans="1:12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s="9">
        <v>176016</v>
      </c>
      <c r="G391" s="9">
        <v>7675</v>
      </c>
      <c r="H391">
        <v>95</v>
      </c>
      <c r="I391">
        <v>92</v>
      </c>
      <c r="J391">
        <v>187</v>
      </c>
      <c r="K391" s="5">
        <v>2.4364820999999998E-2</v>
      </c>
      <c r="L391">
        <v>1.062403E-3</v>
      </c>
    </row>
    <row r="392" spans="1:12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s="9">
        <v>97462</v>
      </c>
      <c r="G392">
        <v>607</v>
      </c>
      <c r="H392">
        <v>29</v>
      </c>
      <c r="I392">
        <v>20</v>
      </c>
      <c r="J392">
        <v>49</v>
      </c>
      <c r="K392" s="5">
        <v>8.0724876000000001E-2</v>
      </c>
      <c r="L392">
        <v>5.0275999999999999E-4</v>
      </c>
    </row>
    <row r="393" spans="1:12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s="9">
        <v>99412</v>
      </c>
      <c r="G393" s="9">
        <v>2926</v>
      </c>
      <c r="H393">
        <v>214</v>
      </c>
      <c r="I393">
        <v>150</v>
      </c>
      <c r="J393">
        <v>364</v>
      </c>
      <c r="K393" s="5">
        <v>0.124401914</v>
      </c>
      <c r="L393">
        <v>3.6615300000000001E-3</v>
      </c>
    </row>
    <row r="394" spans="1:12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s="9">
        <v>109487</v>
      </c>
      <c r="G394" s="9">
        <v>1680</v>
      </c>
      <c r="H394">
        <v>36</v>
      </c>
      <c r="I394">
        <v>34</v>
      </c>
      <c r="J394">
        <v>70</v>
      </c>
      <c r="K394" s="5">
        <v>4.1666666999999998E-2</v>
      </c>
      <c r="L394">
        <v>6.3934500000000004E-4</v>
      </c>
    </row>
    <row r="395" spans="1:12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s="9">
        <v>133384</v>
      </c>
      <c r="G395" s="9">
        <v>2421</v>
      </c>
      <c r="H395">
        <v>46</v>
      </c>
      <c r="I395">
        <v>55</v>
      </c>
      <c r="J395">
        <v>101</v>
      </c>
      <c r="K395" s="5">
        <v>4.1718298000000001E-2</v>
      </c>
      <c r="L395">
        <v>7.5721199999999995E-4</v>
      </c>
    </row>
    <row r="396" spans="1:12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s="9">
        <v>212069</v>
      </c>
      <c r="G396" s="9">
        <v>4422</v>
      </c>
      <c r="H396">
        <v>80</v>
      </c>
      <c r="I396">
        <v>85</v>
      </c>
      <c r="J396">
        <v>165</v>
      </c>
      <c r="K396" s="5">
        <v>3.7313433E-2</v>
      </c>
      <c r="L396">
        <v>7.7804899999999995E-4</v>
      </c>
    </row>
    <row r="397" spans="1:12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s="9">
        <v>86144</v>
      </c>
      <c r="G397" s="9">
        <v>1532</v>
      </c>
      <c r="H397">
        <v>39</v>
      </c>
      <c r="I397">
        <v>56</v>
      </c>
      <c r="J397">
        <v>95</v>
      </c>
      <c r="K397" s="5">
        <v>6.2010443999999998E-2</v>
      </c>
      <c r="L397">
        <v>1.1028050000000001E-3</v>
      </c>
    </row>
    <row r="398" spans="1:12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s="9">
        <v>125199</v>
      </c>
      <c r="G398" s="9">
        <v>1666</v>
      </c>
      <c r="H398">
        <v>68</v>
      </c>
      <c r="I398">
        <v>71</v>
      </c>
      <c r="J398">
        <v>139</v>
      </c>
      <c r="K398" s="5">
        <v>8.3433373000000005E-2</v>
      </c>
      <c r="L398">
        <v>1.110233E-3</v>
      </c>
    </row>
    <row r="399" spans="1:12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s="9">
        <v>101499</v>
      </c>
      <c r="G399" s="9">
        <v>2722</v>
      </c>
      <c r="H399">
        <v>303</v>
      </c>
      <c r="I399">
        <v>195</v>
      </c>
      <c r="J399">
        <v>498</v>
      </c>
      <c r="K399" s="5">
        <v>0.18295371099999999</v>
      </c>
      <c r="L399">
        <v>4.9064520000000004E-3</v>
      </c>
    </row>
    <row r="400" spans="1:12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s="9">
        <v>1073045</v>
      </c>
      <c r="G400" s="9">
        <v>22287</v>
      </c>
      <c r="H400">
        <v>179</v>
      </c>
      <c r="I400">
        <v>208</v>
      </c>
      <c r="J400">
        <v>387</v>
      </c>
      <c r="K400" s="5">
        <v>1.7364383000000001E-2</v>
      </c>
      <c r="L400">
        <v>3.60656E-4</v>
      </c>
    </row>
    <row r="401" spans="1:12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s="9">
        <v>87166</v>
      </c>
      <c r="G401" s="9">
        <v>1553</v>
      </c>
      <c r="H401">
        <v>182</v>
      </c>
      <c r="I401">
        <v>131</v>
      </c>
      <c r="J401">
        <v>313</v>
      </c>
      <c r="K401" s="5">
        <v>0.20154539599999999</v>
      </c>
      <c r="L401">
        <v>3.59085E-3</v>
      </c>
    </row>
    <row r="402" spans="1:12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s="9">
        <v>63839</v>
      </c>
      <c r="G402" s="9">
        <v>2131</v>
      </c>
      <c r="H402">
        <v>187</v>
      </c>
      <c r="I402">
        <v>93</v>
      </c>
      <c r="J402">
        <v>280</v>
      </c>
      <c r="K402" s="5">
        <v>0.131393712</v>
      </c>
      <c r="L402">
        <v>4.3860339999999996E-3</v>
      </c>
    </row>
    <row r="403" spans="1:12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s="9">
        <v>191610</v>
      </c>
      <c r="G403" s="9">
        <v>2654</v>
      </c>
      <c r="H403">
        <v>46</v>
      </c>
      <c r="I403">
        <v>33</v>
      </c>
      <c r="J403">
        <v>79</v>
      </c>
      <c r="K403" s="5">
        <v>2.976639E-2</v>
      </c>
      <c r="L403">
        <v>4.1229599999999998E-4</v>
      </c>
    </row>
    <row r="404" spans="1:12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s="9">
        <v>146652</v>
      </c>
      <c r="G404" s="9">
        <v>4121</v>
      </c>
      <c r="H404">
        <v>154</v>
      </c>
      <c r="I404">
        <v>126</v>
      </c>
      <c r="J404">
        <v>280</v>
      </c>
      <c r="K404" s="5">
        <v>6.7944673999999997E-2</v>
      </c>
      <c r="L404">
        <v>1.909282E-3</v>
      </c>
    </row>
    <row r="405" spans="1:12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s="9">
        <v>83449</v>
      </c>
      <c r="G405" s="9">
        <v>1075</v>
      </c>
      <c r="H405">
        <v>43</v>
      </c>
      <c r="I405">
        <v>44</v>
      </c>
      <c r="J405">
        <v>87</v>
      </c>
      <c r="K405" s="5">
        <v>8.0930233000000004E-2</v>
      </c>
      <c r="L405">
        <v>1.0425530000000001E-3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abSelected="1" workbookViewId="0">
      <selection activeCell="N6" sqref="N6"/>
    </sheetView>
  </sheetViews>
  <sheetFormatPr defaultRowHeight="14.4" x14ac:dyDescent="0.3"/>
  <sheetData>
    <row r="1" spans="1:9" x14ac:dyDescent="0.3">
      <c r="A1" t="s">
        <v>954</v>
      </c>
      <c r="B1" t="s">
        <v>955</v>
      </c>
      <c r="C1" t="s">
        <v>956</v>
      </c>
      <c r="D1" t="s">
        <v>957</v>
      </c>
      <c r="E1" t="s">
        <v>958</v>
      </c>
      <c r="F1" t="s">
        <v>959</v>
      </c>
      <c r="G1" t="s">
        <v>960</v>
      </c>
      <c r="H1" t="s">
        <v>961</v>
      </c>
      <c r="I1" t="s">
        <v>2</v>
      </c>
    </row>
    <row r="2" spans="1:9" x14ac:dyDescent="0.3">
      <c r="A2" t="s">
        <v>530</v>
      </c>
      <c r="B2">
        <v>107877</v>
      </c>
      <c r="C2">
        <v>753</v>
      </c>
      <c r="D2">
        <v>10</v>
      </c>
      <c r="E2">
        <v>6</v>
      </c>
      <c r="F2">
        <v>16</v>
      </c>
      <c r="G2">
        <v>2.1248340000000001E-2</v>
      </c>
      <c r="H2">
        <v>1.48317E-4</v>
      </c>
      <c r="I2" t="s">
        <v>531</v>
      </c>
    </row>
    <row r="3" spans="1:9" x14ac:dyDescent="0.3">
      <c r="A3" t="s">
        <v>437</v>
      </c>
      <c r="B3">
        <v>33536</v>
      </c>
      <c r="C3">
        <v>584</v>
      </c>
      <c r="D3">
        <v>23</v>
      </c>
      <c r="E3">
        <v>9</v>
      </c>
      <c r="F3">
        <v>32</v>
      </c>
      <c r="G3">
        <v>5.4794520999999999E-2</v>
      </c>
      <c r="H3">
        <v>9.5419799999999996E-4</v>
      </c>
      <c r="I3" t="s">
        <v>438</v>
      </c>
    </row>
    <row r="4" spans="1:9" x14ac:dyDescent="0.3">
      <c r="A4" t="s">
        <v>441</v>
      </c>
      <c r="B4">
        <v>59067</v>
      </c>
      <c r="C4">
        <v>612</v>
      </c>
      <c r="D4">
        <v>17</v>
      </c>
      <c r="E4">
        <v>20</v>
      </c>
      <c r="F4">
        <v>37</v>
      </c>
      <c r="G4">
        <v>6.0457516000000003E-2</v>
      </c>
      <c r="H4">
        <v>6.2640700000000005E-4</v>
      </c>
      <c r="I4" t="s">
        <v>442</v>
      </c>
    </row>
    <row r="5" spans="1:9" x14ac:dyDescent="0.3">
      <c r="A5" t="s">
        <v>92</v>
      </c>
      <c r="B5">
        <v>31224</v>
      </c>
      <c r="C5">
        <v>404</v>
      </c>
      <c r="D5">
        <v>6</v>
      </c>
      <c r="E5">
        <v>18</v>
      </c>
      <c r="F5">
        <v>24</v>
      </c>
      <c r="G5">
        <v>5.9405940999999997E-2</v>
      </c>
      <c r="H5">
        <v>7.6864000000000001E-4</v>
      </c>
      <c r="I5" t="s">
        <v>93</v>
      </c>
    </row>
    <row r="6" spans="1:9" x14ac:dyDescent="0.3">
      <c r="A6" t="s">
        <v>399</v>
      </c>
      <c r="B6">
        <v>17050</v>
      </c>
      <c r="C6">
        <v>252</v>
      </c>
      <c r="D6">
        <v>10</v>
      </c>
      <c r="E6">
        <v>5</v>
      </c>
      <c r="F6">
        <v>15</v>
      </c>
      <c r="G6">
        <v>5.9523810000000003E-2</v>
      </c>
      <c r="H6">
        <v>8.7976500000000002E-4</v>
      </c>
      <c r="I6" t="s">
        <v>400</v>
      </c>
    </row>
    <row r="7" spans="1:9" x14ac:dyDescent="0.3">
      <c r="A7" t="s">
        <v>148</v>
      </c>
      <c r="B7">
        <v>32180</v>
      </c>
      <c r="C7">
        <v>359</v>
      </c>
      <c r="D7">
        <v>8</v>
      </c>
      <c r="E7">
        <v>8</v>
      </c>
      <c r="F7">
        <v>16</v>
      </c>
      <c r="G7">
        <v>4.4568244999999999E-2</v>
      </c>
      <c r="H7">
        <v>4.9720299999999999E-4</v>
      </c>
      <c r="I7" t="s">
        <v>149</v>
      </c>
    </row>
    <row r="8" spans="1:9" x14ac:dyDescent="0.3">
      <c r="A8" t="s">
        <v>555</v>
      </c>
      <c r="B8">
        <v>64044</v>
      </c>
      <c r="C8">
        <v>5832</v>
      </c>
      <c r="D8">
        <v>42</v>
      </c>
      <c r="E8">
        <v>40</v>
      </c>
      <c r="F8">
        <v>82</v>
      </c>
      <c r="G8">
        <v>1.4060357000000001E-2</v>
      </c>
      <c r="H8">
        <v>1.2803700000000001E-3</v>
      </c>
      <c r="I8" t="s">
        <v>556</v>
      </c>
    </row>
    <row r="9" spans="1:9" x14ac:dyDescent="0.3">
      <c r="A9" t="s">
        <v>160</v>
      </c>
      <c r="B9">
        <v>45038</v>
      </c>
      <c r="C9">
        <v>264</v>
      </c>
      <c r="D9">
        <v>6</v>
      </c>
      <c r="E9">
        <v>10</v>
      </c>
      <c r="F9">
        <v>16</v>
      </c>
      <c r="G9">
        <v>6.0606061000000003E-2</v>
      </c>
      <c r="H9">
        <v>3.5525599999999997E-4</v>
      </c>
      <c r="I9" t="s">
        <v>161</v>
      </c>
    </row>
    <row r="10" spans="1:9" x14ac:dyDescent="0.3">
      <c r="A10" t="s">
        <v>545</v>
      </c>
      <c r="B10">
        <v>37013</v>
      </c>
      <c r="C10">
        <v>440</v>
      </c>
      <c r="D10">
        <v>16</v>
      </c>
      <c r="E10">
        <v>8</v>
      </c>
      <c r="F10">
        <v>24</v>
      </c>
      <c r="G10">
        <v>5.4545455E-2</v>
      </c>
      <c r="H10">
        <v>6.4842100000000005E-4</v>
      </c>
      <c r="I10" t="s">
        <v>546</v>
      </c>
    </row>
    <row r="11" spans="1:9" x14ac:dyDescent="0.3">
      <c r="A11" t="s">
        <v>69</v>
      </c>
      <c r="B11">
        <v>39843</v>
      </c>
      <c r="C11">
        <v>1723</v>
      </c>
      <c r="D11">
        <v>73</v>
      </c>
      <c r="E11">
        <v>24</v>
      </c>
      <c r="F11">
        <v>97</v>
      </c>
      <c r="G11">
        <v>5.6297156000000001E-2</v>
      </c>
      <c r="H11">
        <v>2.434556E-3</v>
      </c>
      <c r="I11" t="s">
        <v>70</v>
      </c>
    </row>
    <row r="12" spans="1:9" x14ac:dyDescent="0.3">
      <c r="A12" t="s">
        <v>439</v>
      </c>
      <c r="B12">
        <v>51356</v>
      </c>
      <c r="C12">
        <v>192</v>
      </c>
      <c r="D12">
        <v>4</v>
      </c>
      <c r="E12">
        <v>3</v>
      </c>
      <c r="F12">
        <v>7</v>
      </c>
      <c r="G12">
        <v>3.6458333000000002E-2</v>
      </c>
      <c r="H12">
        <v>1.36303E-4</v>
      </c>
      <c r="I12" t="s">
        <v>440</v>
      </c>
    </row>
    <row r="13" spans="1:9" x14ac:dyDescent="0.3">
      <c r="A13" t="s">
        <v>581</v>
      </c>
      <c r="B13">
        <v>61805</v>
      </c>
      <c r="C13">
        <v>553</v>
      </c>
      <c r="D13">
        <v>12</v>
      </c>
      <c r="E13">
        <v>7</v>
      </c>
      <c r="F13">
        <v>19</v>
      </c>
      <c r="G13">
        <v>3.4358047000000003E-2</v>
      </c>
      <c r="H13">
        <v>3.07418E-4</v>
      </c>
      <c r="I13" t="s">
        <v>582</v>
      </c>
    </row>
    <row r="14" spans="1:9" x14ac:dyDescent="0.3">
      <c r="A14" t="s">
        <v>272</v>
      </c>
      <c r="B14">
        <v>57852</v>
      </c>
      <c r="C14">
        <v>1195</v>
      </c>
      <c r="D14">
        <v>18</v>
      </c>
      <c r="E14">
        <v>8</v>
      </c>
      <c r="F14">
        <v>26</v>
      </c>
      <c r="G14">
        <v>2.1757321999999999E-2</v>
      </c>
      <c r="H14">
        <v>4.4942300000000001E-4</v>
      </c>
      <c r="I14" t="s">
        <v>273</v>
      </c>
    </row>
    <row r="15" spans="1:9" x14ac:dyDescent="0.3">
      <c r="A15" t="s">
        <v>410</v>
      </c>
      <c r="B15">
        <v>93023</v>
      </c>
      <c r="C15">
        <v>563</v>
      </c>
      <c r="D15">
        <v>15</v>
      </c>
      <c r="E15">
        <v>11</v>
      </c>
      <c r="F15">
        <v>26</v>
      </c>
      <c r="G15">
        <v>4.6181172E-2</v>
      </c>
      <c r="H15">
        <v>2.7950099999999998E-4</v>
      </c>
      <c r="I15" t="s">
        <v>411</v>
      </c>
    </row>
    <row r="16" spans="1:9" x14ac:dyDescent="0.3">
      <c r="A16" t="s">
        <v>43</v>
      </c>
      <c r="B16">
        <v>59340</v>
      </c>
      <c r="C16">
        <v>621</v>
      </c>
      <c r="D16">
        <v>14</v>
      </c>
      <c r="E16">
        <v>11</v>
      </c>
      <c r="F16">
        <v>25</v>
      </c>
      <c r="G16">
        <v>4.0257649E-2</v>
      </c>
      <c r="H16">
        <v>4.2130100000000001E-4</v>
      </c>
      <c r="I16" t="s">
        <v>44</v>
      </c>
    </row>
    <row r="17" spans="1:9" x14ac:dyDescent="0.3">
      <c r="A17" t="s">
        <v>597</v>
      </c>
      <c r="B17">
        <v>99480</v>
      </c>
      <c r="C17">
        <v>848</v>
      </c>
      <c r="D17">
        <v>25</v>
      </c>
      <c r="E17">
        <v>13</v>
      </c>
      <c r="F17">
        <v>38</v>
      </c>
      <c r="G17">
        <v>4.4811321000000001E-2</v>
      </c>
      <c r="H17">
        <v>3.8198600000000001E-4</v>
      </c>
      <c r="I17" t="s">
        <v>598</v>
      </c>
    </row>
    <row r="18" spans="1:9" x14ac:dyDescent="0.3">
      <c r="A18" t="s">
        <v>288</v>
      </c>
      <c r="B18">
        <v>48339</v>
      </c>
      <c r="C18">
        <v>316</v>
      </c>
      <c r="D18">
        <v>13</v>
      </c>
      <c r="E18">
        <v>6</v>
      </c>
      <c r="F18">
        <v>19</v>
      </c>
      <c r="G18">
        <v>6.0126581999999998E-2</v>
      </c>
      <c r="H18">
        <v>3.9305699999999999E-4</v>
      </c>
      <c r="I18" t="s">
        <v>289</v>
      </c>
    </row>
    <row r="19" spans="1:9" x14ac:dyDescent="0.3">
      <c r="A19" t="s">
        <v>419</v>
      </c>
      <c r="B19">
        <v>69731</v>
      </c>
      <c r="C19">
        <v>433</v>
      </c>
      <c r="D19">
        <v>15</v>
      </c>
      <c r="E19">
        <v>2</v>
      </c>
      <c r="F19">
        <v>17</v>
      </c>
      <c r="G19">
        <v>3.9260969999999999E-2</v>
      </c>
      <c r="H19">
        <v>2.43794E-4</v>
      </c>
      <c r="I19" t="s">
        <v>420</v>
      </c>
    </row>
    <row r="20" spans="1:9" x14ac:dyDescent="0.3">
      <c r="A20" t="s">
        <v>511</v>
      </c>
      <c r="B20">
        <v>120165</v>
      </c>
      <c r="C20">
        <v>1255</v>
      </c>
      <c r="D20">
        <v>44</v>
      </c>
      <c r="E20">
        <v>19</v>
      </c>
      <c r="F20">
        <v>63</v>
      </c>
      <c r="G20">
        <v>5.0199202999999998E-2</v>
      </c>
      <c r="H20">
        <v>5.24279E-4</v>
      </c>
      <c r="I20" t="s">
        <v>512</v>
      </c>
    </row>
    <row r="21" spans="1:9" x14ac:dyDescent="0.3">
      <c r="A21" t="s">
        <v>414</v>
      </c>
      <c r="B21">
        <v>53428</v>
      </c>
      <c r="C21">
        <v>390</v>
      </c>
      <c r="D21">
        <v>9</v>
      </c>
      <c r="E21">
        <v>6</v>
      </c>
      <c r="F21">
        <v>15</v>
      </c>
      <c r="G21">
        <v>3.8461538000000003E-2</v>
      </c>
      <c r="H21">
        <v>2.80752E-4</v>
      </c>
      <c r="I21" t="s">
        <v>415</v>
      </c>
    </row>
    <row r="22" spans="1:9" x14ac:dyDescent="0.3">
      <c r="A22" t="s">
        <v>484</v>
      </c>
      <c r="B22">
        <v>85139</v>
      </c>
      <c r="C22">
        <v>298</v>
      </c>
      <c r="D22">
        <v>35</v>
      </c>
      <c r="E22">
        <v>16</v>
      </c>
      <c r="F22">
        <v>51</v>
      </c>
      <c r="G22">
        <v>0.17114093999999999</v>
      </c>
      <c r="H22">
        <v>5.9902000000000002E-4</v>
      </c>
      <c r="I22" t="s">
        <v>485</v>
      </c>
    </row>
    <row r="23" spans="1:9" x14ac:dyDescent="0.3">
      <c r="A23" t="s">
        <v>796</v>
      </c>
      <c r="B23">
        <v>39114</v>
      </c>
      <c r="C23">
        <v>1066</v>
      </c>
      <c r="D23">
        <v>35</v>
      </c>
      <c r="E23">
        <v>26</v>
      </c>
      <c r="F23">
        <v>61</v>
      </c>
      <c r="G23">
        <v>5.7223265000000002E-2</v>
      </c>
      <c r="H23">
        <v>1.5595439999999999E-3</v>
      </c>
      <c r="I23" t="s">
        <v>797</v>
      </c>
    </row>
    <row r="24" spans="1:9" x14ac:dyDescent="0.3">
      <c r="A24" t="s">
        <v>599</v>
      </c>
      <c r="B24">
        <v>78937</v>
      </c>
      <c r="C24">
        <v>1052</v>
      </c>
      <c r="D24">
        <v>7</v>
      </c>
      <c r="E24">
        <v>14</v>
      </c>
      <c r="F24">
        <v>21</v>
      </c>
      <c r="G24">
        <v>1.9961976999999999E-2</v>
      </c>
      <c r="H24">
        <v>2.6603500000000002E-4</v>
      </c>
      <c r="I24" t="s">
        <v>600</v>
      </c>
    </row>
    <row r="25" spans="1:9" x14ac:dyDescent="0.3">
      <c r="A25" t="s">
        <v>263</v>
      </c>
      <c r="B25">
        <v>78078</v>
      </c>
      <c r="C25">
        <v>1138</v>
      </c>
      <c r="D25">
        <v>23</v>
      </c>
      <c r="E25">
        <v>19</v>
      </c>
      <c r="F25">
        <v>42</v>
      </c>
      <c r="G25">
        <v>3.6906854000000003E-2</v>
      </c>
      <c r="H25">
        <v>5.3792399999999995E-4</v>
      </c>
      <c r="I25" t="s">
        <v>264</v>
      </c>
    </row>
    <row r="26" spans="1:9" x14ac:dyDescent="0.3">
      <c r="A26" t="s">
        <v>689</v>
      </c>
      <c r="B26">
        <v>67242</v>
      </c>
      <c r="C26">
        <v>498</v>
      </c>
      <c r="D26">
        <v>17</v>
      </c>
      <c r="E26">
        <v>7</v>
      </c>
      <c r="F26">
        <v>24</v>
      </c>
      <c r="G26">
        <v>4.8192771000000002E-2</v>
      </c>
      <c r="H26">
        <v>3.5691999999999999E-4</v>
      </c>
      <c r="I26" t="s">
        <v>690</v>
      </c>
    </row>
    <row r="27" spans="1:9" x14ac:dyDescent="0.3">
      <c r="A27" t="s">
        <v>309</v>
      </c>
      <c r="B27">
        <v>280962</v>
      </c>
      <c r="C27">
        <v>284</v>
      </c>
      <c r="D27">
        <v>5</v>
      </c>
      <c r="E27">
        <v>10</v>
      </c>
      <c r="F27">
        <v>15</v>
      </c>
      <c r="G27">
        <v>5.2816900999999999E-2</v>
      </c>
      <c r="H27" s="96">
        <v>5.3387999999999998E-5</v>
      </c>
      <c r="I27" t="s">
        <v>310</v>
      </c>
    </row>
    <row r="28" spans="1:9" x14ac:dyDescent="0.3">
      <c r="A28" t="s">
        <v>237</v>
      </c>
      <c r="B28">
        <v>92028</v>
      </c>
      <c r="C28">
        <v>675</v>
      </c>
      <c r="D28">
        <v>27</v>
      </c>
      <c r="E28">
        <v>36</v>
      </c>
      <c r="F28">
        <v>63</v>
      </c>
      <c r="G28">
        <v>9.3333333000000004E-2</v>
      </c>
      <c r="H28">
        <v>6.8457399999999997E-4</v>
      </c>
      <c r="I28" t="s">
        <v>238</v>
      </c>
    </row>
    <row r="29" spans="1:9" x14ac:dyDescent="0.3">
      <c r="A29" t="s">
        <v>791</v>
      </c>
      <c r="B29">
        <v>138412</v>
      </c>
      <c r="C29">
        <v>2423</v>
      </c>
      <c r="D29">
        <v>20</v>
      </c>
      <c r="E29">
        <v>31</v>
      </c>
      <c r="F29">
        <v>51</v>
      </c>
      <c r="G29">
        <v>2.1048286999999999E-2</v>
      </c>
      <c r="H29">
        <v>3.68465E-4</v>
      </c>
      <c r="I29" t="s">
        <v>792</v>
      </c>
    </row>
    <row r="30" spans="1:9" x14ac:dyDescent="0.3">
      <c r="A30" t="s">
        <v>416</v>
      </c>
      <c r="B30">
        <v>135177</v>
      </c>
      <c r="C30">
        <v>1145</v>
      </c>
      <c r="D30">
        <v>51</v>
      </c>
      <c r="E30">
        <v>36</v>
      </c>
      <c r="F30">
        <v>87</v>
      </c>
      <c r="G30">
        <v>7.5982533000000005E-2</v>
      </c>
      <c r="H30">
        <v>6.4360100000000005E-4</v>
      </c>
      <c r="I30" t="s">
        <v>417</v>
      </c>
    </row>
    <row r="31" spans="1:9" x14ac:dyDescent="0.3">
      <c r="A31" t="s">
        <v>888</v>
      </c>
      <c r="B31">
        <v>191610</v>
      </c>
      <c r="C31">
        <v>2654</v>
      </c>
      <c r="D31">
        <v>46</v>
      </c>
      <c r="E31">
        <v>33</v>
      </c>
      <c r="F31">
        <v>79</v>
      </c>
      <c r="G31">
        <v>2.976639E-2</v>
      </c>
      <c r="H31">
        <v>4.1229599999999998E-4</v>
      </c>
      <c r="I31" t="s">
        <v>889</v>
      </c>
    </row>
    <row r="32" spans="1:9" x14ac:dyDescent="0.3">
      <c r="A32" t="s">
        <v>17</v>
      </c>
      <c r="B32">
        <v>105564</v>
      </c>
      <c r="C32">
        <v>1424</v>
      </c>
      <c r="D32">
        <v>33</v>
      </c>
      <c r="E32">
        <v>55</v>
      </c>
      <c r="F32">
        <v>88</v>
      </c>
      <c r="G32">
        <v>6.1797752999999997E-2</v>
      </c>
      <c r="H32">
        <v>8.3361799999999995E-4</v>
      </c>
      <c r="I32" t="s">
        <v>18</v>
      </c>
    </row>
    <row r="33" spans="1:9" x14ac:dyDescent="0.3">
      <c r="A33" t="s">
        <v>137</v>
      </c>
      <c r="B33">
        <v>125746</v>
      </c>
      <c r="C33">
        <v>722</v>
      </c>
      <c r="D33">
        <v>22</v>
      </c>
      <c r="E33">
        <v>10</v>
      </c>
      <c r="F33">
        <v>32</v>
      </c>
      <c r="G33">
        <v>4.4321329999999999E-2</v>
      </c>
      <c r="H33">
        <v>2.5448099999999998E-4</v>
      </c>
      <c r="I33" t="s">
        <v>138</v>
      </c>
    </row>
    <row r="34" spans="1:9" x14ac:dyDescent="0.3">
      <c r="A34" t="s">
        <v>628</v>
      </c>
      <c r="B34">
        <v>202228</v>
      </c>
      <c r="C34">
        <v>2226</v>
      </c>
      <c r="D34">
        <v>44</v>
      </c>
      <c r="E34">
        <v>47</v>
      </c>
      <c r="F34">
        <v>91</v>
      </c>
      <c r="G34">
        <v>4.0880502999999999E-2</v>
      </c>
      <c r="H34">
        <v>4.49987E-4</v>
      </c>
      <c r="I34" t="s">
        <v>629</v>
      </c>
    </row>
    <row r="35" spans="1:9" x14ac:dyDescent="0.3">
      <c r="A35" t="s">
        <v>354</v>
      </c>
      <c r="B35">
        <v>147489</v>
      </c>
      <c r="C35">
        <v>1067</v>
      </c>
      <c r="D35">
        <v>13</v>
      </c>
      <c r="E35">
        <v>11</v>
      </c>
      <c r="F35">
        <v>24</v>
      </c>
      <c r="G35">
        <v>2.2492971E-2</v>
      </c>
      <c r="H35">
        <v>1.62724E-4</v>
      </c>
      <c r="I35" t="s">
        <v>355</v>
      </c>
    </row>
    <row r="36" spans="1:9" x14ac:dyDescent="0.3">
      <c r="A36" t="s">
        <v>394</v>
      </c>
      <c r="B36">
        <v>142065</v>
      </c>
      <c r="C36">
        <v>2448</v>
      </c>
      <c r="D36">
        <v>106</v>
      </c>
      <c r="E36">
        <v>73</v>
      </c>
      <c r="F36">
        <v>179</v>
      </c>
      <c r="G36">
        <v>7.3120914999999995E-2</v>
      </c>
      <c r="H36">
        <v>1.259987E-3</v>
      </c>
      <c r="I36" t="s">
        <v>395</v>
      </c>
    </row>
    <row r="37" spans="1:9" x14ac:dyDescent="0.3">
      <c r="A37" t="s">
        <v>680</v>
      </c>
      <c r="B37">
        <v>256406</v>
      </c>
      <c r="C37">
        <v>4498</v>
      </c>
      <c r="D37">
        <v>44</v>
      </c>
      <c r="E37">
        <v>39</v>
      </c>
      <c r="F37">
        <v>83</v>
      </c>
      <c r="G37">
        <v>1.8452646E-2</v>
      </c>
      <c r="H37">
        <v>3.2370499999999998E-4</v>
      </c>
      <c r="I37" t="s">
        <v>681</v>
      </c>
    </row>
    <row r="38" spans="1:9" x14ac:dyDescent="0.3">
      <c r="A38" t="s">
        <v>451</v>
      </c>
      <c r="B38">
        <v>334179</v>
      </c>
      <c r="C38">
        <v>6745</v>
      </c>
      <c r="D38">
        <v>378</v>
      </c>
      <c r="E38">
        <v>215</v>
      </c>
      <c r="F38">
        <v>593</v>
      </c>
      <c r="G38">
        <v>8.7916975999999994E-2</v>
      </c>
      <c r="H38">
        <v>1.774498E-3</v>
      </c>
      <c r="I38" t="s">
        <v>452</v>
      </c>
    </row>
    <row r="39" spans="1:9" x14ac:dyDescent="0.3">
      <c r="A39" t="s">
        <v>726</v>
      </c>
      <c r="B39">
        <v>159616</v>
      </c>
      <c r="C39">
        <v>1820</v>
      </c>
      <c r="D39">
        <v>63</v>
      </c>
      <c r="E39">
        <v>35</v>
      </c>
      <c r="F39">
        <v>98</v>
      </c>
      <c r="G39">
        <v>5.3846154E-2</v>
      </c>
      <c r="H39">
        <v>6.1397399999999999E-4</v>
      </c>
      <c r="I39" t="s">
        <v>727</v>
      </c>
    </row>
    <row r="40" spans="1:9" x14ac:dyDescent="0.3">
      <c r="A40" t="s">
        <v>152</v>
      </c>
      <c r="B40">
        <v>167446</v>
      </c>
      <c r="C40">
        <v>2083</v>
      </c>
      <c r="D40">
        <v>71</v>
      </c>
      <c r="E40">
        <v>71</v>
      </c>
      <c r="F40">
        <v>142</v>
      </c>
      <c r="G40">
        <v>6.8170907000000003E-2</v>
      </c>
      <c r="H40">
        <v>8.4803500000000002E-4</v>
      </c>
      <c r="I40" t="s">
        <v>153</v>
      </c>
    </row>
    <row r="41" spans="1:9" x14ac:dyDescent="0.3">
      <c r="A41" t="s">
        <v>157</v>
      </c>
      <c r="B41">
        <v>198051</v>
      </c>
      <c r="C41">
        <v>8819</v>
      </c>
      <c r="D41">
        <v>145</v>
      </c>
      <c r="E41">
        <v>93</v>
      </c>
      <c r="F41">
        <v>238</v>
      </c>
      <c r="G41">
        <v>2.6987186999999999E-2</v>
      </c>
      <c r="H41">
        <v>1.2017110000000001E-3</v>
      </c>
      <c r="I41" t="s">
        <v>158</v>
      </c>
    </row>
    <row r="42" spans="1:9" x14ac:dyDescent="0.3">
      <c r="A42" t="s">
        <v>607</v>
      </c>
      <c r="B42">
        <v>248752</v>
      </c>
      <c r="C42">
        <v>4756</v>
      </c>
      <c r="D42">
        <v>65</v>
      </c>
      <c r="E42">
        <v>94</v>
      </c>
      <c r="F42">
        <v>159</v>
      </c>
      <c r="G42">
        <v>3.3431454999999999E-2</v>
      </c>
      <c r="H42">
        <v>6.39191E-4</v>
      </c>
      <c r="I42" t="s">
        <v>608</v>
      </c>
    </row>
    <row r="43" spans="1:9" x14ac:dyDescent="0.3">
      <c r="A43" t="s">
        <v>162</v>
      </c>
      <c r="B43">
        <v>329839</v>
      </c>
      <c r="C43">
        <v>8195</v>
      </c>
      <c r="D43">
        <v>55</v>
      </c>
      <c r="E43">
        <v>49</v>
      </c>
      <c r="F43">
        <v>104</v>
      </c>
      <c r="G43">
        <v>1.2690665E-2</v>
      </c>
      <c r="H43">
        <v>3.1530499999999999E-4</v>
      </c>
      <c r="I43" t="s">
        <v>163</v>
      </c>
    </row>
    <row r="44" spans="1:9" x14ac:dyDescent="0.3">
      <c r="A44" t="s">
        <v>121</v>
      </c>
      <c r="B44">
        <v>37369</v>
      </c>
      <c r="C44">
        <v>1405</v>
      </c>
      <c r="D44">
        <v>67</v>
      </c>
      <c r="E44">
        <v>45</v>
      </c>
      <c r="F44">
        <v>112</v>
      </c>
      <c r="G44">
        <v>7.9715302000000002E-2</v>
      </c>
      <c r="H44">
        <v>2.997137E-3</v>
      </c>
      <c r="I44" t="s">
        <v>122</v>
      </c>
    </row>
    <row r="45" spans="1:9" x14ac:dyDescent="0.3">
      <c r="A45" t="s">
        <v>83</v>
      </c>
      <c r="B45">
        <v>305680</v>
      </c>
      <c r="C45">
        <v>15309</v>
      </c>
      <c r="D45">
        <v>59</v>
      </c>
      <c r="E45">
        <v>57</v>
      </c>
      <c r="F45">
        <v>116</v>
      </c>
      <c r="G45">
        <v>7.5772419999999997E-3</v>
      </c>
      <c r="H45">
        <v>3.79482E-4</v>
      </c>
      <c r="I45" t="s">
        <v>84</v>
      </c>
    </row>
    <row r="46" spans="1:9" x14ac:dyDescent="0.3">
      <c r="A46" t="s">
        <v>660</v>
      </c>
      <c r="B46">
        <v>183477</v>
      </c>
      <c r="C46">
        <v>4678</v>
      </c>
      <c r="D46">
        <v>282</v>
      </c>
      <c r="E46">
        <v>209</v>
      </c>
      <c r="F46">
        <v>491</v>
      </c>
      <c r="G46">
        <v>0.104959384</v>
      </c>
      <c r="H46">
        <v>2.6760849999999999E-3</v>
      </c>
      <c r="I46" t="s">
        <v>661</v>
      </c>
    </row>
    <row r="47" spans="1:9" x14ac:dyDescent="0.3">
      <c r="A47" t="s">
        <v>265</v>
      </c>
      <c r="B47">
        <v>166641</v>
      </c>
      <c r="C47">
        <v>2991</v>
      </c>
      <c r="D47">
        <v>57</v>
      </c>
      <c r="E47">
        <v>38</v>
      </c>
      <c r="F47">
        <v>95</v>
      </c>
      <c r="G47">
        <v>3.1761953000000002E-2</v>
      </c>
      <c r="H47">
        <v>5.7008799999999995E-4</v>
      </c>
      <c r="I47" t="s">
        <v>266</v>
      </c>
    </row>
    <row r="48" spans="1:9" x14ac:dyDescent="0.3">
      <c r="A48" t="s">
        <v>563</v>
      </c>
      <c r="B48">
        <v>249008</v>
      </c>
      <c r="C48">
        <v>3212</v>
      </c>
      <c r="D48">
        <v>53</v>
      </c>
      <c r="E48">
        <v>21</v>
      </c>
      <c r="F48">
        <v>74</v>
      </c>
      <c r="G48">
        <v>2.3038605E-2</v>
      </c>
      <c r="H48">
        <v>2.9717900000000001E-4</v>
      </c>
      <c r="I48" t="s">
        <v>564</v>
      </c>
    </row>
    <row r="49" spans="1:9" x14ac:dyDescent="0.3">
      <c r="A49" t="s">
        <v>863</v>
      </c>
      <c r="B49">
        <v>176016</v>
      </c>
      <c r="C49">
        <v>7675</v>
      </c>
      <c r="D49">
        <v>95</v>
      </c>
      <c r="E49">
        <v>92</v>
      </c>
      <c r="F49">
        <v>187</v>
      </c>
      <c r="G49">
        <v>2.4364820999999998E-2</v>
      </c>
      <c r="H49">
        <v>1.062403E-3</v>
      </c>
      <c r="I49" t="s">
        <v>864</v>
      </c>
    </row>
    <row r="50" spans="1:9" x14ac:dyDescent="0.3">
      <c r="A50" t="s">
        <v>369</v>
      </c>
      <c r="B50">
        <v>428234</v>
      </c>
      <c r="C50">
        <v>16053</v>
      </c>
      <c r="D50">
        <v>120</v>
      </c>
      <c r="E50">
        <v>122</v>
      </c>
      <c r="F50">
        <v>242</v>
      </c>
      <c r="G50">
        <v>1.5075064000000001E-2</v>
      </c>
      <c r="H50">
        <v>5.6511199999999999E-4</v>
      </c>
      <c r="I50" t="s">
        <v>370</v>
      </c>
    </row>
    <row r="51" spans="1:9" x14ac:dyDescent="0.3">
      <c r="A51" t="s">
        <v>244</v>
      </c>
      <c r="B51">
        <v>202566</v>
      </c>
      <c r="C51">
        <v>3383</v>
      </c>
      <c r="D51">
        <v>246</v>
      </c>
      <c r="E51">
        <v>204</v>
      </c>
      <c r="F51">
        <v>450</v>
      </c>
      <c r="G51">
        <v>0.13301803100000001</v>
      </c>
      <c r="H51">
        <v>2.2214980000000001E-3</v>
      </c>
      <c r="I51" t="s">
        <v>245</v>
      </c>
    </row>
    <row r="52" spans="1:9" x14ac:dyDescent="0.3">
      <c r="A52" t="s">
        <v>372</v>
      </c>
      <c r="B52">
        <v>262767</v>
      </c>
      <c r="C52">
        <v>5383</v>
      </c>
      <c r="D52">
        <v>76</v>
      </c>
      <c r="E52">
        <v>113</v>
      </c>
      <c r="F52">
        <v>189</v>
      </c>
      <c r="G52">
        <v>3.5110532999999999E-2</v>
      </c>
      <c r="H52">
        <v>7.1926800000000001E-4</v>
      </c>
      <c r="I52" t="s">
        <v>373</v>
      </c>
    </row>
    <row r="53" spans="1:9" x14ac:dyDescent="0.3">
      <c r="A53" t="s">
        <v>761</v>
      </c>
      <c r="B53">
        <v>256384</v>
      </c>
      <c r="C53">
        <v>10330</v>
      </c>
      <c r="D53">
        <v>149</v>
      </c>
      <c r="E53">
        <v>120</v>
      </c>
      <c r="F53">
        <v>269</v>
      </c>
      <c r="G53">
        <v>2.6040658000000001E-2</v>
      </c>
      <c r="H53">
        <v>1.0492069999999999E-3</v>
      </c>
      <c r="I53" t="s">
        <v>762</v>
      </c>
    </row>
    <row r="54" spans="1:9" x14ac:dyDescent="0.3">
      <c r="A54" t="s">
        <v>114</v>
      </c>
      <c r="B54">
        <v>130959</v>
      </c>
      <c r="C54">
        <v>3179</v>
      </c>
      <c r="D54">
        <v>272</v>
      </c>
      <c r="E54">
        <v>168</v>
      </c>
      <c r="F54">
        <v>440</v>
      </c>
      <c r="G54">
        <v>0.13840830400000001</v>
      </c>
      <c r="H54">
        <v>3.3598299999999998E-3</v>
      </c>
      <c r="I54" t="s">
        <v>115</v>
      </c>
    </row>
    <row r="55" spans="1:9" x14ac:dyDescent="0.3">
      <c r="A55" t="s">
        <v>843</v>
      </c>
      <c r="B55">
        <v>183491</v>
      </c>
      <c r="C55">
        <v>9252</v>
      </c>
      <c r="D55">
        <v>229</v>
      </c>
      <c r="E55">
        <v>159</v>
      </c>
      <c r="F55">
        <v>388</v>
      </c>
      <c r="G55">
        <v>4.1936879000000003E-2</v>
      </c>
      <c r="H55">
        <v>2.1145449999999998E-3</v>
      </c>
      <c r="I55" t="s">
        <v>844</v>
      </c>
    </row>
    <row r="56" spans="1:9" x14ac:dyDescent="0.3">
      <c r="A56" t="s">
        <v>521</v>
      </c>
      <c r="B56">
        <v>147645</v>
      </c>
      <c r="C56">
        <v>3539</v>
      </c>
      <c r="D56">
        <v>196</v>
      </c>
      <c r="E56">
        <v>132</v>
      </c>
      <c r="F56">
        <v>328</v>
      </c>
      <c r="G56">
        <v>9.2681548000000002E-2</v>
      </c>
      <c r="H56">
        <v>2.2215450000000001E-3</v>
      </c>
      <c r="I56" t="s">
        <v>522</v>
      </c>
    </row>
    <row r="57" spans="1:9" x14ac:dyDescent="0.3">
      <c r="A57" t="s">
        <v>226</v>
      </c>
      <c r="B57">
        <v>209156</v>
      </c>
      <c r="C57">
        <v>4100</v>
      </c>
      <c r="D57">
        <v>112</v>
      </c>
      <c r="E57">
        <v>132</v>
      </c>
      <c r="F57">
        <v>244</v>
      </c>
      <c r="G57">
        <v>5.9512194999999997E-2</v>
      </c>
      <c r="H57">
        <v>1.1665930000000001E-3</v>
      </c>
      <c r="I57" t="s">
        <v>227</v>
      </c>
    </row>
    <row r="58" spans="1:9" x14ac:dyDescent="0.3">
      <c r="A58" t="s">
        <v>764</v>
      </c>
      <c r="B58">
        <v>183631</v>
      </c>
      <c r="C58">
        <v>3837</v>
      </c>
      <c r="D58">
        <v>66</v>
      </c>
      <c r="E58">
        <v>59</v>
      </c>
      <c r="F58">
        <v>125</v>
      </c>
      <c r="G58">
        <v>3.2577534999999998E-2</v>
      </c>
      <c r="H58">
        <v>6.80713E-4</v>
      </c>
      <c r="I58" t="s">
        <v>765</v>
      </c>
    </row>
    <row r="59" spans="1:9" x14ac:dyDescent="0.3">
      <c r="A59" t="s">
        <v>532</v>
      </c>
      <c r="B59">
        <v>203201</v>
      </c>
      <c r="C59">
        <v>2977</v>
      </c>
      <c r="D59">
        <v>34</v>
      </c>
      <c r="E59">
        <v>45</v>
      </c>
      <c r="F59">
        <v>79</v>
      </c>
      <c r="G59">
        <v>2.6536781999999998E-2</v>
      </c>
      <c r="H59">
        <v>3.88778E-4</v>
      </c>
      <c r="I59" t="s">
        <v>533</v>
      </c>
    </row>
    <row r="60" spans="1:9" x14ac:dyDescent="0.3">
      <c r="A60" t="s">
        <v>458</v>
      </c>
      <c r="B60">
        <v>173658</v>
      </c>
      <c r="C60">
        <v>2277</v>
      </c>
      <c r="D60">
        <v>76</v>
      </c>
      <c r="E60">
        <v>64</v>
      </c>
      <c r="F60">
        <v>140</v>
      </c>
      <c r="G60">
        <v>6.1484408999999997E-2</v>
      </c>
      <c r="H60">
        <v>8.0618200000000001E-4</v>
      </c>
      <c r="I60" t="s">
        <v>459</v>
      </c>
    </row>
    <row r="61" spans="1:9" x14ac:dyDescent="0.3">
      <c r="A61" t="s">
        <v>105</v>
      </c>
      <c r="B61">
        <v>157705</v>
      </c>
      <c r="C61">
        <v>1138</v>
      </c>
      <c r="D61">
        <v>26</v>
      </c>
      <c r="E61">
        <v>23</v>
      </c>
      <c r="F61">
        <v>49</v>
      </c>
      <c r="G61">
        <v>4.3057996000000001E-2</v>
      </c>
      <c r="H61">
        <v>3.1070700000000002E-4</v>
      </c>
      <c r="I61" t="s">
        <v>106</v>
      </c>
    </row>
    <row r="62" spans="1:9" x14ac:dyDescent="0.3">
      <c r="A62" t="s">
        <v>128</v>
      </c>
      <c r="B62">
        <v>263925</v>
      </c>
      <c r="C62">
        <v>4588</v>
      </c>
      <c r="D62">
        <v>83</v>
      </c>
      <c r="E62">
        <v>81</v>
      </c>
      <c r="F62">
        <v>164</v>
      </c>
      <c r="G62">
        <v>3.5745422999999998E-2</v>
      </c>
      <c r="H62">
        <v>6.2138899999999997E-4</v>
      </c>
      <c r="I62" t="s">
        <v>129</v>
      </c>
    </row>
    <row r="63" spans="1:9" x14ac:dyDescent="0.3">
      <c r="A63" t="s">
        <v>391</v>
      </c>
      <c r="B63">
        <v>113205</v>
      </c>
      <c r="C63">
        <v>2180</v>
      </c>
      <c r="D63">
        <v>53</v>
      </c>
      <c r="E63">
        <v>49</v>
      </c>
      <c r="F63">
        <v>102</v>
      </c>
      <c r="G63">
        <v>4.6788991000000002E-2</v>
      </c>
      <c r="H63">
        <v>9.0101999999999999E-4</v>
      </c>
      <c r="I63" t="s">
        <v>392</v>
      </c>
    </row>
    <row r="64" spans="1:9" x14ac:dyDescent="0.3">
      <c r="A64" t="s">
        <v>26</v>
      </c>
      <c r="B64">
        <v>153822</v>
      </c>
      <c r="C64">
        <v>3030</v>
      </c>
      <c r="D64">
        <v>102</v>
      </c>
      <c r="E64">
        <v>118</v>
      </c>
      <c r="F64">
        <v>220</v>
      </c>
      <c r="G64">
        <v>7.2607261000000006E-2</v>
      </c>
      <c r="H64">
        <v>1.430225E-3</v>
      </c>
      <c r="I64" t="s">
        <v>27</v>
      </c>
    </row>
    <row r="65" spans="1:9" x14ac:dyDescent="0.3">
      <c r="A65" t="s">
        <v>351</v>
      </c>
      <c r="B65">
        <v>155698</v>
      </c>
      <c r="C65">
        <v>5727</v>
      </c>
      <c r="D65">
        <v>48</v>
      </c>
      <c r="E65">
        <v>60</v>
      </c>
      <c r="F65">
        <v>108</v>
      </c>
      <c r="G65">
        <v>1.8858040999999999E-2</v>
      </c>
      <c r="H65">
        <v>6.9365099999999999E-4</v>
      </c>
      <c r="I65" t="s">
        <v>352</v>
      </c>
    </row>
    <row r="66" spans="1:9" x14ac:dyDescent="0.3">
      <c r="A66" t="s">
        <v>96</v>
      </c>
      <c r="B66">
        <v>140205</v>
      </c>
      <c r="C66">
        <v>1702</v>
      </c>
      <c r="D66">
        <v>17</v>
      </c>
      <c r="E66">
        <v>23</v>
      </c>
      <c r="F66">
        <v>40</v>
      </c>
      <c r="G66">
        <v>2.3501762999999998E-2</v>
      </c>
      <c r="H66">
        <v>2.85297E-4</v>
      </c>
      <c r="I66" t="s">
        <v>97</v>
      </c>
    </row>
    <row r="67" spans="1:9" x14ac:dyDescent="0.3">
      <c r="A67" t="s">
        <v>513</v>
      </c>
      <c r="B67">
        <v>144560</v>
      </c>
      <c r="C67">
        <v>2598</v>
      </c>
      <c r="D67">
        <v>66</v>
      </c>
      <c r="E67">
        <v>88</v>
      </c>
      <c r="F67">
        <v>154</v>
      </c>
      <c r="G67">
        <v>5.9276365999999997E-2</v>
      </c>
      <c r="H67">
        <v>1.065302E-3</v>
      </c>
      <c r="I67" t="s">
        <v>514</v>
      </c>
    </row>
    <row r="68" spans="1:9" x14ac:dyDescent="0.3">
      <c r="A68" t="s">
        <v>734</v>
      </c>
      <c r="B68">
        <v>154380</v>
      </c>
      <c r="C68">
        <v>3046</v>
      </c>
      <c r="D68">
        <v>57</v>
      </c>
      <c r="E68">
        <v>120</v>
      </c>
      <c r="F68">
        <v>177</v>
      </c>
      <c r="G68">
        <v>5.8108994999999997E-2</v>
      </c>
      <c r="H68">
        <v>1.1465220000000001E-3</v>
      </c>
      <c r="I68" t="s">
        <v>735</v>
      </c>
    </row>
    <row r="69" spans="1:9" x14ac:dyDescent="0.3">
      <c r="A69" t="s">
        <v>788</v>
      </c>
      <c r="B69">
        <v>248821</v>
      </c>
      <c r="C69">
        <v>5608</v>
      </c>
      <c r="D69">
        <v>143</v>
      </c>
      <c r="E69">
        <v>185</v>
      </c>
      <c r="F69">
        <v>328</v>
      </c>
      <c r="G69">
        <v>5.8487874000000002E-2</v>
      </c>
      <c r="H69">
        <v>1.318217E-3</v>
      </c>
      <c r="I69" t="s">
        <v>789</v>
      </c>
    </row>
    <row r="70" spans="1:9" x14ac:dyDescent="0.3">
      <c r="A70" t="s">
        <v>814</v>
      </c>
      <c r="B70">
        <v>273369</v>
      </c>
      <c r="C70">
        <v>13191</v>
      </c>
      <c r="D70">
        <v>189</v>
      </c>
      <c r="E70">
        <v>183</v>
      </c>
      <c r="F70">
        <v>372</v>
      </c>
      <c r="G70">
        <v>2.8201046E-2</v>
      </c>
      <c r="H70">
        <v>1.3607980000000001E-3</v>
      </c>
      <c r="I70" t="s">
        <v>815</v>
      </c>
    </row>
    <row r="71" spans="1:9" x14ac:dyDescent="0.3">
      <c r="A71" t="s">
        <v>31</v>
      </c>
      <c r="B71">
        <v>205056</v>
      </c>
      <c r="C71">
        <v>8805</v>
      </c>
      <c r="D71">
        <v>98</v>
      </c>
      <c r="E71">
        <v>61</v>
      </c>
      <c r="F71">
        <v>159</v>
      </c>
      <c r="G71">
        <v>1.8057922000000001E-2</v>
      </c>
      <c r="H71">
        <v>7.7539799999999995E-4</v>
      </c>
      <c r="I71" t="s">
        <v>32</v>
      </c>
    </row>
    <row r="72" spans="1:9" x14ac:dyDescent="0.3">
      <c r="A72" t="s">
        <v>253</v>
      </c>
      <c r="B72">
        <v>236882</v>
      </c>
      <c r="C72">
        <v>10035</v>
      </c>
      <c r="D72">
        <v>57</v>
      </c>
      <c r="E72">
        <v>59</v>
      </c>
      <c r="F72">
        <v>116</v>
      </c>
      <c r="G72">
        <v>1.1559542000000001E-2</v>
      </c>
      <c r="H72">
        <v>4.8969499999999995E-4</v>
      </c>
      <c r="I72" t="s">
        <v>254</v>
      </c>
    </row>
    <row r="73" spans="1:9" x14ac:dyDescent="0.3">
      <c r="A73" t="s">
        <v>496</v>
      </c>
      <c r="B73">
        <v>138265</v>
      </c>
      <c r="C73">
        <v>3788</v>
      </c>
      <c r="D73">
        <v>320</v>
      </c>
      <c r="E73">
        <v>153</v>
      </c>
      <c r="F73">
        <v>473</v>
      </c>
      <c r="G73">
        <v>0.124868004</v>
      </c>
      <c r="H73">
        <v>3.420967E-3</v>
      </c>
      <c r="I73" t="s">
        <v>497</v>
      </c>
    </row>
    <row r="74" spans="1:9" x14ac:dyDescent="0.3">
      <c r="A74" t="s">
        <v>306</v>
      </c>
      <c r="B74">
        <v>513242</v>
      </c>
      <c r="C74">
        <v>9269</v>
      </c>
      <c r="D74">
        <v>189</v>
      </c>
      <c r="E74">
        <v>143</v>
      </c>
      <c r="F74">
        <v>332</v>
      </c>
      <c r="G74">
        <v>3.5818319000000001E-2</v>
      </c>
      <c r="H74">
        <v>6.4686799999999999E-4</v>
      </c>
      <c r="I74" t="s">
        <v>307</v>
      </c>
    </row>
    <row r="75" spans="1:9" x14ac:dyDescent="0.3">
      <c r="A75" t="s">
        <v>331</v>
      </c>
      <c r="B75">
        <v>316028</v>
      </c>
      <c r="C75">
        <v>5355</v>
      </c>
      <c r="D75">
        <v>283</v>
      </c>
      <c r="E75">
        <v>186</v>
      </c>
      <c r="F75">
        <v>469</v>
      </c>
      <c r="G75">
        <v>8.7581698999999999E-2</v>
      </c>
      <c r="H75">
        <v>1.4840459999999999E-3</v>
      </c>
      <c r="I75" t="s">
        <v>332</v>
      </c>
    </row>
    <row r="76" spans="1:9" x14ac:dyDescent="0.3">
      <c r="A76" t="s">
        <v>748</v>
      </c>
      <c r="B76">
        <v>370127</v>
      </c>
      <c r="C76">
        <v>5925</v>
      </c>
      <c r="D76">
        <v>183</v>
      </c>
      <c r="E76">
        <v>251</v>
      </c>
      <c r="F76">
        <v>434</v>
      </c>
      <c r="G76">
        <v>7.3248944999999996E-2</v>
      </c>
      <c r="H76">
        <v>1.1725699999999999E-3</v>
      </c>
      <c r="I76" t="s">
        <v>749</v>
      </c>
    </row>
    <row r="77" spans="1:9" x14ac:dyDescent="0.3">
      <c r="A77" t="s">
        <v>654</v>
      </c>
      <c r="B77">
        <v>329608</v>
      </c>
      <c r="C77">
        <v>5064</v>
      </c>
      <c r="D77">
        <v>136</v>
      </c>
      <c r="E77">
        <v>140</v>
      </c>
      <c r="F77">
        <v>276</v>
      </c>
      <c r="G77">
        <v>5.4502370000000001E-2</v>
      </c>
      <c r="H77">
        <v>8.3735799999999996E-4</v>
      </c>
      <c r="I77" t="s">
        <v>655</v>
      </c>
    </row>
    <row r="78" spans="1:9" x14ac:dyDescent="0.3">
      <c r="A78" t="s">
        <v>314</v>
      </c>
      <c r="B78">
        <v>306129</v>
      </c>
      <c r="C78">
        <v>8450</v>
      </c>
      <c r="D78">
        <v>393</v>
      </c>
      <c r="E78">
        <v>331</v>
      </c>
      <c r="F78">
        <v>724</v>
      </c>
      <c r="G78">
        <v>8.5680472999999993E-2</v>
      </c>
      <c r="H78">
        <v>2.3650160000000002E-3</v>
      </c>
      <c r="I78" t="s">
        <v>315</v>
      </c>
    </row>
    <row r="79" spans="1:9" x14ac:dyDescent="0.3">
      <c r="A79" t="s">
        <v>194</v>
      </c>
      <c r="B79">
        <v>470981</v>
      </c>
      <c r="C79">
        <v>14587</v>
      </c>
      <c r="D79">
        <v>545</v>
      </c>
      <c r="E79">
        <v>504</v>
      </c>
      <c r="F79">
        <v>1049</v>
      </c>
      <c r="G79">
        <v>7.1913348000000002E-2</v>
      </c>
      <c r="H79">
        <v>2.2272659999999999E-3</v>
      </c>
      <c r="I79" t="s">
        <v>195</v>
      </c>
    </row>
    <row r="80" spans="1:9" x14ac:dyDescent="0.3">
      <c r="A80" t="s">
        <v>229</v>
      </c>
      <c r="B80">
        <v>157479</v>
      </c>
      <c r="C80">
        <v>3312</v>
      </c>
      <c r="D80">
        <v>55</v>
      </c>
      <c r="E80">
        <v>84</v>
      </c>
      <c r="F80">
        <v>139</v>
      </c>
      <c r="G80">
        <v>4.1968599000000002E-2</v>
      </c>
      <c r="H80">
        <v>8.8265700000000002E-4</v>
      </c>
      <c r="I80" t="s">
        <v>230</v>
      </c>
    </row>
    <row r="81" spans="1:9" x14ac:dyDescent="0.3">
      <c r="A81" t="s">
        <v>295</v>
      </c>
      <c r="B81">
        <v>254381</v>
      </c>
      <c r="C81">
        <v>4291</v>
      </c>
      <c r="D81">
        <v>149</v>
      </c>
      <c r="E81">
        <v>109</v>
      </c>
      <c r="F81">
        <v>258</v>
      </c>
      <c r="G81">
        <v>6.0125844999999997E-2</v>
      </c>
      <c r="H81">
        <v>1.0142269999999999E-3</v>
      </c>
      <c r="I81" t="s">
        <v>296</v>
      </c>
    </row>
    <row r="82" spans="1:9" x14ac:dyDescent="0.3">
      <c r="A82" t="s">
        <v>566</v>
      </c>
      <c r="B82">
        <v>174137</v>
      </c>
      <c r="C82">
        <v>3622</v>
      </c>
      <c r="D82">
        <v>124</v>
      </c>
      <c r="E82">
        <v>105</v>
      </c>
      <c r="F82">
        <v>229</v>
      </c>
      <c r="G82">
        <v>6.3224738000000003E-2</v>
      </c>
      <c r="H82">
        <v>1.3150569999999999E-3</v>
      </c>
      <c r="I82" t="s">
        <v>567</v>
      </c>
    </row>
    <row r="83" spans="1:9" x14ac:dyDescent="0.3">
      <c r="A83" t="s">
        <v>777</v>
      </c>
      <c r="B83">
        <v>92635</v>
      </c>
      <c r="C83">
        <v>1058</v>
      </c>
      <c r="D83">
        <v>26</v>
      </c>
      <c r="E83">
        <v>64</v>
      </c>
      <c r="F83">
        <v>90</v>
      </c>
      <c r="G83">
        <v>8.5066163E-2</v>
      </c>
      <c r="H83">
        <v>9.7155500000000003E-4</v>
      </c>
      <c r="I83" t="s">
        <v>778</v>
      </c>
    </row>
    <row r="84" spans="1:9" x14ac:dyDescent="0.3">
      <c r="A84" t="s">
        <v>800</v>
      </c>
      <c r="B84">
        <v>66867</v>
      </c>
      <c r="C84">
        <v>925</v>
      </c>
      <c r="D84">
        <v>29</v>
      </c>
      <c r="E84">
        <v>62</v>
      </c>
      <c r="F84">
        <v>91</v>
      </c>
      <c r="G84">
        <v>9.8378378000000002E-2</v>
      </c>
      <c r="H84">
        <v>1.3609099999999999E-3</v>
      </c>
      <c r="I84" t="s">
        <v>801</v>
      </c>
    </row>
    <row r="85" spans="1:9" x14ac:dyDescent="0.3">
      <c r="A85" t="s">
        <v>804</v>
      </c>
      <c r="B85">
        <v>171644</v>
      </c>
      <c r="C85">
        <v>3671</v>
      </c>
      <c r="D85">
        <v>72</v>
      </c>
      <c r="E85">
        <v>80</v>
      </c>
      <c r="F85">
        <v>152</v>
      </c>
      <c r="G85">
        <v>4.1405612000000001E-2</v>
      </c>
      <c r="H85">
        <v>8.8555399999999999E-4</v>
      </c>
      <c r="I85" t="s">
        <v>805</v>
      </c>
    </row>
    <row r="86" spans="1:9" x14ac:dyDescent="0.3">
      <c r="A86" t="s">
        <v>20</v>
      </c>
      <c r="B86">
        <v>123867</v>
      </c>
      <c r="C86">
        <v>9116</v>
      </c>
      <c r="D86">
        <v>59</v>
      </c>
      <c r="E86">
        <v>89</v>
      </c>
      <c r="F86">
        <v>148</v>
      </c>
      <c r="G86">
        <v>1.6235191E-2</v>
      </c>
      <c r="H86">
        <v>1.19483E-3</v>
      </c>
      <c r="I86" t="s">
        <v>21</v>
      </c>
    </row>
    <row r="87" spans="1:9" x14ac:dyDescent="0.3">
      <c r="A87" t="s">
        <v>810</v>
      </c>
      <c r="B87">
        <v>83818</v>
      </c>
      <c r="C87">
        <v>1601</v>
      </c>
      <c r="D87">
        <v>101</v>
      </c>
      <c r="E87">
        <v>75</v>
      </c>
      <c r="F87">
        <v>176</v>
      </c>
      <c r="G87">
        <v>0.109931293</v>
      </c>
      <c r="H87">
        <v>2.099788E-3</v>
      </c>
      <c r="I87" t="s">
        <v>811</v>
      </c>
    </row>
    <row r="88" spans="1:9" x14ac:dyDescent="0.3">
      <c r="A88" t="s">
        <v>167</v>
      </c>
      <c r="B88">
        <v>95262</v>
      </c>
      <c r="C88">
        <v>1549</v>
      </c>
      <c r="D88">
        <v>83</v>
      </c>
      <c r="E88">
        <v>82</v>
      </c>
      <c r="F88">
        <v>165</v>
      </c>
      <c r="G88">
        <v>0.10652033599999999</v>
      </c>
      <c r="H88">
        <v>1.7320650000000001E-3</v>
      </c>
      <c r="I88" t="s">
        <v>168</v>
      </c>
    </row>
    <row r="89" spans="1:9" x14ac:dyDescent="0.3">
      <c r="A89" t="s">
        <v>11</v>
      </c>
      <c r="B89">
        <v>169508</v>
      </c>
      <c r="C89">
        <v>3938</v>
      </c>
      <c r="D89">
        <v>141</v>
      </c>
      <c r="E89">
        <v>140</v>
      </c>
      <c r="F89">
        <v>281</v>
      </c>
      <c r="G89">
        <v>7.1356017999999993E-2</v>
      </c>
      <c r="H89">
        <v>1.6577390000000001E-3</v>
      </c>
      <c r="I89" t="s">
        <v>12</v>
      </c>
    </row>
    <row r="90" spans="1:9" x14ac:dyDescent="0.3">
      <c r="A90" t="s">
        <v>381</v>
      </c>
      <c r="B90">
        <v>148755</v>
      </c>
      <c r="C90">
        <v>3812</v>
      </c>
      <c r="D90">
        <v>104</v>
      </c>
      <c r="E90">
        <v>121</v>
      </c>
      <c r="F90">
        <v>225</v>
      </c>
      <c r="G90">
        <v>5.9024133999999999E-2</v>
      </c>
      <c r="H90">
        <v>1.5125539999999999E-3</v>
      </c>
      <c r="I90" t="s">
        <v>382</v>
      </c>
    </row>
    <row r="91" spans="1:9" x14ac:dyDescent="0.3">
      <c r="A91" t="s">
        <v>176</v>
      </c>
      <c r="B91">
        <v>96422</v>
      </c>
      <c r="C91">
        <v>1482</v>
      </c>
      <c r="D91">
        <v>97</v>
      </c>
      <c r="E91">
        <v>68</v>
      </c>
      <c r="F91">
        <v>165</v>
      </c>
      <c r="G91">
        <v>0.111336032</v>
      </c>
      <c r="H91">
        <v>1.711228E-3</v>
      </c>
      <c r="I91" t="s">
        <v>177</v>
      </c>
    </row>
    <row r="92" spans="1:9" x14ac:dyDescent="0.3">
      <c r="A92" t="s">
        <v>711</v>
      </c>
      <c r="B92">
        <v>69087</v>
      </c>
      <c r="C92">
        <v>898</v>
      </c>
      <c r="D92">
        <v>21</v>
      </c>
      <c r="E92">
        <v>32</v>
      </c>
      <c r="F92">
        <v>53</v>
      </c>
      <c r="G92">
        <v>5.9020045E-2</v>
      </c>
      <c r="H92">
        <v>7.6714899999999996E-4</v>
      </c>
      <c r="I92" t="s">
        <v>712</v>
      </c>
    </row>
    <row r="93" spans="1:9" x14ac:dyDescent="0.3">
      <c r="A93" t="s">
        <v>846</v>
      </c>
      <c r="B93">
        <v>107524</v>
      </c>
      <c r="C93">
        <v>2576</v>
      </c>
      <c r="D93">
        <v>67</v>
      </c>
      <c r="E93">
        <v>64</v>
      </c>
      <c r="F93">
        <v>131</v>
      </c>
      <c r="G93">
        <v>5.0854036999999998E-2</v>
      </c>
      <c r="H93">
        <v>1.218333E-3</v>
      </c>
      <c r="I93" t="s">
        <v>847</v>
      </c>
    </row>
    <row r="94" spans="1:9" x14ac:dyDescent="0.3">
      <c r="A94" t="s">
        <v>431</v>
      </c>
      <c r="B94">
        <v>70603</v>
      </c>
      <c r="C94">
        <v>1358</v>
      </c>
      <c r="D94">
        <v>43</v>
      </c>
      <c r="E94">
        <v>53</v>
      </c>
      <c r="F94">
        <v>96</v>
      </c>
      <c r="G94">
        <v>7.0692194E-2</v>
      </c>
      <c r="H94">
        <v>1.359716E-3</v>
      </c>
      <c r="I94" t="s">
        <v>432</v>
      </c>
    </row>
    <row r="95" spans="1:9" x14ac:dyDescent="0.3">
      <c r="A95" t="s">
        <v>119</v>
      </c>
      <c r="B95">
        <v>52564</v>
      </c>
      <c r="C95">
        <v>1367</v>
      </c>
      <c r="D95">
        <v>98</v>
      </c>
      <c r="E95">
        <v>85</v>
      </c>
      <c r="F95">
        <v>183</v>
      </c>
      <c r="G95">
        <v>0.13386978799999999</v>
      </c>
      <c r="H95">
        <v>3.48147E-3</v>
      </c>
      <c r="I95" t="s">
        <v>120</v>
      </c>
    </row>
    <row r="96" spans="1:9" x14ac:dyDescent="0.3">
      <c r="A96" t="s">
        <v>572</v>
      </c>
      <c r="B96">
        <v>103658</v>
      </c>
      <c r="C96">
        <v>2950</v>
      </c>
      <c r="D96">
        <v>239</v>
      </c>
      <c r="E96">
        <v>163</v>
      </c>
      <c r="F96">
        <v>402</v>
      </c>
      <c r="G96">
        <v>0.13627118599999999</v>
      </c>
      <c r="H96">
        <v>3.8781380000000002E-3</v>
      </c>
      <c r="I96" t="s">
        <v>573</v>
      </c>
    </row>
    <row r="97" spans="1:9" x14ac:dyDescent="0.3">
      <c r="A97" t="s">
        <v>626</v>
      </c>
      <c r="B97">
        <v>122309</v>
      </c>
      <c r="C97">
        <v>1170</v>
      </c>
      <c r="D97">
        <v>41</v>
      </c>
      <c r="E97">
        <v>40</v>
      </c>
      <c r="F97">
        <v>81</v>
      </c>
      <c r="G97">
        <v>6.9230768999999998E-2</v>
      </c>
      <c r="H97">
        <v>6.6225699999999997E-4</v>
      </c>
      <c r="I97" t="s">
        <v>627</v>
      </c>
    </row>
    <row r="98" spans="1:9" x14ac:dyDescent="0.3">
      <c r="A98" t="s">
        <v>274</v>
      </c>
      <c r="B98">
        <v>75866</v>
      </c>
      <c r="C98">
        <v>641</v>
      </c>
      <c r="D98">
        <v>23</v>
      </c>
      <c r="E98">
        <v>13</v>
      </c>
      <c r="F98">
        <v>36</v>
      </c>
      <c r="G98">
        <v>5.6162245999999999E-2</v>
      </c>
      <c r="H98">
        <v>4.7452099999999999E-4</v>
      </c>
      <c r="I98" t="s">
        <v>275</v>
      </c>
    </row>
    <row r="99" spans="1:9" x14ac:dyDescent="0.3">
      <c r="A99" t="s">
        <v>468</v>
      </c>
      <c r="B99">
        <v>103788</v>
      </c>
      <c r="C99">
        <v>977</v>
      </c>
      <c r="D99">
        <v>44</v>
      </c>
      <c r="E99">
        <v>21</v>
      </c>
      <c r="F99">
        <v>65</v>
      </c>
      <c r="G99">
        <v>6.6530194000000001E-2</v>
      </c>
      <c r="H99">
        <v>6.2627699999999995E-4</v>
      </c>
      <c r="I99" t="s">
        <v>469</v>
      </c>
    </row>
    <row r="100" spans="1:9" x14ac:dyDescent="0.3">
      <c r="A100" t="s">
        <v>278</v>
      </c>
      <c r="B100">
        <v>71116</v>
      </c>
      <c r="C100">
        <v>1372</v>
      </c>
      <c r="D100">
        <v>81</v>
      </c>
      <c r="E100">
        <v>58</v>
      </c>
      <c r="F100">
        <v>139</v>
      </c>
      <c r="G100">
        <v>0.101311953</v>
      </c>
      <c r="H100">
        <v>1.9545529999999999E-3</v>
      </c>
      <c r="I100" t="s">
        <v>279</v>
      </c>
    </row>
    <row r="101" spans="1:9" x14ac:dyDescent="0.3">
      <c r="A101" t="s">
        <v>24</v>
      </c>
      <c r="B101">
        <v>112081</v>
      </c>
      <c r="C101">
        <v>1022</v>
      </c>
      <c r="D101">
        <v>36</v>
      </c>
      <c r="E101">
        <v>33</v>
      </c>
      <c r="F101">
        <v>69</v>
      </c>
      <c r="G101">
        <v>6.7514676999999995E-2</v>
      </c>
      <c r="H101">
        <v>6.1562599999999998E-4</v>
      </c>
      <c r="I101" t="s">
        <v>25</v>
      </c>
    </row>
    <row r="102" spans="1:9" x14ac:dyDescent="0.3">
      <c r="A102" t="s">
        <v>461</v>
      </c>
      <c r="B102">
        <v>90892</v>
      </c>
      <c r="C102">
        <v>1364</v>
      </c>
      <c r="D102">
        <v>46</v>
      </c>
      <c r="E102">
        <v>42</v>
      </c>
      <c r="F102">
        <v>88</v>
      </c>
      <c r="G102">
        <v>6.4516129000000005E-2</v>
      </c>
      <c r="H102">
        <v>9.6818200000000005E-4</v>
      </c>
      <c r="I102" t="s">
        <v>462</v>
      </c>
    </row>
    <row r="103" spans="1:9" x14ac:dyDescent="0.3">
      <c r="A103" t="s">
        <v>516</v>
      </c>
      <c r="B103">
        <v>99023</v>
      </c>
      <c r="C103">
        <v>794</v>
      </c>
      <c r="D103">
        <v>48</v>
      </c>
      <c r="E103">
        <v>35</v>
      </c>
      <c r="F103">
        <v>83</v>
      </c>
      <c r="G103">
        <v>0.104534005</v>
      </c>
      <c r="H103">
        <v>8.3818900000000003E-4</v>
      </c>
      <c r="I103" t="s">
        <v>517</v>
      </c>
    </row>
    <row r="104" spans="1:9" x14ac:dyDescent="0.3">
      <c r="A104" t="s">
        <v>784</v>
      </c>
      <c r="B104">
        <v>94611</v>
      </c>
      <c r="C104">
        <v>1078</v>
      </c>
      <c r="D104">
        <v>33</v>
      </c>
      <c r="E104">
        <v>32</v>
      </c>
      <c r="F104">
        <v>65</v>
      </c>
      <c r="G104">
        <v>6.0296846000000001E-2</v>
      </c>
      <c r="H104">
        <v>6.8702399999999995E-4</v>
      </c>
      <c r="I104" t="s">
        <v>785</v>
      </c>
    </row>
    <row r="105" spans="1:9" x14ac:dyDescent="0.3">
      <c r="A105" t="s">
        <v>610</v>
      </c>
      <c r="B105">
        <v>132457</v>
      </c>
      <c r="C105">
        <v>3985</v>
      </c>
      <c r="D105">
        <v>378</v>
      </c>
      <c r="E105">
        <v>232</v>
      </c>
      <c r="F105">
        <v>610</v>
      </c>
      <c r="G105">
        <v>0.153074028</v>
      </c>
      <c r="H105">
        <v>4.605268E-3</v>
      </c>
      <c r="I105" t="s">
        <v>611</v>
      </c>
    </row>
    <row r="106" spans="1:9" x14ac:dyDescent="0.3">
      <c r="A106" t="s">
        <v>286</v>
      </c>
      <c r="B106">
        <v>117773</v>
      </c>
      <c r="C106">
        <v>6448</v>
      </c>
      <c r="D106">
        <v>56</v>
      </c>
      <c r="E106">
        <v>66</v>
      </c>
      <c r="F106">
        <v>122</v>
      </c>
      <c r="G106">
        <v>1.8920596000000001E-2</v>
      </c>
      <c r="H106">
        <v>1.0358909999999999E-3</v>
      </c>
      <c r="I106" t="s">
        <v>287</v>
      </c>
    </row>
    <row r="107" spans="1:9" x14ac:dyDescent="0.3">
      <c r="A107" t="s">
        <v>456</v>
      </c>
      <c r="B107">
        <v>77750</v>
      </c>
      <c r="C107">
        <v>1611</v>
      </c>
      <c r="D107">
        <v>98</v>
      </c>
      <c r="E107">
        <v>57</v>
      </c>
      <c r="F107">
        <v>155</v>
      </c>
      <c r="G107">
        <v>9.6213532000000004E-2</v>
      </c>
      <c r="H107">
        <v>1.9935690000000002E-3</v>
      </c>
      <c r="I107" t="s">
        <v>457</v>
      </c>
    </row>
    <row r="108" spans="1:9" x14ac:dyDescent="0.3">
      <c r="A108" t="s">
        <v>744</v>
      </c>
      <c r="B108">
        <v>93667</v>
      </c>
      <c r="C108">
        <v>2844</v>
      </c>
      <c r="D108">
        <v>148</v>
      </c>
      <c r="E108">
        <v>97</v>
      </c>
      <c r="F108">
        <v>245</v>
      </c>
      <c r="G108">
        <v>8.6146272999999995E-2</v>
      </c>
      <c r="H108">
        <v>2.6156489999999998E-3</v>
      </c>
      <c r="I108" t="s">
        <v>745</v>
      </c>
    </row>
    <row r="109" spans="1:9" x14ac:dyDescent="0.3">
      <c r="A109" t="s">
        <v>802</v>
      </c>
      <c r="B109">
        <v>83140</v>
      </c>
      <c r="C109">
        <v>2749</v>
      </c>
      <c r="D109">
        <v>263</v>
      </c>
      <c r="E109">
        <v>166</v>
      </c>
      <c r="F109">
        <v>429</v>
      </c>
      <c r="G109">
        <v>0.156056748</v>
      </c>
      <c r="H109">
        <v>5.1599710000000002E-3</v>
      </c>
      <c r="I109" t="s">
        <v>803</v>
      </c>
    </row>
    <row r="110" spans="1:9" x14ac:dyDescent="0.3">
      <c r="A110" t="s">
        <v>29</v>
      </c>
      <c r="B110">
        <v>124220</v>
      </c>
      <c r="C110">
        <v>2778</v>
      </c>
      <c r="D110">
        <v>181</v>
      </c>
      <c r="E110">
        <v>163</v>
      </c>
      <c r="F110">
        <v>344</v>
      </c>
      <c r="G110">
        <v>0.123830094</v>
      </c>
      <c r="H110">
        <v>2.7692799999999998E-3</v>
      </c>
      <c r="I110" t="s">
        <v>30</v>
      </c>
    </row>
    <row r="111" spans="1:9" x14ac:dyDescent="0.3">
      <c r="A111" t="s">
        <v>886</v>
      </c>
      <c r="B111">
        <v>63839</v>
      </c>
      <c r="C111">
        <v>2131</v>
      </c>
      <c r="D111">
        <v>187</v>
      </c>
      <c r="E111">
        <v>93</v>
      </c>
      <c r="F111">
        <v>280</v>
      </c>
      <c r="G111">
        <v>0.131393712</v>
      </c>
      <c r="H111">
        <v>4.3860339999999996E-3</v>
      </c>
      <c r="I111" t="s">
        <v>887</v>
      </c>
    </row>
    <row r="112" spans="1:9" x14ac:dyDescent="0.3">
      <c r="A112" t="s">
        <v>290</v>
      </c>
      <c r="B112">
        <v>53553</v>
      </c>
      <c r="C112">
        <v>1879</v>
      </c>
      <c r="D112">
        <v>124</v>
      </c>
      <c r="E112">
        <v>93</v>
      </c>
      <c r="F112">
        <v>217</v>
      </c>
      <c r="G112">
        <v>0.115486961</v>
      </c>
      <c r="H112">
        <v>4.052061E-3</v>
      </c>
      <c r="I112" t="s">
        <v>291</v>
      </c>
    </row>
    <row r="113" spans="1:9" x14ac:dyDescent="0.3">
      <c r="A113" t="s">
        <v>210</v>
      </c>
      <c r="B113">
        <v>47752</v>
      </c>
      <c r="C113">
        <v>965</v>
      </c>
      <c r="D113">
        <v>148</v>
      </c>
      <c r="E113">
        <v>69</v>
      </c>
      <c r="F113">
        <v>217</v>
      </c>
      <c r="G113">
        <v>0.22487046599999999</v>
      </c>
      <c r="H113">
        <v>4.544312E-3</v>
      </c>
      <c r="I113" t="s">
        <v>211</v>
      </c>
    </row>
    <row r="114" spans="1:9" x14ac:dyDescent="0.3">
      <c r="A114" t="s">
        <v>884</v>
      </c>
      <c r="B114">
        <v>87166</v>
      </c>
      <c r="C114">
        <v>1553</v>
      </c>
      <c r="D114">
        <v>182</v>
      </c>
      <c r="E114">
        <v>131</v>
      </c>
      <c r="F114">
        <v>313</v>
      </c>
      <c r="G114">
        <v>0.20154539599999999</v>
      </c>
      <c r="H114">
        <v>3.59085E-3</v>
      </c>
      <c r="I114" t="s">
        <v>885</v>
      </c>
    </row>
    <row r="115" spans="1:9" x14ac:dyDescent="0.3">
      <c r="A115" t="s">
        <v>180</v>
      </c>
      <c r="B115">
        <v>68583</v>
      </c>
      <c r="C115">
        <v>2602</v>
      </c>
      <c r="D115">
        <v>99</v>
      </c>
      <c r="E115">
        <v>88</v>
      </c>
      <c r="F115">
        <v>187</v>
      </c>
      <c r="G115">
        <v>7.1867793999999999E-2</v>
      </c>
      <c r="H115">
        <v>2.7266230000000001E-3</v>
      </c>
      <c r="I115" t="s">
        <v>181</v>
      </c>
    </row>
    <row r="116" spans="1:9" x14ac:dyDescent="0.3">
      <c r="A116" t="s">
        <v>775</v>
      </c>
      <c r="B116">
        <v>44973</v>
      </c>
      <c r="C116">
        <v>1397</v>
      </c>
      <c r="D116">
        <v>135</v>
      </c>
      <c r="E116">
        <v>75</v>
      </c>
      <c r="F116">
        <v>210</v>
      </c>
      <c r="G116">
        <v>0.150322119</v>
      </c>
      <c r="H116">
        <v>4.6694680000000004E-3</v>
      </c>
      <c r="I116" t="s">
        <v>776</v>
      </c>
    </row>
    <row r="117" spans="1:9" x14ac:dyDescent="0.3">
      <c r="A117" t="s">
        <v>259</v>
      </c>
      <c r="B117">
        <v>99264</v>
      </c>
      <c r="C117">
        <v>3057</v>
      </c>
      <c r="D117">
        <v>265</v>
      </c>
      <c r="E117">
        <v>163</v>
      </c>
      <c r="F117">
        <v>428</v>
      </c>
      <c r="G117">
        <v>0.14000654200000001</v>
      </c>
      <c r="H117">
        <v>4.3117340000000002E-3</v>
      </c>
      <c r="I117" t="s">
        <v>260</v>
      </c>
    </row>
    <row r="118" spans="1:9" x14ac:dyDescent="0.3">
      <c r="A118" t="s">
        <v>644</v>
      </c>
      <c r="B118">
        <v>65167</v>
      </c>
      <c r="C118">
        <v>1828</v>
      </c>
      <c r="D118">
        <v>119</v>
      </c>
      <c r="E118">
        <v>44</v>
      </c>
      <c r="F118">
        <v>163</v>
      </c>
      <c r="G118">
        <v>8.9168490000000003E-2</v>
      </c>
      <c r="H118">
        <v>2.5012659999999998E-3</v>
      </c>
      <c r="I118" t="s">
        <v>645</v>
      </c>
    </row>
    <row r="119" spans="1:9" x14ac:dyDescent="0.3">
      <c r="A119" t="s">
        <v>868</v>
      </c>
      <c r="B119">
        <v>99412</v>
      </c>
      <c r="C119">
        <v>2926</v>
      </c>
      <c r="D119">
        <v>214</v>
      </c>
      <c r="E119">
        <v>150</v>
      </c>
      <c r="F119">
        <v>364</v>
      </c>
      <c r="G119">
        <v>0.124401914</v>
      </c>
      <c r="H119">
        <v>3.6615300000000001E-3</v>
      </c>
      <c r="I119" t="s">
        <v>869</v>
      </c>
    </row>
    <row r="120" spans="1:9" x14ac:dyDescent="0.3">
      <c r="A120" t="s">
        <v>165</v>
      </c>
      <c r="B120">
        <v>90254</v>
      </c>
      <c r="C120">
        <v>2291</v>
      </c>
      <c r="D120">
        <v>83</v>
      </c>
      <c r="E120">
        <v>81</v>
      </c>
      <c r="F120">
        <v>164</v>
      </c>
      <c r="G120">
        <v>7.1584461000000002E-2</v>
      </c>
      <c r="H120">
        <v>1.817094E-3</v>
      </c>
      <c r="I120" t="s">
        <v>166</v>
      </c>
    </row>
    <row r="121" spans="1:9" x14ac:dyDescent="0.3">
      <c r="A121" t="s">
        <v>383</v>
      </c>
      <c r="B121">
        <v>97502</v>
      </c>
      <c r="C121">
        <v>1712</v>
      </c>
      <c r="D121">
        <v>127</v>
      </c>
      <c r="E121">
        <v>102</v>
      </c>
      <c r="F121">
        <v>229</v>
      </c>
      <c r="G121">
        <v>0.13376168199999999</v>
      </c>
      <c r="H121">
        <v>2.3486700000000002E-3</v>
      </c>
      <c r="I121" t="s">
        <v>384</v>
      </c>
    </row>
    <row r="122" spans="1:9" x14ac:dyDescent="0.3">
      <c r="A122" t="s">
        <v>537</v>
      </c>
      <c r="B122">
        <v>90588</v>
      </c>
      <c r="C122">
        <v>2214</v>
      </c>
      <c r="D122">
        <v>255</v>
      </c>
      <c r="E122">
        <v>164</v>
      </c>
      <c r="F122">
        <v>419</v>
      </c>
      <c r="G122">
        <v>0.18925022599999999</v>
      </c>
      <c r="H122">
        <v>4.6253370000000002E-3</v>
      </c>
      <c r="I122" t="s">
        <v>538</v>
      </c>
    </row>
    <row r="123" spans="1:9" x14ac:dyDescent="0.3">
      <c r="A123" t="s">
        <v>449</v>
      </c>
      <c r="B123">
        <v>148915</v>
      </c>
      <c r="C123">
        <v>2439</v>
      </c>
      <c r="D123">
        <v>153</v>
      </c>
      <c r="E123">
        <v>157</v>
      </c>
      <c r="F123">
        <v>310</v>
      </c>
      <c r="G123">
        <v>0.12710127099999999</v>
      </c>
      <c r="H123">
        <v>2.0817240000000001E-3</v>
      </c>
      <c r="I123" t="s">
        <v>450</v>
      </c>
    </row>
    <row r="124" spans="1:9" x14ac:dyDescent="0.3">
      <c r="A124" t="s">
        <v>361</v>
      </c>
      <c r="B124">
        <v>174497</v>
      </c>
      <c r="C124">
        <v>1294</v>
      </c>
      <c r="D124">
        <v>15</v>
      </c>
      <c r="E124">
        <v>54</v>
      </c>
      <c r="F124">
        <v>69</v>
      </c>
      <c r="G124">
        <v>5.3323029000000001E-2</v>
      </c>
      <c r="H124">
        <v>3.9542199999999998E-4</v>
      </c>
      <c r="I124" t="s">
        <v>362</v>
      </c>
    </row>
    <row r="125" spans="1:9" x14ac:dyDescent="0.3">
      <c r="A125" t="s">
        <v>833</v>
      </c>
      <c r="B125">
        <v>147084</v>
      </c>
      <c r="C125">
        <v>2146</v>
      </c>
      <c r="D125">
        <v>86</v>
      </c>
      <c r="E125">
        <v>128</v>
      </c>
      <c r="F125">
        <v>214</v>
      </c>
      <c r="G125">
        <v>9.9720409999999995E-2</v>
      </c>
      <c r="H125">
        <v>1.4549509999999999E-3</v>
      </c>
      <c r="I125" t="s">
        <v>834</v>
      </c>
    </row>
    <row r="126" spans="1:9" x14ac:dyDescent="0.3">
      <c r="A126" t="s">
        <v>45</v>
      </c>
      <c r="B126">
        <v>73601</v>
      </c>
      <c r="C126">
        <v>714</v>
      </c>
      <c r="D126">
        <v>17</v>
      </c>
      <c r="E126">
        <v>32</v>
      </c>
      <c r="F126">
        <v>49</v>
      </c>
      <c r="G126">
        <v>6.8627451000000006E-2</v>
      </c>
      <c r="H126">
        <v>6.6575200000000003E-4</v>
      </c>
      <c r="I126" t="s">
        <v>46</v>
      </c>
    </row>
    <row r="127" spans="1:9" x14ac:dyDescent="0.3">
      <c r="A127" t="s">
        <v>806</v>
      </c>
      <c r="B127">
        <v>88011</v>
      </c>
      <c r="C127">
        <v>506</v>
      </c>
      <c r="D127">
        <v>33</v>
      </c>
      <c r="E127">
        <v>26</v>
      </c>
      <c r="F127">
        <v>59</v>
      </c>
      <c r="G127">
        <v>0.116600791</v>
      </c>
      <c r="H127">
        <v>6.7037100000000001E-4</v>
      </c>
      <c r="I127" t="s">
        <v>807</v>
      </c>
    </row>
    <row r="128" spans="1:9" x14ac:dyDescent="0.3">
      <c r="A128" t="s">
        <v>329</v>
      </c>
      <c r="B128">
        <v>168310</v>
      </c>
      <c r="C128">
        <v>2193</v>
      </c>
      <c r="D128">
        <v>27</v>
      </c>
      <c r="E128">
        <v>68</v>
      </c>
      <c r="F128">
        <v>95</v>
      </c>
      <c r="G128">
        <v>4.3319653E-2</v>
      </c>
      <c r="H128">
        <v>5.6443499999999996E-4</v>
      </c>
      <c r="I128" t="s">
        <v>330</v>
      </c>
    </row>
    <row r="129" spans="1:9" x14ac:dyDescent="0.3">
      <c r="A129" t="s">
        <v>678</v>
      </c>
      <c r="B129">
        <v>173074</v>
      </c>
      <c r="C129">
        <v>4788</v>
      </c>
      <c r="D129">
        <v>92</v>
      </c>
      <c r="E129">
        <v>75</v>
      </c>
      <c r="F129">
        <v>167</v>
      </c>
      <c r="G129">
        <v>3.4878864000000002E-2</v>
      </c>
      <c r="H129">
        <v>9.6490499999999995E-4</v>
      </c>
      <c r="I129" t="s">
        <v>679</v>
      </c>
    </row>
    <row r="130" spans="1:9" x14ac:dyDescent="0.3">
      <c r="A130" t="s">
        <v>204</v>
      </c>
      <c r="B130">
        <v>124659</v>
      </c>
      <c r="C130">
        <v>1068</v>
      </c>
      <c r="D130">
        <v>27</v>
      </c>
      <c r="E130">
        <v>45</v>
      </c>
      <c r="F130">
        <v>72</v>
      </c>
      <c r="G130">
        <v>6.7415729999999993E-2</v>
      </c>
      <c r="H130">
        <v>5.77576E-4</v>
      </c>
      <c r="I130" t="s">
        <v>205</v>
      </c>
    </row>
    <row r="131" spans="1:9" x14ac:dyDescent="0.3">
      <c r="A131" t="s">
        <v>652</v>
      </c>
      <c r="B131">
        <v>81944</v>
      </c>
      <c r="C131">
        <v>534</v>
      </c>
      <c r="D131">
        <v>22</v>
      </c>
      <c r="E131">
        <v>10</v>
      </c>
      <c r="F131">
        <v>32</v>
      </c>
      <c r="G131">
        <v>5.9925093999999998E-2</v>
      </c>
      <c r="H131">
        <v>3.9051100000000002E-4</v>
      </c>
      <c r="I131" t="s">
        <v>653</v>
      </c>
    </row>
    <row r="132" spans="1:9" x14ac:dyDescent="0.3">
      <c r="A132" t="s">
        <v>705</v>
      </c>
      <c r="B132">
        <v>61629</v>
      </c>
      <c r="C132">
        <v>651</v>
      </c>
      <c r="D132">
        <v>38</v>
      </c>
      <c r="E132">
        <v>44</v>
      </c>
      <c r="F132">
        <v>82</v>
      </c>
      <c r="G132">
        <v>0.12596006100000001</v>
      </c>
      <c r="H132">
        <v>1.3305420000000001E-3</v>
      </c>
      <c r="I132" t="s">
        <v>706</v>
      </c>
    </row>
    <row r="133" spans="1:9" x14ac:dyDescent="0.3">
      <c r="A133" t="s">
        <v>251</v>
      </c>
      <c r="B133">
        <v>83287</v>
      </c>
      <c r="C133">
        <v>693</v>
      </c>
      <c r="D133">
        <v>36</v>
      </c>
      <c r="E133">
        <v>58</v>
      </c>
      <c r="F133">
        <v>94</v>
      </c>
      <c r="G133">
        <v>0.135642136</v>
      </c>
      <c r="H133">
        <v>1.128628E-3</v>
      </c>
      <c r="I133" t="s">
        <v>252</v>
      </c>
    </row>
    <row r="134" spans="1:9" x14ac:dyDescent="0.3">
      <c r="A134" t="s">
        <v>827</v>
      </c>
      <c r="B134">
        <v>138048</v>
      </c>
      <c r="C134">
        <v>3044</v>
      </c>
      <c r="D134">
        <v>366</v>
      </c>
      <c r="E134">
        <v>183</v>
      </c>
      <c r="F134">
        <v>549</v>
      </c>
      <c r="G134">
        <v>0.18035479600000001</v>
      </c>
      <c r="H134">
        <v>3.9768779999999997E-3</v>
      </c>
      <c r="I134" t="s">
        <v>828</v>
      </c>
    </row>
    <row r="135" spans="1:9" x14ac:dyDescent="0.3">
      <c r="A135" t="s">
        <v>553</v>
      </c>
      <c r="B135">
        <v>79443</v>
      </c>
      <c r="C135">
        <v>1433</v>
      </c>
      <c r="D135">
        <v>48</v>
      </c>
      <c r="E135">
        <v>72</v>
      </c>
      <c r="F135">
        <v>120</v>
      </c>
      <c r="G135">
        <v>8.3740405000000004E-2</v>
      </c>
      <c r="H135">
        <v>1.5105170000000001E-3</v>
      </c>
      <c r="I135" t="s">
        <v>554</v>
      </c>
    </row>
    <row r="136" spans="1:9" x14ac:dyDescent="0.3">
      <c r="A136" t="s">
        <v>22</v>
      </c>
      <c r="B136">
        <v>115732</v>
      </c>
      <c r="C136">
        <v>4384</v>
      </c>
      <c r="D136">
        <v>101</v>
      </c>
      <c r="E136">
        <v>72</v>
      </c>
      <c r="F136">
        <v>173</v>
      </c>
      <c r="G136">
        <v>3.9461679E-2</v>
      </c>
      <c r="H136">
        <v>1.4948330000000001E-3</v>
      </c>
      <c r="I136" t="s">
        <v>23</v>
      </c>
    </row>
    <row r="137" spans="1:9" x14ac:dyDescent="0.3">
      <c r="A137" t="s">
        <v>505</v>
      </c>
      <c r="B137">
        <v>82881</v>
      </c>
      <c r="C137">
        <v>3224</v>
      </c>
      <c r="D137">
        <v>187</v>
      </c>
      <c r="E137">
        <v>136</v>
      </c>
      <c r="F137">
        <v>323</v>
      </c>
      <c r="G137">
        <v>0.100186104</v>
      </c>
      <c r="H137">
        <v>3.8971539999999999E-3</v>
      </c>
      <c r="I137" t="s">
        <v>506</v>
      </c>
    </row>
    <row r="138" spans="1:9" x14ac:dyDescent="0.3">
      <c r="A138" t="s">
        <v>49</v>
      </c>
      <c r="B138">
        <v>81961</v>
      </c>
      <c r="C138">
        <v>1669</v>
      </c>
      <c r="D138">
        <v>91</v>
      </c>
      <c r="E138">
        <v>52</v>
      </c>
      <c r="F138">
        <v>143</v>
      </c>
      <c r="G138">
        <v>8.5680047999999995E-2</v>
      </c>
      <c r="H138">
        <v>1.7447319999999999E-3</v>
      </c>
      <c r="I138" t="s">
        <v>50</v>
      </c>
    </row>
    <row r="139" spans="1:9" x14ac:dyDescent="0.3">
      <c r="A139" t="s">
        <v>142</v>
      </c>
      <c r="B139">
        <v>121688</v>
      </c>
      <c r="C139">
        <v>2518</v>
      </c>
      <c r="D139">
        <v>64</v>
      </c>
      <c r="E139">
        <v>53</v>
      </c>
      <c r="F139">
        <v>117</v>
      </c>
      <c r="G139">
        <v>4.6465448999999999E-2</v>
      </c>
      <c r="H139">
        <v>9.6147500000000005E-4</v>
      </c>
      <c r="I139" t="s">
        <v>143</v>
      </c>
    </row>
    <row r="140" spans="1:9" x14ac:dyDescent="0.3">
      <c r="A140" t="s">
        <v>103</v>
      </c>
      <c r="B140">
        <v>112779</v>
      </c>
      <c r="C140">
        <v>2221</v>
      </c>
      <c r="D140">
        <v>94</v>
      </c>
      <c r="E140">
        <v>73</v>
      </c>
      <c r="F140">
        <v>167</v>
      </c>
      <c r="G140">
        <v>7.5191355000000001E-2</v>
      </c>
      <c r="H140">
        <v>1.480772E-3</v>
      </c>
      <c r="I140" t="s">
        <v>104</v>
      </c>
    </row>
    <row r="141" spans="1:9" x14ac:dyDescent="0.3">
      <c r="A141" t="s">
        <v>13</v>
      </c>
      <c r="B141">
        <v>81943</v>
      </c>
      <c r="C141">
        <v>1709</v>
      </c>
      <c r="D141">
        <v>75</v>
      </c>
      <c r="E141">
        <v>62</v>
      </c>
      <c r="F141">
        <v>137</v>
      </c>
      <c r="G141">
        <v>8.0163839000000001E-2</v>
      </c>
      <c r="H141">
        <v>1.6718939999999999E-3</v>
      </c>
      <c r="I141" t="s">
        <v>14</v>
      </c>
    </row>
    <row r="142" spans="1:9" x14ac:dyDescent="0.3">
      <c r="A142" t="s">
        <v>375</v>
      </c>
      <c r="B142">
        <v>167799</v>
      </c>
      <c r="C142">
        <v>3549</v>
      </c>
      <c r="D142">
        <v>93</v>
      </c>
      <c r="E142">
        <v>112</v>
      </c>
      <c r="F142">
        <v>205</v>
      </c>
      <c r="G142">
        <v>5.7762750000000002E-2</v>
      </c>
      <c r="H142">
        <v>1.2217E-3</v>
      </c>
      <c r="I142" t="s">
        <v>376</v>
      </c>
    </row>
    <row r="143" spans="1:9" x14ac:dyDescent="0.3">
      <c r="A143" t="s">
        <v>665</v>
      </c>
      <c r="B143">
        <v>115608</v>
      </c>
      <c r="C143">
        <v>2410</v>
      </c>
      <c r="D143">
        <v>126</v>
      </c>
      <c r="E143">
        <v>150</v>
      </c>
      <c r="F143">
        <v>276</v>
      </c>
      <c r="G143">
        <v>0.114522822</v>
      </c>
      <c r="H143">
        <v>2.3873779999999999E-3</v>
      </c>
      <c r="I143" t="s">
        <v>666</v>
      </c>
    </row>
    <row r="144" spans="1:9" x14ac:dyDescent="0.3">
      <c r="A144" t="s">
        <v>878</v>
      </c>
      <c r="B144">
        <v>125199</v>
      </c>
      <c r="C144">
        <v>1666</v>
      </c>
      <c r="D144">
        <v>68</v>
      </c>
      <c r="E144">
        <v>71</v>
      </c>
      <c r="F144">
        <v>139</v>
      </c>
      <c r="G144">
        <v>8.3433373000000005E-2</v>
      </c>
      <c r="H144">
        <v>1.110233E-3</v>
      </c>
      <c r="I144" t="s">
        <v>879</v>
      </c>
    </row>
    <row r="145" spans="1:9" x14ac:dyDescent="0.3">
      <c r="A145" t="s">
        <v>503</v>
      </c>
      <c r="B145">
        <v>111581</v>
      </c>
      <c r="C145">
        <v>1675</v>
      </c>
      <c r="D145">
        <v>66</v>
      </c>
      <c r="E145">
        <v>87</v>
      </c>
      <c r="F145">
        <v>153</v>
      </c>
      <c r="G145">
        <v>9.1343283999999997E-2</v>
      </c>
      <c r="H145">
        <v>1.3712010000000001E-3</v>
      </c>
      <c r="I145" t="s">
        <v>504</v>
      </c>
    </row>
    <row r="146" spans="1:9" x14ac:dyDescent="0.3">
      <c r="A146" t="s">
        <v>397</v>
      </c>
      <c r="B146">
        <v>82622</v>
      </c>
      <c r="C146">
        <v>1680</v>
      </c>
      <c r="D146">
        <v>61</v>
      </c>
      <c r="E146">
        <v>67</v>
      </c>
      <c r="F146">
        <v>128</v>
      </c>
      <c r="G146">
        <v>7.6190475999999993E-2</v>
      </c>
      <c r="H146">
        <v>1.5492240000000001E-3</v>
      </c>
      <c r="I146" t="s">
        <v>398</v>
      </c>
    </row>
    <row r="147" spans="1:9" x14ac:dyDescent="0.3">
      <c r="A147" t="s">
        <v>412</v>
      </c>
      <c r="B147">
        <v>91033</v>
      </c>
      <c r="C147">
        <v>2022</v>
      </c>
      <c r="D147">
        <v>62</v>
      </c>
      <c r="E147">
        <v>82</v>
      </c>
      <c r="F147">
        <v>144</v>
      </c>
      <c r="G147">
        <v>7.1216616999999996E-2</v>
      </c>
      <c r="H147">
        <v>1.581844E-3</v>
      </c>
      <c r="I147" t="s">
        <v>413</v>
      </c>
    </row>
    <row r="148" spans="1:9" x14ac:dyDescent="0.3">
      <c r="A148" t="s">
        <v>472</v>
      </c>
      <c r="B148">
        <v>120684</v>
      </c>
      <c r="C148">
        <v>1314</v>
      </c>
      <c r="D148">
        <v>104</v>
      </c>
      <c r="E148">
        <v>74</v>
      </c>
      <c r="F148">
        <v>178</v>
      </c>
      <c r="G148">
        <v>0.13546423099999999</v>
      </c>
      <c r="H148">
        <v>1.4749260000000001E-3</v>
      </c>
      <c r="I148" t="s">
        <v>473</v>
      </c>
    </row>
    <row r="149" spans="1:9" x14ac:dyDescent="0.3">
      <c r="A149" t="s">
        <v>837</v>
      </c>
      <c r="B149">
        <v>176462</v>
      </c>
      <c r="C149">
        <v>3676</v>
      </c>
      <c r="D149">
        <v>350</v>
      </c>
      <c r="E149">
        <v>218</v>
      </c>
      <c r="F149">
        <v>568</v>
      </c>
      <c r="G149">
        <v>0.15451577799999999</v>
      </c>
      <c r="H149">
        <v>3.218823E-3</v>
      </c>
      <c r="I149" t="s">
        <v>838</v>
      </c>
    </row>
    <row r="150" spans="1:9" x14ac:dyDescent="0.3">
      <c r="A150" t="s">
        <v>715</v>
      </c>
      <c r="B150">
        <v>93807</v>
      </c>
      <c r="C150">
        <v>2301</v>
      </c>
      <c r="D150">
        <v>27</v>
      </c>
      <c r="E150">
        <v>44</v>
      </c>
      <c r="F150">
        <v>71</v>
      </c>
      <c r="G150">
        <v>3.0856149999999999E-2</v>
      </c>
      <c r="H150">
        <v>7.5687300000000003E-4</v>
      </c>
      <c r="I150" t="s">
        <v>716</v>
      </c>
    </row>
    <row r="151" spans="1:9" x14ac:dyDescent="0.3">
      <c r="A151" t="s">
        <v>482</v>
      </c>
      <c r="B151">
        <v>116398</v>
      </c>
      <c r="C151">
        <v>2404</v>
      </c>
      <c r="D151">
        <v>108</v>
      </c>
      <c r="E151">
        <v>118</v>
      </c>
      <c r="F151">
        <v>226</v>
      </c>
      <c r="G151">
        <v>9.4009983000000005E-2</v>
      </c>
      <c r="H151">
        <v>1.9416139999999999E-3</v>
      </c>
      <c r="I151" t="s">
        <v>483</v>
      </c>
    </row>
    <row r="152" spans="1:9" x14ac:dyDescent="0.3">
      <c r="A152" t="s">
        <v>722</v>
      </c>
      <c r="B152">
        <v>116595</v>
      </c>
      <c r="C152">
        <v>4563</v>
      </c>
      <c r="D152">
        <v>108</v>
      </c>
      <c r="E152">
        <v>107</v>
      </c>
      <c r="F152">
        <v>215</v>
      </c>
      <c r="G152">
        <v>4.7118123999999997E-2</v>
      </c>
      <c r="H152">
        <v>1.84399E-3</v>
      </c>
      <c r="I152" t="s">
        <v>723</v>
      </c>
    </row>
    <row r="153" spans="1:9" x14ac:dyDescent="0.3">
      <c r="A153" t="s">
        <v>342</v>
      </c>
      <c r="B153">
        <v>93609</v>
      </c>
      <c r="C153">
        <v>613</v>
      </c>
      <c r="D153">
        <v>24</v>
      </c>
      <c r="E153">
        <v>22</v>
      </c>
      <c r="F153">
        <v>46</v>
      </c>
      <c r="G153">
        <v>7.5040783E-2</v>
      </c>
      <c r="H153">
        <v>4.91406E-4</v>
      </c>
      <c r="I153" t="s">
        <v>343</v>
      </c>
    </row>
    <row r="154" spans="1:9" x14ac:dyDescent="0.3">
      <c r="A154" t="s">
        <v>614</v>
      </c>
      <c r="B154">
        <v>144847</v>
      </c>
      <c r="C154">
        <v>1839</v>
      </c>
      <c r="D154">
        <v>52</v>
      </c>
      <c r="E154">
        <v>76</v>
      </c>
      <c r="F154">
        <v>128</v>
      </c>
      <c r="G154">
        <v>6.9603045000000002E-2</v>
      </c>
      <c r="H154">
        <v>8.8369100000000003E-4</v>
      </c>
      <c r="I154" t="s">
        <v>615</v>
      </c>
    </row>
    <row r="155" spans="1:9" x14ac:dyDescent="0.3">
      <c r="A155" t="s">
        <v>94</v>
      </c>
      <c r="B155">
        <v>137687</v>
      </c>
      <c r="C155">
        <v>1750</v>
      </c>
      <c r="D155">
        <v>39</v>
      </c>
      <c r="E155">
        <v>69</v>
      </c>
      <c r="F155">
        <v>108</v>
      </c>
      <c r="G155">
        <v>6.1714286E-2</v>
      </c>
      <c r="H155">
        <v>7.8438800000000001E-4</v>
      </c>
      <c r="I155" t="s">
        <v>95</v>
      </c>
    </row>
    <row r="156" spans="1:9" x14ac:dyDescent="0.3">
      <c r="A156" t="s">
        <v>683</v>
      </c>
      <c r="B156">
        <v>100031</v>
      </c>
      <c r="C156">
        <v>1031</v>
      </c>
      <c r="D156">
        <v>23</v>
      </c>
      <c r="E156">
        <v>27</v>
      </c>
      <c r="F156">
        <v>50</v>
      </c>
      <c r="G156">
        <v>4.8496604999999998E-2</v>
      </c>
      <c r="H156">
        <v>4.9984499999999996E-4</v>
      </c>
      <c r="I156" t="s">
        <v>684</v>
      </c>
    </row>
    <row r="157" spans="1:9" x14ac:dyDescent="0.3">
      <c r="A157" t="s">
        <v>184</v>
      </c>
      <c r="B157">
        <v>127114</v>
      </c>
      <c r="C157">
        <v>2045</v>
      </c>
      <c r="D157">
        <v>50</v>
      </c>
      <c r="E157">
        <v>100</v>
      </c>
      <c r="F157">
        <v>150</v>
      </c>
      <c r="G157">
        <v>7.3349632999999997E-2</v>
      </c>
      <c r="H157">
        <v>1.180043E-3</v>
      </c>
      <c r="I157" t="s">
        <v>185</v>
      </c>
    </row>
    <row r="158" spans="1:9" x14ac:dyDescent="0.3">
      <c r="A158" t="s">
        <v>823</v>
      </c>
      <c r="B158">
        <v>140664</v>
      </c>
      <c r="C158">
        <v>2060</v>
      </c>
      <c r="D158">
        <v>52</v>
      </c>
      <c r="E158">
        <v>67</v>
      </c>
      <c r="F158">
        <v>119</v>
      </c>
      <c r="G158">
        <v>5.7766989999999997E-2</v>
      </c>
      <c r="H158">
        <v>8.4598799999999999E-4</v>
      </c>
      <c r="I158" t="s">
        <v>824</v>
      </c>
    </row>
    <row r="159" spans="1:9" x14ac:dyDescent="0.3">
      <c r="A159" t="s">
        <v>199</v>
      </c>
      <c r="B159">
        <v>83957</v>
      </c>
      <c r="C159">
        <v>972</v>
      </c>
      <c r="D159">
        <v>31</v>
      </c>
      <c r="E159">
        <v>20</v>
      </c>
      <c r="F159">
        <v>51</v>
      </c>
      <c r="G159">
        <v>5.2469136E-2</v>
      </c>
      <c r="H159">
        <v>6.07454E-4</v>
      </c>
      <c r="I159" t="s">
        <v>200</v>
      </c>
    </row>
    <row r="160" spans="1:9" x14ac:dyDescent="0.3">
      <c r="A160" t="s">
        <v>595</v>
      </c>
      <c r="B160">
        <v>87317</v>
      </c>
      <c r="C160">
        <v>872</v>
      </c>
      <c r="D160">
        <v>19</v>
      </c>
      <c r="E160">
        <v>52</v>
      </c>
      <c r="F160">
        <v>71</v>
      </c>
      <c r="G160">
        <v>8.1422017999999999E-2</v>
      </c>
      <c r="H160">
        <v>8.13129E-4</v>
      </c>
      <c r="I160" t="s">
        <v>596</v>
      </c>
    </row>
    <row r="161" spans="1:9" x14ac:dyDescent="0.3">
      <c r="A161" t="s">
        <v>186</v>
      </c>
      <c r="B161">
        <v>90301</v>
      </c>
      <c r="C161">
        <v>1182</v>
      </c>
      <c r="D161">
        <v>12</v>
      </c>
      <c r="E161">
        <v>25</v>
      </c>
      <c r="F161">
        <v>37</v>
      </c>
      <c r="G161">
        <v>3.1302876E-2</v>
      </c>
      <c r="H161">
        <v>4.0974099999999998E-4</v>
      </c>
      <c r="I161" t="s">
        <v>187</v>
      </c>
    </row>
    <row r="162" spans="1:9" x14ac:dyDescent="0.3">
      <c r="A162" t="s">
        <v>406</v>
      </c>
      <c r="B162">
        <v>110535</v>
      </c>
      <c r="C162">
        <v>2507</v>
      </c>
      <c r="D162">
        <v>24</v>
      </c>
      <c r="E162">
        <v>40</v>
      </c>
      <c r="F162">
        <v>64</v>
      </c>
      <c r="G162">
        <v>2.5528519999999999E-2</v>
      </c>
      <c r="H162">
        <v>5.7900200000000001E-4</v>
      </c>
      <c r="I162" t="s">
        <v>407</v>
      </c>
    </row>
    <row r="163" spans="1:9" x14ac:dyDescent="0.3">
      <c r="A163" t="s">
        <v>67</v>
      </c>
      <c r="B163">
        <v>117956</v>
      </c>
      <c r="C163">
        <v>1990</v>
      </c>
      <c r="D163">
        <v>104</v>
      </c>
      <c r="E163">
        <v>71</v>
      </c>
      <c r="F163">
        <v>175</v>
      </c>
      <c r="G163">
        <v>8.7939697999999997E-2</v>
      </c>
      <c r="H163">
        <v>1.4836039999999999E-3</v>
      </c>
      <c r="I163" t="s">
        <v>68</v>
      </c>
    </row>
    <row r="164" spans="1:9" x14ac:dyDescent="0.3">
      <c r="A164" t="s">
        <v>423</v>
      </c>
      <c r="B164">
        <v>151145</v>
      </c>
      <c r="C164">
        <v>7897</v>
      </c>
      <c r="D164">
        <v>194</v>
      </c>
      <c r="E164">
        <v>126</v>
      </c>
      <c r="F164">
        <v>320</v>
      </c>
      <c r="G164">
        <v>4.0521716999999999E-2</v>
      </c>
      <c r="H164">
        <v>2.1171720000000001E-3</v>
      </c>
      <c r="I164" t="s">
        <v>424</v>
      </c>
    </row>
    <row r="165" spans="1:9" x14ac:dyDescent="0.3">
      <c r="A165" t="s">
        <v>618</v>
      </c>
      <c r="B165">
        <v>97365</v>
      </c>
      <c r="C165">
        <v>751</v>
      </c>
      <c r="D165">
        <v>15</v>
      </c>
      <c r="E165">
        <v>22</v>
      </c>
      <c r="F165">
        <v>37</v>
      </c>
      <c r="G165">
        <v>4.9267643E-2</v>
      </c>
      <c r="H165">
        <v>3.8001300000000001E-4</v>
      </c>
      <c r="I165" t="s">
        <v>619</v>
      </c>
    </row>
    <row r="166" spans="1:9" x14ac:dyDescent="0.3">
      <c r="A166" t="s">
        <v>155</v>
      </c>
      <c r="B166">
        <v>111674</v>
      </c>
      <c r="C166">
        <v>2037</v>
      </c>
      <c r="D166">
        <v>134</v>
      </c>
      <c r="E166">
        <v>99</v>
      </c>
      <c r="F166">
        <v>233</v>
      </c>
      <c r="G166">
        <v>0.114383898</v>
      </c>
      <c r="H166">
        <v>2.0864299999999998E-3</v>
      </c>
      <c r="I166" t="s">
        <v>156</v>
      </c>
    </row>
    <row r="167" spans="1:9" x14ac:dyDescent="0.3">
      <c r="A167" t="s">
        <v>404</v>
      </c>
      <c r="B167">
        <v>101720</v>
      </c>
      <c r="C167">
        <v>757</v>
      </c>
      <c r="D167">
        <v>20</v>
      </c>
      <c r="E167">
        <v>26</v>
      </c>
      <c r="F167">
        <v>46</v>
      </c>
      <c r="G167">
        <v>6.0766182000000002E-2</v>
      </c>
      <c r="H167">
        <v>4.5222200000000001E-4</v>
      </c>
      <c r="I167" t="s">
        <v>405</v>
      </c>
    </row>
    <row r="168" spans="1:9" x14ac:dyDescent="0.3">
      <c r="A168" t="s">
        <v>699</v>
      </c>
      <c r="B168">
        <v>155143</v>
      </c>
      <c r="C168">
        <v>2513</v>
      </c>
      <c r="D168">
        <v>82</v>
      </c>
      <c r="E168">
        <v>85</v>
      </c>
      <c r="F168">
        <v>167</v>
      </c>
      <c r="G168">
        <v>6.6454437000000005E-2</v>
      </c>
      <c r="H168">
        <v>1.0764259999999999E-3</v>
      </c>
      <c r="I168" t="s">
        <v>700</v>
      </c>
    </row>
    <row r="169" spans="1:9" x14ac:dyDescent="0.3">
      <c r="A169" t="s">
        <v>559</v>
      </c>
      <c r="B169">
        <v>114893</v>
      </c>
      <c r="C169">
        <v>1035</v>
      </c>
      <c r="D169">
        <v>41</v>
      </c>
      <c r="E169">
        <v>61</v>
      </c>
      <c r="F169">
        <v>102</v>
      </c>
      <c r="G169">
        <v>9.8550725000000006E-2</v>
      </c>
      <c r="H169">
        <v>8.8778299999999995E-4</v>
      </c>
      <c r="I169" t="s">
        <v>560</v>
      </c>
    </row>
    <row r="170" spans="1:9" x14ac:dyDescent="0.3">
      <c r="A170" t="s">
        <v>338</v>
      </c>
      <c r="B170">
        <v>107969</v>
      </c>
      <c r="C170">
        <v>2649</v>
      </c>
      <c r="D170">
        <v>214</v>
      </c>
      <c r="E170">
        <v>139</v>
      </c>
      <c r="F170">
        <v>353</v>
      </c>
      <c r="G170">
        <v>0.13325783299999999</v>
      </c>
      <c r="H170">
        <v>3.2694569999999999E-3</v>
      </c>
      <c r="I170" t="s">
        <v>339</v>
      </c>
    </row>
    <row r="171" spans="1:9" x14ac:dyDescent="0.3">
      <c r="A171" t="s">
        <v>509</v>
      </c>
      <c r="B171">
        <v>135835</v>
      </c>
      <c r="C171">
        <v>2009</v>
      </c>
      <c r="D171">
        <v>99</v>
      </c>
      <c r="E171">
        <v>82</v>
      </c>
      <c r="F171">
        <v>181</v>
      </c>
      <c r="G171">
        <v>9.0094573999999997E-2</v>
      </c>
      <c r="H171">
        <v>1.332499E-3</v>
      </c>
      <c r="I171" t="s">
        <v>510</v>
      </c>
    </row>
    <row r="172" spans="1:9" x14ac:dyDescent="0.3">
      <c r="A172" t="s">
        <v>577</v>
      </c>
      <c r="B172">
        <v>134186</v>
      </c>
      <c r="C172">
        <v>3344</v>
      </c>
      <c r="D172">
        <v>219</v>
      </c>
      <c r="E172">
        <v>129</v>
      </c>
      <c r="F172">
        <v>348</v>
      </c>
      <c r="G172">
        <v>0.104066986</v>
      </c>
      <c r="H172">
        <v>2.593415E-3</v>
      </c>
      <c r="I172" t="s">
        <v>578</v>
      </c>
    </row>
    <row r="173" spans="1:9" x14ac:dyDescent="0.3">
      <c r="A173" t="s">
        <v>270</v>
      </c>
      <c r="B173">
        <v>120805</v>
      </c>
      <c r="C173">
        <v>1237</v>
      </c>
      <c r="D173">
        <v>52</v>
      </c>
      <c r="E173">
        <v>49</v>
      </c>
      <c r="F173">
        <v>101</v>
      </c>
      <c r="G173">
        <v>8.1649151000000003E-2</v>
      </c>
      <c r="H173">
        <v>8.3605799999999998E-4</v>
      </c>
      <c r="I173" t="s">
        <v>271</v>
      </c>
    </row>
    <row r="174" spans="1:9" x14ac:dyDescent="0.3">
      <c r="A174" t="s">
        <v>757</v>
      </c>
      <c r="B174">
        <v>115049</v>
      </c>
      <c r="C174">
        <v>2701</v>
      </c>
      <c r="D174">
        <v>61</v>
      </c>
      <c r="E174">
        <v>66</v>
      </c>
      <c r="F174">
        <v>127</v>
      </c>
      <c r="G174">
        <v>4.7019621999999997E-2</v>
      </c>
      <c r="H174">
        <v>1.1038770000000001E-3</v>
      </c>
      <c r="I174" t="s">
        <v>758</v>
      </c>
    </row>
    <row r="175" spans="1:9" x14ac:dyDescent="0.3">
      <c r="A175" t="s">
        <v>389</v>
      </c>
      <c r="B175">
        <v>87059</v>
      </c>
      <c r="C175">
        <v>546</v>
      </c>
      <c r="D175">
        <v>24</v>
      </c>
      <c r="E175">
        <v>14</v>
      </c>
      <c r="F175">
        <v>38</v>
      </c>
      <c r="G175">
        <v>6.9597069999999997E-2</v>
      </c>
      <c r="H175">
        <v>4.3648599999999998E-4</v>
      </c>
      <c r="I175" t="s">
        <v>390</v>
      </c>
    </row>
    <row r="176" spans="1:9" x14ac:dyDescent="0.3">
      <c r="A176" t="s">
        <v>591</v>
      </c>
      <c r="B176">
        <v>107155</v>
      </c>
      <c r="C176">
        <v>1059</v>
      </c>
      <c r="D176">
        <v>51</v>
      </c>
      <c r="E176">
        <v>35</v>
      </c>
      <c r="F176">
        <v>86</v>
      </c>
      <c r="G176">
        <v>8.1208687000000002E-2</v>
      </c>
      <c r="H176">
        <v>8.0257600000000005E-4</v>
      </c>
      <c r="I176" t="s">
        <v>592</v>
      </c>
    </row>
    <row r="177" spans="1:9" x14ac:dyDescent="0.3">
      <c r="A177" t="s">
        <v>146</v>
      </c>
      <c r="B177">
        <v>75757</v>
      </c>
      <c r="C177">
        <v>1545</v>
      </c>
      <c r="D177">
        <v>108</v>
      </c>
      <c r="E177">
        <v>65</v>
      </c>
      <c r="F177">
        <v>173</v>
      </c>
      <c r="G177">
        <v>0.11197411</v>
      </c>
      <c r="H177">
        <v>2.2836169999999999E-3</v>
      </c>
      <c r="I177" t="s">
        <v>147</v>
      </c>
    </row>
    <row r="178" spans="1:9" x14ac:dyDescent="0.3">
      <c r="A178" t="s">
        <v>192</v>
      </c>
      <c r="B178">
        <v>80734</v>
      </c>
      <c r="C178">
        <v>487</v>
      </c>
      <c r="D178">
        <v>10</v>
      </c>
      <c r="E178">
        <v>11</v>
      </c>
      <c r="F178">
        <v>21</v>
      </c>
      <c r="G178">
        <v>4.3121149999999997E-2</v>
      </c>
      <c r="H178">
        <v>2.6011300000000002E-4</v>
      </c>
      <c r="I178" t="s">
        <v>193</v>
      </c>
    </row>
    <row r="179" spans="1:9" x14ac:dyDescent="0.3">
      <c r="A179" t="s">
        <v>242</v>
      </c>
      <c r="B179">
        <v>138375</v>
      </c>
      <c r="C179">
        <v>5391</v>
      </c>
      <c r="D179">
        <v>117</v>
      </c>
      <c r="E179">
        <v>94</v>
      </c>
      <c r="F179">
        <v>211</v>
      </c>
      <c r="G179">
        <v>3.9139305999999999E-2</v>
      </c>
      <c r="H179">
        <v>1.524842E-3</v>
      </c>
      <c r="I179" t="s">
        <v>243</v>
      </c>
    </row>
    <row r="180" spans="1:9" x14ac:dyDescent="0.3">
      <c r="A180" t="s">
        <v>620</v>
      </c>
      <c r="B180">
        <v>89452</v>
      </c>
      <c r="C180">
        <v>617</v>
      </c>
      <c r="D180">
        <v>18</v>
      </c>
      <c r="E180">
        <v>23</v>
      </c>
      <c r="F180">
        <v>41</v>
      </c>
      <c r="G180">
        <v>6.6450567000000002E-2</v>
      </c>
      <c r="H180">
        <v>4.5834599999999999E-4</v>
      </c>
      <c r="I180" t="s">
        <v>621</v>
      </c>
    </row>
    <row r="181" spans="1:9" x14ac:dyDescent="0.3">
      <c r="A181" t="s">
        <v>850</v>
      </c>
      <c r="B181">
        <v>140202</v>
      </c>
      <c r="C181">
        <v>3485</v>
      </c>
      <c r="D181">
        <v>21</v>
      </c>
      <c r="E181">
        <v>28</v>
      </c>
      <c r="F181">
        <v>49</v>
      </c>
      <c r="G181">
        <v>1.4060258000000001E-2</v>
      </c>
      <c r="H181">
        <v>3.4949599999999998E-4</v>
      </c>
      <c r="I181" t="s">
        <v>851</v>
      </c>
    </row>
    <row r="182" spans="1:9" x14ac:dyDescent="0.3">
      <c r="A182" t="s">
        <v>528</v>
      </c>
      <c r="B182">
        <v>57132</v>
      </c>
      <c r="C182">
        <v>575</v>
      </c>
      <c r="D182">
        <v>17</v>
      </c>
      <c r="E182">
        <v>23</v>
      </c>
      <c r="F182">
        <v>40</v>
      </c>
      <c r="G182">
        <v>6.9565216999999999E-2</v>
      </c>
      <c r="H182">
        <v>7.0013300000000003E-4</v>
      </c>
      <c r="I182" t="s">
        <v>529</v>
      </c>
    </row>
    <row r="183" spans="1:9" x14ac:dyDescent="0.3">
      <c r="A183" t="s">
        <v>323</v>
      </c>
      <c r="B183">
        <v>67982</v>
      </c>
      <c r="C183">
        <v>526</v>
      </c>
      <c r="D183">
        <v>13</v>
      </c>
      <c r="E183">
        <v>24</v>
      </c>
      <c r="F183">
        <v>37</v>
      </c>
      <c r="G183">
        <v>7.0342205000000005E-2</v>
      </c>
      <c r="H183">
        <v>5.44262E-4</v>
      </c>
      <c r="I183" t="s">
        <v>324</v>
      </c>
    </row>
    <row r="184" spans="1:9" x14ac:dyDescent="0.3">
      <c r="A184" t="s">
        <v>77</v>
      </c>
      <c r="B184">
        <v>109057</v>
      </c>
      <c r="C184">
        <v>727</v>
      </c>
      <c r="D184">
        <v>21</v>
      </c>
      <c r="E184">
        <v>37</v>
      </c>
      <c r="F184">
        <v>58</v>
      </c>
      <c r="G184">
        <v>7.9779917000000006E-2</v>
      </c>
      <c r="H184">
        <v>5.3183199999999999E-4</v>
      </c>
      <c r="I184" t="s">
        <v>78</v>
      </c>
    </row>
    <row r="185" spans="1:9" x14ac:dyDescent="0.3">
      <c r="A185" t="s">
        <v>15</v>
      </c>
      <c r="B185">
        <v>110685</v>
      </c>
      <c r="C185">
        <v>1421</v>
      </c>
      <c r="D185">
        <v>25</v>
      </c>
      <c r="E185">
        <v>40</v>
      </c>
      <c r="F185">
        <v>65</v>
      </c>
      <c r="G185">
        <v>4.5742434999999998E-2</v>
      </c>
      <c r="H185">
        <v>5.8725200000000002E-4</v>
      </c>
      <c r="I185" t="s">
        <v>16</v>
      </c>
    </row>
    <row r="186" spans="1:9" x14ac:dyDescent="0.3">
      <c r="A186" t="s">
        <v>367</v>
      </c>
      <c r="B186">
        <v>107749</v>
      </c>
      <c r="C186">
        <v>1344</v>
      </c>
      <c r="D186">
        <v>108</v>
      </c>
      <c r="E186">
        <v>74</v>
      </c>
      <c r="F186">
        <v>182</v>
      </c>
      <c r="G186">
        <v>0.13541666699999999</v>
      </c>
      <c r="H186">
        <v>1.6891110000000001E-3</v>
      </c>
      <c r="I186" t="s">
        <v>368</v>
      </c>
    </row>
    <row r="187" spans="1:9" x14ac:dyDescent="0.3">
      <c r="A187" t="s">
        <v>526</v>
      </c>
      <c r="B187">
        <v>93915</v>
      </c>
      <c r="C187">
        <v>834</v>
      </c>
      <c r="D187">
        <v>36</v>
      </c>
      <c r="E187">
        <v>30</v>
      </c>
      <c r="F187">
        <v>66</v>
      </c>
      <c r="G187">
        <v>7.9136690999999995E-2</v>
      </c>
      <c r="H187">
        <v>7.0276300000000002E-4</v>
      </c>
      <c r="I187" t="s">
        <v>527</v>
      </c>
    </row>
    <row r="188" spans="1:9" x14ac:dyDescent="0.3">
      <c r="A188" t="s">
        <v>507</v>
      </c>
      <c r="B188">
        <v>166100</v>
      </c>
      <c r="C188">
        <v>5952</v>
      </c>
      <c r="D188">
        <v>61</v>
      </c>
      <c r="E188">
        <v>59</v>
      </c>
      <c r="F188">
        <v>120</v>
      </c>
      <c r="G188">
        <v>2.0161289999999998E-2</v>
      </c>
      <c r="H188">
        <v>7.2245600000000001E-4</v>
      </c>
      <c r="I188" t="s">
        <v>508</v>
      </c>
    </row>
    <row r="189" spans="1:9" x14ac:dyDescent="0.3">
      <c r="A189" t="s">
        <v>377</v>
      </c>
      <c r="B189">
        <v>85382</v>
      </c>
      <c r="C189">
        <v>1236</v>
      </c>
      <c r="D189">
        <v>70</v>
      </c>
      <c r="E189">
        <v>56</v>
      </c>
      <c r="F189">
        <v>126</v>
      </c>
      <c r="G189">
        <v>0.101941748</v>
      </c>
      <c r="H189">
        <v>1.4757209999999999E-3</v>
      </c>
      <c r="I189" t="s">
        <v>378</v>
      </c>
    </row>
    <row r="190" spans="1:9" x14ac:dyDescent="0.3">
      <c r="A190" t="s">
        <v>240</v>
      </c>
      <c r="B190">
        <v>105078</v>
      </c>
      <c r="C190">
        <v>1077</v>
      </c>
      <c r="D190">
        <v>40</v>
      </c>
      <c r="E190">
        <v>32</v>
      </c>
      <c r="F190">
        <v>72</v>
      </c>
      <c r="G190">
        <v>6.6852367999999995E-2</v>
      </c>
      <c r="H190">
        <v>6.8520500000000004E-4</v>
      </c>
      <c r="I190" t="s">
        <v>241</v>
      </c>
    </row>
    <row r="191" spans="1:9" x14ac:dyDescent="0.3">
      <c r="A191" t="s">
        <v>88</v>
      </c>
      <c r="B191">
        <v>50376</v>
      </c>
      <c r="C191">
        <v>723</v>
      </c>
      <c r="D191">
        <v>36</v>
      </c>
      <c r="E191">
        <v>24</v>
      </c>
      <c r="F191">
        <v>60</v>
      </c>
      <c r="G191">
        <v>8.2987552000000006E-2</v>
      </c>
      <c r="H191">
        <v>1.1910429999999999E-3</v>
      </c>
      <c r="I191" t="s">
        <v>89</v>
      </c>
    </row>
    <row r="192" spans="1:9" x14ac:dyDescent="0.3">
      <c r="A192" t="s">
        <v>579</v>
      </c>
      <c r="B192">
        <v>93468</v>
      </c>
      <c r="C192">
        <v>944</v>
      </c>
      <c r="D192">
        <v>57</v>
      </c>
      <c r="E192">
        <v>34</v>
      </c>
      <c r="F192">
        <v>91</v>
      </c>
      <c r="G192">
        <v>9.6398305000000004E-2</v>
      </c>
      <c r="H192">
        <v>9.7359499999999995E-4</v>
      </c>
      <c r="I192" t="s">
        <v>580</v>
      </c>
    </row>
    <row r="193" spans="1:9" x14ac:dyDescent="0.3">
      <c r="A193" t="s">
        <v>831</v>
      </c>
      <c r="B193">
        <v>56170</v>
      </c>
      <c r="C193">
        <v>1847</v>
      </c>
      <c r="D193">
        <v>13</v>
      </c>
      <c r="E193">
        <v>33</v>
      </c>
      <c r="F193">
        <v>46</v>
      </c>
      <c r="G193">
        <v>2.4905251999999999E-2</v>
      </c>
      <c r="H193">
        <v>8.1894200000000002E-4</v>
      </c>
      <c r="I193" t="s">
        <v>832</v>
      </c>
    </row>
    <row r="194" spans="1:9" x14ac:dyDescent="0.3">
      <c r="A194" t="s">
        <v>720</v>
      </c>
      <c r="B194">
        <v>64637</v>
      </c>
      <c r="C194">
        <v>1065</v>
      </c>
      <c r="D194">
        <v>60</v>
      </c>
      <c r="E194">
        <v>36</v>
      </c>
      <c r="F194">
        <v>96</v>
      </c>
      <c r="G194">
        <v>9.0140844999999997E-2</v>
      </c>
      <c r="H194">
        <v>1.485217E-3</v>
      </c>
      <c r="I194" t="s">
        <v>721</v>
      </c>
    </row>
    <row r="195" spans="1:9" x14ac:dyDescent="0.3">
      <c r="A195" t="s">
        <v>474</v>
      </c>
      <c r="B195">
        <v>136401</v>
      </c>
      <c r="C195">
        <v>4140</v>
      </c>
      <c r="D195">
        <v>454</v>
      </c>
      <c r="E195">
        <v>173</v>
      </c>
      <c r="F195">
        <v>627</v>
      </c>
      <c r="G195">
        <v>0.15144927499999999</v>
      </c>
      <c r="H195">
        <v>4.5967400000000002E-3</v>
      </c>
      <c r="I195" t="s">
        <v>475</v>
      </c>
    </row>
    <row r="196" spans="1:9" x14ac:dyDescent="0.3">
      <c r="A196" t="s">
        <v>63</v>
      </c>
      <c r="B196">
        <v>93541</v>
      </c>
      <c r="C196">
        <v>4215</v>
      </c>
      <c r="D196">
        <v>44</v>
      </c>
      <c r="E196">
        <v>30</v>
      </c>
      <c r="F196">
        <v>74</v>
      </c>
      <c r="G196">
        <v>1.7556346E-2</v>
      </c>
      <c r="H196">
        <v>7.9109700000000005E-4</v>
      </c>
      <c r="I196" t="s">
        <v>64</v>
      </c>
    </row>
    <row r="197" spans="1:9" x14ac:dyDescent="0.3">
      <c r="A197" t="s">
        <v>852</v>
      </c>
      <c r="B197">
        <v>107766</v>
      </c>
      <c r="C197">
        <v>2799</v>
      </c>
      <c r="D197">
        <v>118</v>
      </c>
      <c r="E197">
        <v>93</v>
      </c>
      <c r="F197">
        <v>211</v>
      </c>
      <c r="G197">
        <v>7.5384066E-2</v>
      </c>
      <c r="H197">
        <v>1.9579459999999999E-3</v>
      </c>
      <c r="I197" t="s">
        <v>853</v>
      </c>
    </row>
    <row r="198" spans="1:9" x14ac:dyDescent="0.3">
      <c r="A198" t="s">
        <v>570</v>
      </c>
      <c r="B198">
        <v>88270</v>
      </c>
      <c r="C198">
        <v>1399</v>
      </c>
      <c r="D198">
        <v>139</v>
      </c>
      <c r="E198">
        <v>81</v>
      </c>
      <c r="F198">
        <v>220</v>
      </c>
      <c r="G198">
        <v>0.15725518199999999</v>
      </c>
      <c r="H198">
        <v>2.4923530000000001E-3</v>
      </c>
      <c r="I198" t="s">
        <v>571</v>
      </c>
    </row>
    <row r="199" spans="1:9" x14ac:dyDescent="0.3">
      <c r="A199" t="s">
        <v>214</v>
      </c>
      <c r="B199">
        <v>133788</v>
      </c>
      <c r="C199">
        <v>2662</v>
      </c>
      <c r="D199">
        <v>133</v>
      </c>
      <c r="E199">
        <v>131</v>
      </c>
      <c r="F199">
        <v>264</v>
      </c>
      <c r="G199">
        <v>9.9173553999999997E-2</v>
      </c>
      <c r="H199">
        <v>1.973271E-3</v>
      </c>
      <c r="I199" t="s">
        <v>215</v>
      </c>
    </row>
    <row r="200" spans="1:9" x14ac:dyDescent="0.3">
      <c r="A200" t="s">
        <v>346</v>
      </c>
      <c r="B200">
        <v>89250</v>
      </c>
      <c r="C200">
        <v>1775</v>
      </c>
      <c r="D200">
        <v>84</v>
      </c>
      <c r="E200">
        <v>56</v>
      </c>
      <c r="F200">
        <v>140</v>
      </c>
      <c r="G200">
        <v>7.8873238999999998E-2</v>
      </c>
      <c r="H200">
        <v>1.568627E-3</v>
      </c>
      <c r="I200" t="s">
        <v>347</v>
      </c>
    </row>
    <row r="201" spans="1:9" x14ac:dyDescent="0.3">
      <c r="A201" t="s">
        <v>425</v>
      </c>
      <c r="B201">
        <v>130491</v>
      </c>
      <c r="C201">
        <v>2927</v>
      </c>
      <c r="D201">
        <v>179</v>
      </c>
      <c r="E201">
        <v>166</v>
      </c>
      <c r="F201">
        <v>345</v>
      </c>
      <c r="G201">
        <v>0.117868124</v>
      </c>
      <c r="H201">
        <v>2.64386E-3</v>
      </c>
      <c r="I201" t="s">
        <v>426</v>
      </c>
    </row>
    <row r="202" spans="1:9" x14ac:dyDescent="0.3">
      <c r="A202" t="s">
        <v>633</v>
      </c>
      <c r="B202">
        <v>124646</v>
      </c>
      <c r="C202">
        <v>1555</v>
      </c>
      <c r="D202">
        <v>109</v>
      </c>
      <c r="E202">
        <v>88</v>
      </c>
      <c r="F202">
        <v>197</v>
      </c>
      <c r="G202">
        <v>0.126688103</v>
      </c>
      <c r="H202">
        <v>1.5804759999999999E-3</v>
      </c>
      <c r="I202" t="s">
        <v>634</v>
      </c>
    </row>
    <row r="203" spans="1:9" x14ac:dyDescent="0.3">
      <c r="A203" t="s">
        <v>524</v>
      </c>
      <c r="B203">
        <v>97277</v>
      </c>
      <c r="C203">
        <v>1739</v>
      </c>
      <c r="D203">
        <v>111</v>
      </c>
      <c r="E203">
        <v>70</v>
      </c>
      <c r="F203">
        <v>181</v>
      </c>
      <c r="G203">
        <v>0.104082806</v>
      </c>
      <c r="H203">
        <v>1.860666E-3</v>
      </c>
      <c r="I203" t="s">
        <v>525</v>
      </c>
    </row>
    <row r="204" spans="1:9" x14ac:dyDescent="0.3">
      <c r="A204" t="s">
        <v>717</v>
      </c>
      <c r="B204">
        <v>147451</v>
      </c>
      <c r="C204">
        <v>4049</v>
      </c>
      <c r="D204">
        <v>324</v>
      </c>
      <c r="E204">
        <v>180</v>
      </c>
      <c r="F204">
        <v>504</v>
      </c>
      <c r="G204">
        <v>0.12447517900000001</v>
      </c>
      <c r="H204">
        <v>3.418085E-3</v>
      </c>
      <c r="I204" t="s">
        <v>718</v>
      </c>
    </row>
    <row r="205" spans="1:9" x14ac:dyDescent="0.3">
      <c r="A205" t="s">
        <v>880</v>
      </c>
      <c r="B205">
        <v>101499</v>
      </c>
      <c r="C205">
        <v>2722</v>
      </c>
      <c r="D205">
        <v>303</v>
      </c>
      <c r="E205">
        <v>195</v>
      </c>
      <c r="F205">
        <v>498</v>
      </c>
      <c r="G205">
        <v>0.18295371099999999</v>
      </c>
      <c r="H205">
        <v>4.9064520000000004E-3</v>
      </c>
      <c r="I205" t="s">
        <v>881</v>
      </c>
    </row>
    <row r="206" spans="1:9" x14ac:dyDescent="0.3">
      <c r="A206" t="s">
        <v>133</v>
      </c>
      <c r="B206">
        <v>132512</v>
      </c>
      <c r="C206">
        <v>5821</v>
      </c>
      <c r="D206">
        <v>64</v>
      </c>
      <c r="E206">
        <v>51</v>
      </c>
      <c r="F206">
        <v>115</v>
      </c>
      <c r="G206">
        <v>1.9756056000000001E-2</v>
      </c>
      <c r="H206">
        <v>8.6784600000000003E-4</v>
      </c>
      <c r="I206" t="s">
        <v>134</v>
      </c>
    </row>
    <row r="207" spans="1:9" x14ac:dyDescent="0.3">
      <c r="A207" t="s">
        <v>547</v>
      </c>
      <c r="B207">
        <v>124012</v>
      </c>
      <c r="C207">
        <v>2142</v>
      </c>
      <c r="D207">
        <v>117</v>
      </c>
      <c r="E207">
        <v>84</v>
      </c>
      <c r="F207">
        <v>201</v>
      </c>
      <c r="G207">
        <v>9.3837535E-2</v>
      </c>
      <c r="H207">
        <v>1.620811E-3</v>
      </c>
      <c r="I207" t="s">
        <v>548</v>
      </c>
    </row>
    <row r="208" spans="1:9" x14ac:dyDescent="0.3">
      <c r="A208" t="s">
        <v>603</v>
      </c>
      <c r="B208">
        <v>61255</v>
      </c>
      <c r="C208">
        <v>845</v>
      </c>
      <c r="D208">
        <v>35</v>
      </c>
      <c r="E208">
        <v>26</v>
      </c>
      <c r="F208">
        <v>61</v>
      </c>
      <c r="G208">
        <v>7.2189349E-2</v>
      </c>
      <c r="H208">
        <v>9.9583700000000007E-4</v>
      </c>
      <c r="I208" t="s">
        <v>604</v>
      </c>
    </row>
    <row r="209" spans="1:9" x14ac:dyDescent="0.3">
      <c r="A209" t="s">
        <v>478</v>
      </c>
      <c r="B209">
        <v>77843</v>
      </c>
      <c r="C209">
        <v>1620</v>
      </c>
      <c r="D209">
        <v>60</v>
      </c>
      <c r="E209">
        <v>69</v>
      </c>
      <c r="F209">
        <v>129</v>
      </c>
      <c r="G209">
        <v>7.9629630000000007E-2</v>
      </c>
      <c r="H209">
        <v>1.6571820000000001E-3</v>
      </c>
      <c r="I209" t="s">
        <v>479</v>
      </c>
    </row>
    <row r="210" spans="1:9" x14ac:dyDescent="0.3">
      <c r="A210" t="s">
        <v>669</v>
      </c>
      <c r="B210">
        <v>86765</v>
      </c>
      <c r="C210">
        <v>1635</v>
      </c>
      <c r="D210">
        <v>81</v>
      </c>
      <c r="E210">
        <v>70</v>
      </c>
      <c r="F210">
        <v>151</v>
      </c>
      <c r="G210">
        <v>9.2354740000000005E-2</v>
      </c>
      <c r="H210">
        <v>1.7403329999999999E-3</v>
      </c>
      <c r="I210" t="s">
        <v>670</v>
      </c>
    </row>
    <row r="211" spans="1:9" x14ac:dyDescent="0.3">
      <c r="A211" t="s">
        <v>321</v>
      </c>
      <c r="B211">
        <v>93475</v>
      </c>
      <c r="C211">
        <v>1422</v>
      </c>
      <c r="D211">
        <v>43</v>
      </c>
      <c r="E211">
        <v>35</v>
      </c>
      <c r="F211">
        <v>78</v>
      </c>
      <c r="G211">
        <v>5.4852321000000002E-2</v>
      </c>
      <c r="H211">
        <v>8.34448E-4</v>
      </c>
      <c r="I211" t="s">
        <v>322</v>
      </c>
    </row>
    <row r="212" spans="1:9" x14ac:dyDescent="0.3">
      <c r="A212" t="s">
        <v>874</v>
      </c>
      <c r="B212">
        <v>212069</v>
      </c>
      <c r="C212">
        <v>4422</v>
      </c>
      <c r="D212">
        <v>80</v>
      </c>
      <c r="E212">
        <v>85</v>
      </c>
      <c r="F212">
        <v>165</v>
      </c>
      <c r="G212">
        <v>3.7313433E-2</v>
      </c>
      <c r="H212">
        <v>7.7804899999999995E-4</v>
      </c>
      <c r="I212" t="s">
        <v>875</v>
      </c>
    </row>
    <row r="213" spans="1:9" x14ac:dyDescent="0.3">
      <c r="A213" t="s">
        <v>786</v>
      </c>
      <c r="B213">
        <v>85189</v>
      </c>
      <c r="C213">
        <v>1469</v>
      </c>
      <c r="D213">
        <v>76</v>
      </c>
      <c r="E213">
        <v>99</v>
      </c>
      <c r="F213">
        <v>175</v>
      </c>
      <c r="G213">
        <v>0.119128659</v>
      </c>
      <c r="H213">
        <v>2.054256E-3</v>
      </c>
      <c r="I213" t="s">
        <v>787</v>
      </c>
    </row>
    <row r="214" spans="1:9" x14ac:dyDescent="0.3">
      <c r="A214" t="s">
        <v>429</v>
      </c>
      <c r="B214">
        <v>75356</v>
      </c>
      <c r="C214">
        <v>1154</v>
      </c>
      <c r="D214">
        <v>52</v>
      </c>
      <c r="E214">
        <v>48</v>
      </c>
      <c r="F214">
        <v>100</v>
      </c>
      <c r="G214">
        <v>8.6655113000000006E-2</v>
      </c>
      <c r="H214">
        <v>1.3270339999999999E-3</v>
      </c>
      <c r="I214" t="s">
        <v>430</v>
      </c>
    </row>
    <row r="215" spans="1:9" x14ac:dyDescent="0.3">
      <c r="A215" t="s">
        <v>817</v>
      </c>
      <c r="B215">
        <v>55409</v>
      </c>
      <c r="C215">
        <v>1258</v>
      </c>
      <c r="D215">
        <v>88</v>
      </c>
      <c r="E215">
        <v>59</v>
      </c>
      <c r="F215">
        <v>147</v>
      </c>
      <c r="G215">
        <v>0.116852146</v>
      </c>
      <c r="H215">
        <v>2.6529990000000001E-3</v>
      </c>
      <c r="I215" t="s">
        <v>818</v>
      </c>
    </row>
    <row r="216" spans="1:9" x14ac:dyDescent="0.3">
      <c r="A216" t="s">
        <v>713</v>
      </c>
      <c r="B216">
        <v>89140</v>
      </c>
      <c r="C216">
        <v>2539</v>
      </c>
      <c r="D216">
        <v>87</v>
      </c>
      <c r="E216">
        <v>63</v>
      </c>
      <c r="F216">
        <v>150</v>
      </c>
      <c r="G216">
        <v>5.9078377000000001E-2</v>
      </c>
      <c r="H216">
        <v>1.6827459999999999E-3</v>
      </c>
      <c r="I216" t="s">
        <v>714</v>
      </c>
    </row>
    <row r="217" spans="1:9" x14ac:dyDescent="0.3">
      <c r="A217" t="s">
        <v>616</v>
      </c>
      <c r="B217">
        <v>157869</v>
      </c>
      <c r="C217">
        <v>3486</v>
      </c>
      <c r="D217">
        <v>137</v>
      </c>
      <c r="E217">
        <v>111</v>
      </c>
      <c r="F217">
        <v>248</v>
      </c>
      <c r="G217">
        <v>7.1141709999999997E-2</v>
      </c>
      <c r="H217">
        <v>1.5709229999999999E-3</v>
      </c>
      <c r="I217" t="s">
        <v>617</v>
      </c>
    </row>
    <row r="218" spans="1:9" x14ac:dyDescent="0.3">
      <c r="A218" t="s">
        <v>65</v>
      </c>
      <c r="B218">
        <v>51965</v>
      </c>
      <c r="C218">
        <v>3488</v>
      </c>
      <c r="D218">
        <v>100</v>
      </c>
      <c r="E218">
        <v>43</v>
      </c>
      <c r="F218">
        <v>143</v>
      </c>
      <c r="G218">
        <v>4.0997706000000002E-2</v>
      </c>
      <c r="H218">
        <v>2.7518519999999999E-3</v>
      </c>
      <c r="I218" t="s">
        <v>66</v>
      </c>
    </row>
    <row r="219" spans="1:9" x14ac:dyDescent="0.3">
      <c r="A219" t="s">
        <v>861</v>
      </c>
      <c r="B219">
        <v>51751</v>
      </c>
      <c r="C219">
        <v>1170</v>
      </c>
      <c r="D219">
        <v>67</v>
      </c>
      <c r="E219">
        <v>47</v>
      </c>
      <c r="F219">
        <v>114</v>
      </c>
      <c r="G219">
        <v>9.7435896999999994E-2</v>
      </c>
      <c r="H219">
        <v>2.202856E-3</v>
      </c>
      <c r="I219" t="s">
        <v>862</v>
      </c>
    </row>
    <row r="220" spans="1:9" x14ac:dyDescent="0.3">
      <c r="A220" t="s">
        <v>336</v>
      </c>
      <c r="B220">
        <v>108793</v>
      </c>
      <c r="C220">
        <v>3487</v>
      </c>
      <c r="D220">
        <v>269</v>
      </c>
      <c r="E220">
        <v>193</v>
      </c>
      <c r="F220">
        <v>462</v>
      </c>
      <c r="G220">
        <v>0.13249211399999999</v>
      </c>
      <c r="H220">
        <v>4.2465970000000004E-3</v>
      </c>
      <c r="I220" t="s">
        <v>337</v>
      </c>
    </row>
    <row r="221" spans="1:9" x14ac:dyDescent="0.3">
      <c r="A221" t="s">
        <v>893</v>
      </c>
      <c r="B221">
        <v>83449</v>
      </c>
      <c r="C221">
        <v>1075</v>
      </c>
      <c r="D221">
        <v>43</v>
      </c>
      <c r="E221">
        <v>44</v>
      </c>
      <c r="F221">
        <v>87</v>
      </c>
      <c r="G221">
        <v>8.0930233000000004E-2</v>
      </c>
      <c r="H221">
        <v>1.0425530000000001E-3</v>
      </c>
      <c r="I221" t="s">
        <v>894</v>
      </c>
    </row>
    <row r="222" spans="1:9" x14ac:dyDescent="0.3">
      <c r="A222" t="s">
        <v>612</v>
      </c>
      <c r="B222">
        <v>119497</v>
      </c>
      <c r="C222">
        <v>1004</v>
      </c>
      <c r="D222">
        <v>34</v>
      </c>
      <c r="E222">
        <v>34</v>
      </c>
      <c r="F222">
        <v>68</v>
      </c>
      <c r="G222">
        <v>6.7729083999999995E-2</v>
      </c>
      <c r="H222">
        <v>5.6905200000000001E-4</v>
      </c>
      <c r="I222" t="s">
        <v>613</v>
      </c>
    </row>
    <row r="223" spans="1:9" x14ac:dyDescent="0.3">
      <c r="A223" t="s">
        <v>751</v>
      </c>
      <c r="B223">
        <v>112863</v>
      </c>
      <c r="C223">
        <v>1409</v>
      </c>
      <c r="D223">
        <v>48</v>
      </c>
      <c r="E223">
        <v>42</v>
      </c>
      <c r="F223">
        <v>90</v>
      </c>
      <c r="G223">
        <v>6.3875088999999996E-2</v>
      </c>
      <c r="H223">
        <v>7.9742699999999997E-4</v>
      </c>
      <c r="I223" t="s">
        <v>752</v>
      </c>
    </row>
    <row r="224" spans="1:9" x14ac:dyDescent="0.3">
      <c r="A224" t="s">
        <v>870</v>
      </c>
      <c r="B224">
        <v>109487</v>
      </c>
      <c r="C224">
        <v>1680</v>
      </c>
      <c r="D224">
        <v>36</v>
      </c>
      <c r="E224">
        <v>34</v>
      </c>
      <c r="F224">
        <v>70</v>
      </c>
      <c r="G224">
        <v>4.1666666999999998E-2</v>
      </c>
      <c r="H224">
        <v>6.3934500000000004E-4</v>
      </c>
      <c r="I224" t="s">
        <v>871</v>
      </c>
    </row>
    <row r="225" spans="1:9" x14ac:dyDescent="0.3">
      <c r="A225" t="s">
        <v>101</v>
      </c>
      <c r="B225">
        <v>113543</v>
      </c>
      <c r="C225">
        <v>1041</v>
      </c>
      <c r="D225">
        <v>35</v>
      </c>
      <c r="E225">
        <v>32</v>
      </c>
      <c r="F225">
        <v>67</v>
      </c>
      <c r="G225">
        <v>6.4361190999999998E-2</v>
      </c>
      <c r="H225">
        <v>5.9008499999999996E-4</v>
      </c>
      <c r="I225" t="s">
        <v>102</v>
      </c>
    </row>
    <row r="226" spans="1:9" x14ac:dyDescent="0.3">
      <c r="A226" t="s">
        <v>340</v>
      </c>
      <c r="B226">
        <v>104466</v>
      </c>
      <c r="C226">
        <v>754</v>
      </c>
      <c r="D226">
        <v>28</v>
      </c>
      <c r="E226">
        <v>22</v>
      </c>
      <c r="F226">
        <v>50</v>
      </c>
      <c r="G226">
        <v>6.6312996999999999E-2</v>
      </c>
      <c r="H226">
        <v>4.7862499999999999E-4</v>
      </c>
      <c r="I226" t="s">
        <v>341</v>
      </c>
    </row>
    <row r="227" spans="1:9" x14ac:dyDescent="0.3">
      <c r="A227" t="s">
        <v>535</v>
      </c>
      <c r="B227">
        <v>114817</v>
      </c>
      <c r="C227">
        <v>1705</v>
      </c>
      <c r="D227">
        <v>66</v>
      </c>
      <c r="E227">
        <v>55</v>
      </c>
      <c r="F227">
        <v>121</v>
      </c>
      <c r="G227">
        <v>7.0967742E-2</v>
      </c>
      <c r="H227">
        <v>1.053851E-3</v>
      </c>
      <c r="I227" t="s">
        <v>536</v>
      </c>
    </row>
    <row r="228" spans="1:9" x14ac:dyDescent="0.3">
      <c r="A228" t="s">
        <v>631</v>
      </c>
      <c r="B228">
        <v>111129</v>
      </c>
      <c r="C228">
        <v>2132</v>
      </c>
      <c r="D228">
        <v>90</v>
      </c>
      <c r="E228">
        <v>86</v>
      </c>
      <c r="F228">
        <v>176</v>
      </c>
      <c r="G228">
        <v>8.2551595000000005E-2</v>
      </c>
      <c r="H228">
        <v>1.5837449999999999E-3</v>
      </c>
      <c r="I228" t="s">
        <v>632</v>
      </c>
    </row>
    <row r="229" spans="1:9" x14ac:dyDescent="0.3">
      <c r="A229" t="s">
        <v>140</v>
      </c>
      <c r="B229">
        <v>141868</v>
      </c>
      <c r="C229">
        <v>3226</v>
      </c>
      <c r="D229">
        <v>97</v>
      </c>
      <c r="E229">
        <v>118</v>
      </c>
      <c r="F229">
        <v>215</v>
      </c>
      <c r="G229">
        <v>6.6646000999999996E-2</v>
      </c>
      <c r="H229">
        <v>1.5154929999999999E-3</v>
      </c>
      <c r="I229" t="s">
        <v>141</v>
      </c>
    </row>
    <row r="230" spans="1:9" x14ac:dyDescent="0.3">
      <c r="A230" t="s">
        <v>825</v>
      </c>
      <c r="B230">
        <v>151906</v>
      </c>
      <c r="C230">
        <v>11174</v>
      </c>
      <c r="D230">
        <v>78</v>
      </c>
      <c r="E230">
        <v>77</v>
      </c>
      <c r="F230">
        <v>155</v>
      </c>
      <c r="G230">
        <v>1.3871487E-2</v>
      </c>
      <c r="H230">
        <v>1.020368E-3</v>
      </c>
      <c r="I230" t="s">
        <v>826</v>
      </c>
    </row>
    <row r="231" spans="1:9" x14ac:dyDescent="0.3">
      <c r="A231" t="s">
        <v>543</v>
      </c>
      <c r="B231">
        <v>134257</v>
      </c>
      <c r="C231">
        <v>3452</v>
      </c>
      <c r="D231">
        <v>116</v>
      </c>
      <c r="E231">
        <v>146</v>
      </c>
      <c r="F231">
        <v>262</v>
      </c>
      <c r="G231">
        <v>7.5898030000000005E-2</v>
      </c>
      <c r="H231">
        <v>1.9514809999999999E-3</v>
      </c>
      <c r="I231" t="s">
        <v>544</v>
      </c>
    </row>
    <row r="232" spans="1:9" x14ac:dyDescent="0.3">
      <c r="A232" t="s">
        <v>693</v>
      </c>
      <c r="B232">
        <v>120988</v>
      </c>
      <c r="C232">
        <v>3786</v>
      </c>
      <c r="D232">
        <v>86</v>
      </c>
      <c r="E232">
        <v>113</v>
      </c>
      <c r="F232">
        <v>199</v>
      </c>
      <c r="G232">
        <v>5.2562071000000002E-2</v>
      </c>
      <c r="H232">
        <v>1.644791E-3</v>
      </c>
      <c r="I232" t="s">
        <v>694</v>
      </c>
    </row>
    <row r="233" spans="1:9" x14ac:dyDescent="0.3">
      <c r="A233" t="s">
        <v>767</v>
      </c>
      <c r="B233">
        <v>104779</v>
      </c>
      <c r="C233">
        <v>3081</v>
      </c>
      <c r="D233">
        <v>126</v>
      </c>
      <c r="E233">
        <v>111</v>
      </c>
      <c r="F233">
        <v>237</v>
      </c>
      <c r="G233">
        <v>7.6923077000000006E-2</v>
      </c>
      <c r="H233">
        <v>2.2619039999999999E-3</v>
      </c>
      <c r="I233" t="s">
        <v>768</v>
      </c>
    </row>
    <row r="234" spans="1:9" x14ac:dyDescent="0.3">
      <c r="A234" t="s">
        <v>549</v>
      </c>
      <c r="B234">
        <v>109279</v>
      </c>
      <c r="C234">
        <v>2410</v>
      </c>
      <c r="D234">
        <v>116</v>
      </c>
      <c r="E234">
        <v>81</v>
      </c>
      <c r="F234">
        <v>197</v>
      </c>
      <c r="G234">
        <v>8.1742738999999995E-2</v>
      </c>
      <c r="H234">
        <v>1.802725E-3</v>
      </c>
      <c r="I234" t="s">
        <v>550</v>
      </c>
    </row>
    <row r="235" spans="1:9" x14ac:dyDescent="0.3">
      <c r="A235" t="s">
        <v>126</v>
      </c>
      <c r="B235">
        <v>114588</v>
      </c>
      <c r="C235">
        <v>2203</v>
      </c>
      <c r="D235">
        <v>122</v>
      </c>
      <c r="E235">
        <v>87</v>
      </c>
      <c r="F235">
        <v>209</v>
      </c>
      <c r="G235">
        <v>9.4870630999999997E-2</v>
      </c>
      <c r="H235">
        <v>1.823926E-3</v>
      </c>
      <c r="I235" t="s">
        <v>127</v>
      </c>
    </row>
    <row r="236" spans="1:9" x14ac:dyDescent="0.3">
      <c r="A236" t="s">
        <v>249</v>
      </c>
      <c r="B236">
        <v>161243</v>
      </c>
      <c r="C236">
        <v>3933</v>
      </c>
      <c r="D236">
        <v>240</v>
      </c>
      <c r="E236">
        <v>175</v>
      </c>
      <c r="F236">
        <v>415</v>
      </c>
      <c r="G236">
        <v>0.105517417</v>
      </c>
      <c r="H236">
        <v>2.5737550000000001E-3</v>
      </c>
      <c r="I236" t="s">
        <v>250</v>
      </c>
    </row>
    <row r="237" spans="1:9" x14ac:dyDescent="0.3">
      <c r="A237" t="s">
        <v>247</v>
      </c>
      <c r="B237">
        <v>110187</v>
      </c>
      <c r="C237">
        <v>2587</v>
      </c>
      <c r="D237">
        <v>118</v>
      </c>
      <c r="E237">
        <v>120</v>
      </c>
      <c r="F237">
        <v>238</v>
      </c>
      <c r="G237">
        <v>9.1998453999999993E-2</v>
      </c>
      <c r="H237">
        <v>2.1599639999999999E-3</v>
      </c>
      <c r="I237" t="s">
        <v>248</v>
      </c>
    </row>
    <row r="238" spans="1:9" x14ac:dyDescent="0.3">
      <c r="A238" t="s">
        <v>454</v>
      </c>
      <c r="B238">
        <v>34675</v>
      </c>
      <c r="C238">
        <v>1170</v>
      </c>
      <c r="D238">
        <v>120</v>
      </c>
      <c r="E238">
        <v>82</v>
      </c>
      <c r="F238">
        <v>202</v>
      </c>
      <c r="G238">
        <v>0.172649573</v>
      </c>
      <c r="H238">
        <v>5.825523E-3</v>
      </c>
      <c r="I238" t="s">
        <v>455</v>
      </c>
    </row>
    <row r="239" spans="1:9" x14ac:dyDescent="0.3">
      <c r="A239" t="s">
        <v>866</v>
      </c>
      <c r="B239">
        <v>97462</v>
      </c>
      <c r="C239">
        <v>607</v>
      </c>
      <c r="D239">
        <v>29</v>
      </c>
      <c r="E239">
        <v>20</v>
      </c>
      <c r="F239">
        <v>49</v>
      </c>
      <c r="G239">
        <v>8.0724876000000001E-2</v>
      </c>
      <c r="H239">
        <v>5.0275999999999999E-4</v>
      </c>
      <c r="I239" t="s">
        <v>867</v>
      </c>
    </row>
    <row r="240" spans="1:9" x14ac:dyDescent="0.3">
      <c r="A240" t="s">
        <v>561</v>
      </c>
      <c r="B240">
        <v>113583</v>
      </c>
      <c r="C240">
        <v>1497</v>
      </c>
      <c r="D240">
        <v>52</v>
      </c>
      <c r="E240">
        <v>43</v>
      </c>
      <c r="F240">
        <v>95</v>
      </c>
      <c r="G240">
        <v>6.3460253999999994E-2</v>
      </c>
      <c r="H240">
        <v>8.3639300000000005E-4</v>
      </c>
      <c r="I240" t="s">
        <v>562</v>
      </c>
    </row>
    <row r="241" spans="1:9" x14ac:dyDescent="0.3">
      <c r="A241" t="s">
        <v>589</v>
      </c>
      <c r="B241">
        <v>100654</v>
      </c>
      <c r="C241">
        <v>1083</v>
      </c>
      <c r="D241">
        <v>46</v>
      </c>
      <c r="E241">
        <v>36</v>
      </c>
      <c r="F241">
        <v>82</v>
      </c>
      <c r="G241">
        <v>7.5715605000000005E-2</v>
      </c>
      <c r="H241">
        <v>8.1467200000000001E-4</v>
      </c>
      <c r="I241" t="s">
        <v>590</v>
      </c>
    </row>
    <row r="242" spans="1:9" x14ac:dyDescent="0.3">
      <c r="A242" t="s">
        <v>486</v>
      </c>
      <c r="B242">
        <v>123871</v>
      </c>
      <c r="C242">
        <v>2509</v>
      </c>
      <c r="D242">
        <v>25</v>
      </c>
      <c r="E242">
        <v>29</v>
      </c>
      <c r="F242">
        <v>54</v>
      </c>
      <c r="G242">
        <v>2.1522519E-2</v>
      </c>
      <c r="H242">
        <v>4.3593700000000001E-4</v>
      </c>
      <c r="I242" t="s">
        <v>487</v>
      </c>
    </row>
    <row r="243" spans="1:9" x14ac:dyDescent="0.3">
      <c r="A243" t="s">
        <v>268</v>
      </c>
      <c r="B243">
        <v>108131</v>
      </c>
      <c r="C243">
        <v>945</v>
      </c>
      <c r="D243">
        <v>22</v>
      </c>
      <c r="E243">
        <v>20</v>
      </c>
      <c r="F243">
        <v>42</v>
      </c>
      <c r="G243">
        <v>4.4444444E-2</v>
      </c>
      <c r="H243">
        <v>3.8841800000000002E-4</v>
      </c>
      <c r="I243" t="s">
        <v>269</v>
      </c>
    </row>
    <row r="244" spans="1:9" x14ac:dyDescent="0.3">
      <c r="A244" t="s">
        <v>298</v>
      </c>
      <c r="B244">
        <v>130869</v>
      </c>
      <c r="C244">
        <v>2663</v>
      </c>
      <c r="D244">
        <v>76</v>
      </c>
      <c r="E244">
        <v>48</v>
      </c>
      <c r="F244">
        <v>124</v>
      </c>
      <c r="G244">
        <v>4.6564026000000001E-2</v>
      </c>
      <c r="H244">
        <v>9.4751199999999996E-4</v>
      </c>
      <c r="I244" t="s">
        <v>299</v>
      </c>
    </row>
    <row r="245" spans="1:9" x14ac:dyDescent="0.3">
      <c r="A245" t="s">
        <v>282</v>
      </c>
      <c r="B245">
        <v>97106</v>
      </c>
      <c r="C245">
        <v>918</v>
      </c>
      <c r="D245">
        <v>33</v>
      </c>
      <c r="E245">
        <v>29</v>
      </c>
      <c r="F245">
        <v>62</v>
      </c>
      <c r="G245">
        <v>6.7538126000000004E-2</v>
      </c>
      <c r="H245">
        <v>6.3847800000000005E-4</v>
      </c>
      <c r="I245" t="s">
        <v>283</v>
      </c>
    </row>
    <row r="246" spans="1:9" x14ac:dyDescent="0.3">
      <c r="A246" t="s">
        <v>99</v>
      </c>
      <c r="B246">
        <v>76813</v>
      </c>
      <c r="C246">
        <v>553</v>
      </c>
      <c r="D246">
        <v>6</v>
      </c>
      <c r="E246">
        <v>9</v>
      </c>
      <c r="F246">
        <v>15</v>
      </c>
      <c r="G246">
        <v>2.7124774000000001E-2</v>
      </c>
      <c r="H246">
        <v>1.95279E-4</v>
      </c>
      <c r="I246" t="s">
        <v>100</v>
      </c>
    </row>
    <row r="247" spans="1:9" x14ac:dyDescent="0.3">
      <c r="A247" t="s">
        <v>585</v>
      </c>
      <c r="B247">
        <v>87740</v>
      </c>
      <c r="C247">
        <v>1733</v>
      </c>
      <c r="D247">
        <v>88</v>
      </c>
      <c r="E247">
        <v>72</v>
      </c>
      <c r="F247">
        <v>160</v>
      </c>
      <c r="G247">
        <v>9.2325447000000005E-2</v>
      </c>
      <c r="H247">
        <v>1.8235700000000001E-3</v>
      </c>
      <c r="I247" t="s">
        <v>586</v>
      </c>
    </row>
    <row r="248" spans="1:9" x14ac:dyDescent="0.3">
      <c r="A248" t="s">
        <v>319</v>
      </c>
      <c r="B248">
        <v>59748</v>
      </c>
      <c r="C248">
        <v>1367</v>
      </c>
      <c r="D248">
        <v>62</v>
      </c>
      <c r="E248">
        <v>40</v>
      </c>
      <c r="F248">
        <v>102</v>
      </c>
      <c r="G248">
        <v>7.4615947000000002E-2</v>
      </c>
      <c r="H248">
        <v>1.70717E-3</v>
      </c>
      <c r="I248" t="s">
        <v>320</v>
      </c>
    </row>
    <row r="249" spans="1:9" x14ac:dyDescent="0.3">
      <c r="A249" t="s">
        <v>872</v>
      </c>
      <c r="B249">
        <v>133384</v>
      </c>
      <c r="C249">
        <v>2421</v>
      </c>
      <c r="D249">
        <v>46</v>
      </c>
      <c r="E249">
        <v>55</v>
      </c>
      <c r="F249">
        <v>101</v>
      </c>
      <c r="G249">
        <v>4.1718298000000001E-2</v>
      </c>
      <c r="H249">
        <v>7.5721199999999995E-4</v>
      </c>
      <c r="I249" t="s">
        <v>873</v>
      </c>
    </row>
    <row r="250" spans="1:9" x14ac:dyDescent="0.3">
      <c r="A250" t="s">
        <v>344</v>
      </c>
      <c r="B250">
        <v>96731</v>
      </c>
      <c r="C250">
        <v>1994</v>
      </c>
      <c r="D250">
        <v>117</v>
      </c>
      <c r="E250">
        <v>104</v>
      </c>
      <c r="F250">
        <v>221</v>
      </c>
      <c r="G250">
        <v>0.110832497</v>
      </c>
      <c r="H250">
        <v>2.2846860000000002E-3</v>
      </c>
      <c r="I250" t="s">
        <v>345</v>
      </c>
    </row>
    <row r="251" spans="1:9" x14ac:dyDescent="0.3">
      <c r="A251" t="s">
        <v>701</v>
      </c>
      <c r="B251">
        <v>111008</v>
      </c>
      <c r="C251">
        <v>2921</v>
      </c>
      <c r="D251">
        <v>102</v>
      </c>
      <c r="E251">
        <v>120</v>
      </c>
      <c r="F251">
        <v>222</v>
      </c>
      <c r="G251">
        <v>7.6001368999999999E-2</v>
      </c>
      <c r="H251">
        <v>1.9998559999999999E-3</v>
      </c>
      <c r="I251" t="s">
        <v>702</v>
      </c>
    </row>
    <row r="252" spans="1:9" x14ac:dyDescent="0.3">
      <c r="A252" t="s">
        <v>363</v>
      </c>
      <c r="B252">
        <v>124298</v>
      </c>
      <c r="C252">
        <v>2984</v>
      </c>
      <c r="D252">
        <v>246</v>
      </c>
      <c r="E252">
        <v>167</v>
      </c>
      <c r="F252">
        <v>413</v>
      </c>
      <c r="G252">
        <v>0.13840482600000001</v>
      </c>
      <c r="H252">
        <v>3.3226599999999998E-3</v>
      </c>
      <c r="I252" t="s">
        <v>364</v>
      </c>
    </row>
    <row r="253" spans="1:9" x14ac:dyDescent="0.3">
      <c r="A253" t="s">
        <v>812</v>
      </c>
      <c r="B253">
        <v>115254</v>
      </c>
      <c r="C253">
        <v>2106</v>
      </c>
      <c r="D253">
        <v>213</v>
      </c>
      <c r="E253">
        <v>110</v>
      </c>
      <c r="F253">
        <v>323</v>
      </c>
      <c r="G253">
        <v>0.15337132000000001</v>
      </c>
      <c r="H253">
        <v>2.8025060000000002E-3</v>
      </c>
      <c r="I253" t="s">
        <v>813</v>
      </c>
    </row>
    <row r="254" spans="1:9" x14ac:dyDescent="0.3">
      <c r="A254" t="s">
        <v>624</v>
      </c>
      <c r="B254">
        <v>130875</v>
      </c>
      <c r="C254">
        <v>1426</v>
      </c>
      <c r="D254">
        <v>42</v>
      </c>
      <c r="E254">
        <v>93</v>
      </c>
      <c r="F254">
        <v>135</v>
      </c>
      <c r="G254">
        <v>9.4670406999999998E-2</v>
      </c>
      <c r="H254">
        <v>1.0315190000000001E-3</v>
      </c>
      <c r="I254" t="s">
        <v>625</v>
      </c>
    </row>
    <row r="255" spans="1:9" x14ac:dyDescent="0.3">
      <c r="A255" t="s">
        <v>304</v>
      </c>
      <c r="B255">
        <v>75102</v>
      </c>
      <c r="C255">
        <v>970</v>
      </c>
      <c r="D255">
        <v>27</v>
      </c>
      <c r="E255">
        <v>29</v>
      </c>
      <c r="F255">
        <v>56</v>
      </c>
      <c r="G255">
        <v>5.7731958999999999E-2</v>
      </c>
      <c r="H255">
        <v>7.4565299999999998E-4</v>
      </c>
      <c r="I255" t="s">
        <v>305</v>
      </c>
    </row>
    <row r="256" spans="1:9" x14ac:dyDescent="0.3">
      <c r="A256" t="s">
        <v>124</v>
      </c>
      <c r="B256">
        <v>137183</v>
      </c>
      <c r="C256">
        <v>4054</v>
      </c>
      <c r="D256">
        <v>37</v>
      </c>
      <c r="E256">
        <v>47</v>
      </c>
      <c r="F256">
        <v>84</v>
      </c>
      <c r="G256">
        <v>2.0720275999999999E-2</v>
      </c>
      <c r="H256">
        <v>6.1232099999999998E-4</v>
      </c>
      <c r="I256" t="s">
        <v>125</v>
      </c>
    </row>
    <row r="257" spans="1:9" x14ac:dyDescent="0.3">
      <c r="A257" t="s">
        <v>447</v>
      </c>
      <c r="B257">
        <v>85375</v>
      </c>
      <c r="C257">
        <v>887</v>
      </c>
      <c r="D257">
        <v>49</v>
      </c>
      <c r="E257">
        <v>47</v>
      </c>
      <c r="F257">
        <v>96</v>
      </c>
      <c r="G257">
        <v>0.108229989</v>
      </c>
      <c r="H257">
        <v>1.1244510000000001E-3</v>
      </c>
      <c r="I257" t="s">
        <v>448</v>
      </c>
    </row>
    <row r="258" spans="1:9" x14ac:dyDescent="0.3">
      <c r="A258" t="s">
        <v>707</v>
      </c>
      <c r="B258">
        <v>137835</v>
      </c>
      <c r="C258">
        <v>1824</v>
      </c>
      <c r="D258">
        <v>43</v>
      </c>
      <c r="E258">
        <v>92</v>
      </c>
      <c r="F258">
        <v>135</v>
      </c>
      <c r="G258">
        <v>7.4013157999999996E-2</v>
      </c>
      <c r="H258">
        <v>9.7943199999999992E-4</v>
      </c>
      <c r="I258" t="s">
        <v>708</v>
      </c>
    </row>
    <row r="259" spans="1:9" x14ac:dyDescent="0.3">
      <c r="A259" t="s">
        <v>671</v>
      </c>
      <c r="B259">
        <v>80510</v>
      </c>
      <c r="C259">
        <v>1952</v>
      </c>
      <c r="D259">
        <v>28</v>
      </c>
      <c r="E259">
        <v>40</v>
      </c>
      <c r="F259">
        <v>68</v>
      </c>
      <c r="G259">
        <v>3.4836065999999999E-2</v>
      </c>
      <c r="H259">
        <v>8.4461599999999996E-4</v>
      </c>
      <c r="I259" t="s">
        <v>672</v>
      </c>
    </row>
    <row r="260" spans="1:9" x14ac:dyDescent="0.3">
      <c r="A260" t="s">
        <v>501</v>
      </c>
      <c r="B260">
        <v>95598</v>
      </c>
      <c r="C260">
        <v>1018</v>
      </c>
      <c r="D260">
        <v>27</v>
      </c>
      <c r="E260">
        <v>32</v>
      </c>
      <c r="F260">
        <v>59</v>
      </c>
      <c r="G260">
        <v>5.7956778E-2</v>
      </c>
      <c r="H260">
        <v>6.1716799999999997E-4</v>
      </c>
      <c r="I260" t="s">
        <v>502</v>
      </c>
    </row>
    <row r="261" spans="1:9" x14ac:dyDescent="0.3">
      <c r="A261" t="s">
        <v>876</v>
      </c>
      <c r="B261">
        <v>86144</v>
      </c>
      <c r="C261">
        <v>1532</v>
      </c>
      <c r="D261">
        <v>39</v>
      </c>
      <c r="E261">
        <v>56</v>
      </c>
      <c r="F261">
        <v>95</v>
      </c>
      <c r="G261">
        <v>6.2010443999999998E-2</v>
      </c>
      <c r="H261">
        <v>1.1028050000000001E-3</v>
      </c>
      <c r="I261" t="s">
        <v>877</v>
      </c>
    </row>
    <row r="262" spans="1:9" x14ac:dyDescent="0.3">
      <c r="A262" t="s">
        <v>829</v>
      </c>
      <c r="B262">
        <v>82998</v>
      </c>
      <c r="C262">
        <v>820</v>
      </c>
      <c r="D262">
        <v>27</v>
      </c>
      <c r="E262">
        <v>40</v>
      </c>
      <c r="F262">
        <v>67</v>
      </c>
      <c r="G262">
        <v>8.1707317000000002E-2</v>
      </c>
      <c r="H262">
        <v>8.0724799999999999E-4</v>
      </c>
      <c r="I262" t="s">
        <v>830</v>
      </c>
    </row>
    <row r="263" spans="1:9" x14ac:dyDescent="0.3">
      <c r="A263" t="s">
        <v>216</v>
      </c>
      <c r="B263">
        <v>121572</v>
      </c>
      <c r="C263">
        <v>2349</v>
      </c>
      <c r="D263">
        <v>76</v>
      </c>
      <c r="E263">
        <v>106</v>
      </c>
      <c r="F263">
        <v>182</v>
      </c>
      <c r="G263">
        <v>7.7479778999999999E-2</v>
      </c>
      <c r="H263">
        <v>1.497055E-3</v>
      </c>
      <c r="I263" t="s">
        <v>217</v>
      </c>
    </row>
    <row r="264" spans="1:9" x14ac:dyDescent="0.3">
      <c r="A264" t="s">
        <v>365</v>
      </c>
      <c r="B264">
        <v>99198</v>
      </c>
      <c r="C264">
        <v>1373</v>
      </c>
      <c r="D264">
        <v>33</v>
      </c>
      <c r="E264">
        <v>63</v>
      </c>
      <c r="F264">
        <v>96</v>
      </c>
      <c r="G264">
        <v>6.9919883000000002E-2</v>
      </c>
      <c r="H264">
        <v>9.6776100000000003E-4</v>
      </c>
      <c r="I264" t="s">
        <v>366</v>
      </c>
    </row>
    <row r="265" spans="1:9" x14ac:dyDescent="0.3">
      <c r="A265" t="s">
        <v>182</v>
      </c>
      <c r="B265">
        <v>62014</v>
      </c>
      <c r="C265">
        <v>454</v>
      </c>
      <c r="D265">
        <v>27</v>
      </c>
      <c r="E265">
        <v>16</v>
      </c>
      <c r="F265">
        <v>43</v>
      </c>
      <c r="G265">
        <v>9.4713655999999993E-2</v>
      </c>
      <c r="H265">
        <v>6.9339200000000003E-4</v>
      </c>
      <c r="I265" t="s">
        <v>183</v>
      </c>
    </row>
    <row r="266" spans="1:9" x14ac:dyDescent="0.3">
      <c r="A266" t="s">
        <v>90</v>
      </c>
      <c r="B266">
        <v>125252</v>
      </c>
      <c r="C266">
        <v>1197</v>
      </c>
      <c r="D266">
        <v>22</v>
      </c>
      <c r="E266">
        <v>44</v>
      </c>
      <c r="F266">
        <v>66</v>
      </c>
      <c r="G266">
        <v>5.5137844999999998E-2</v>
      </c>
      <c r="H266">
        <v>5.2693800000000002E-4</v>
      </c>
      <c r="I266" t="s">
        <v>91</v>
      </c>
    </row>
    <row r="267" spans="1:9" x14ac:dyDescent="0.3">
      <c r="A267" t="s">
        <v>212</v>
      </c>
      <c r="B267">
        <v>100075</v>
      </c>
      <c r="C267">
        <v>1847</v>
      </c>
      <c r="D267">
        <v>51</v>
      </c>
      <c r="E267">
        <v>54</v>
      </c>
      <c r="F267">
        <v>105</v>
      </c>
      <c r="G267">
        <v>5.6848943999999998E-2</v>
      </c>
      <c r="H267">
        <v>1.049213E-3</v>
      </c>
      <c r="I267" t="s">
        <v>213</v>
      </c>
    </row>
    <row r="268" spans="1:9" x14ac:dyDescent="0.3">
      <c r="A268" t="s">
        <v>224</v>
      </c>
      <c r="B268">
        <v>120485</v>
      </c>
      <c r="C268">
        <v>2075</v>
      </c>
      <c r="D268">
        <v>107</v>
      </c>
      <c r="E268">
        <v>131</v>
      </c>
      <c r="F268">
        <v>238</v>
      </c>
      <c r="G268">
        <v>0.11469879500000001</v>
      </c>
      <c r="H268">
        <v>1.9753499999999998E-3</v>
      </c>
      <c r="I268" t="s">
        <v>225</v>
      </c>
    </row>
    <row r="269" spans="1:9" x14ac:dyDescent="0.3">
      <c r="A269" t="s">
        <v>276</v>
      </c>
      <c r="B269">
        <v>137648</v>
      </c>
      <c r="C269">
        <v>4130</v>
      </c>
      <c r="D269">
        <v>62</v>
      </c>
      <c r="E269">
        <v>72</v>
      </c>
      <c r="F269">
        <v>134</v>
      </c>
      <c r="G269">
        <v>3.2445520999999998E-2</v>
      </c>
      <c r="H269">
        <v>9.7349800000000005E-4</v>
      </c>
      <c r="I269" t="s">
        <v>277</v>
      </c>
    </row>
    <row r="270" spans="1:9" x14ac:dyDescent="0.3">
      <c r="A270" t="s">
        <v>61</v>
      </c>
      <c r="B270">
        <v>61182</v>
      </c>
      <c r="C270">
        <v>613</v>
      </c>
      <c r="D270">
        <v>51</v>
      </c>
      <c r="E270">
        <v>52</v>
      </c>
      <c r="F270">
        <v>103</v>
      </c>
      <c r="G270">
        <v>0.16802610100000001</v>
      </c>
      <c r="H270">
        <v>1.6835019999999999E-3</v>
      </c>
      <c r="I270" t="s">
        <v>62</v>
      </c>
    </row>
    <row r="271" spans="1:9" x14ac:dyDescent="0.3">
      <c r="A271" t="s">
        <v>854</v>
      </c>
      <c r="B271">
        <v>149518</v>
      </c>
      <c r="C271">
        <v>3265</v>
      </c>
      <c r="D271">
        <v>367</v>
      </c>
      <c r="E271">
        <v>247</v>
      </c>
      <c r="F271">
        <v>614</v>
      </c>
      <c r="G271">
        <v>0.18805512999999999</v>
      </c>
      <c r="H271">
        <v>4.1065290000000003E-3</v>
      </c>
      <c r="I271" t="s">
        <v>855</v>
      </c>
    </row>
    <row r="272" spans="1:9" x14ac:dyDescent="0.3">
      <c r="A272" t="s">
        <v>557</v>
      </c>
      <c r="B272">
        <v>113794</v>
      </c>
      <c r="C272">
        <v>3383</v>
      </c>
      <c r="D272">
        <v>230</v>
      </c>
      <c r="E272">
        <v>208</v>
      </c>
      <c r="F272">
        <v>438</v>
      </c>
      <c r="G272">
        <v>0.12947088400000001</v>
      </c>
      <c r="H272">
        <v>3.849061E-3</v>
      </c>
      <c r="I272" t="s">
        <v>558</v>
      </c>
    </row>
    <row r="273" spans="1:9" x14ac:dyDescent="0.3">
      <c r="A273" t="s">
        <v>150</v>
      </c>
      <c r="B273">
        <v>106597</v>
      </c>
      <c r="C273">
        <v>1225</v>
      </c>
      <c r="D273">
        <v>32</v>
      </c>
      <c r="E273">
        <v>20</v>
      </c>
      <c r="F273">
        <v>52</v>
      </c>
      <c r="G273">
        <v>4.2448979999999997E-2</v>
      </c>
      <c r="H273">
        <v>4.8781900000000001E-4</v>
      </c>
      <c r="I273" t="s">
        <v>151</v>
      </c>
    </row>
    <row r="274" spans="1:9" x14ac:dyDescent="0.3">
      <c r="A274" t="s">
        <v>443</v>
      </c>
      <c r="B274">
        <v>131301</v>
      </c>
      <c r="C274">
        <v>2249</v>
      </c>
      <c r="D274">
        <v>131</v>
      </c>
      <c r="E274">
        <v>111</v>
      </c>
      <c r="F274">
        <v>242</v>
      </c>
      <c r="G274">
        <v>0.107603379</v>
      </c>
      <c r="H274">
        <v>1.8430930000000001E-3</v>
      </c>
      <c r="I274" t="s">
        <v>444</v>
      </c>
    </row>
    <row r="275" spans="1:9" x14ac:dyDescent="0.3">
      <c r="A275" t="s">
        <v>808</v>
      </c>
      <c r="B275">
        <v>139860</v>
      </c>
      <c r="C275">
        <v>2047</v>
      </c>
      <c r="D275">
        <v>59</v>
      </c>
      <c r="E275">
        <v>114</v>
      </c>
      <c r="F275">
        <v>173</v>
      </c>
      <c r="G275">
        <v>8.4513923000000005E-2</v>
      </c>
      <c r="H275">
        <v>1.236951E-3</v>
      </c>
      <c r="I275" t="s">
        <v>809</v>
      </c>
    </row>
    <row r="276" spans="1:9" x14ac:dyDescent="0.3">
      <c r="A276" t="s">
        <v>480</v>
      </c>
      <c r="B276">
        <v>104640</v>
      </c>
      <c r="C276">
        <v>1937</v>
      </c>
      <c r="D276">
        <v>134</v>
      </c>
      <c r="E276">
        <v>110</v>
      </c>
      <c r="F276">
        <v>244</v>
      </c>
      <c r="G276">
        <v>0.125967992</v>
      </c>
      <c r="H276">
        <v>2.3318039999999998E-3</v>
      </c>
      <c r="I276" t="s">
        <v>481</v>
      </c>
    </row>
    <row r="277" spans="1:9" x14ac:dyDescent="0.3">
      <c r="A277" t="s">
        <v>197</v>
      </c>
      <c r="B277">
        <v>93637</v>
      </c>
      <c r="C277">
        <v>1139</v>
      </c>
      <c r="D277">
        <v>36</v>
      </c>
      <c r="E277">
        <v>51</v>
      </c>
      <c r="F277">
        <v>87</v>
      </c>
      <c r="G277">
        <v>7.6382792000000005E-2</v>
      </c>
      <c r="H277">
        <v>9.2911999999999997E-4</v>
      </c>
      <c r="I277" t="s">
        <v>198</v>
      </c>
    </row>
    <row r="278" spans="1:9" x14ac:dyDescent="0.3">
      <c r="A278" t="s">
        <v>848</v>
      </c>
      <c r="B278">
        <v>74631</v>
      </c>
      <c r="C278">
        <v>1416</v>
      </c>
      <c r="D278">
        <v>83</v>
      </c>
      <c r="E278">
        <v>94</v>
      </c>
      <c r="F278">
        <v>177</v>
      </c>
      <c r="G278">
        <v>0.125</v>
      </c>
      <c r="H278">
        <v>2.3716689999999999E-3</v>
      </c>
      <c r="I278" t="s">
        <v>849</v>
      </c>
    </row>
    <row r="279" spans="1:9" x14ac:dyDescent="0.3">
      <c r="A279" t="s">
        <v>635</v>
      </c>
      <c r="B279">
        <v>84214</v>
      </c>
      <c r="C279">
        <v>668</v>
      </c>
      <c r="D279">
        <v>26</v>
      </c>
      <c r="E279">
        <v>16</v>
      </c>
      <c r="F279">
        <v>42</v>
      </c>
      <c r="G279">
        <v>6.2874251000000006E-2</v>
      </c>
      <c r="H279">
        <v>4.9872899999999995E-4</v>
      </c>
      <c r="I279" t="s">
        <v>636</v>
      </c>
    </row>
    <row r="280" spans="1:9" x14ac:dyDescent="0.3">
      <c r="A280" t="s">
        <v>541</v>
      </c>
      <c r="B280">
        <v>98768</v>
      </c>
      <c r="C280">
        <v>2051</v>
      </c>
      <c r="D280">
        <v>41</v>
      </c>
      <c r="E280">
        <v>28</v>
      </c>
      <c r="F280">
        <v>69</v>
      </c>
      <c r="G280">
        <v>3.3642126000000001E-2</v>
      </c>
      <c r="H280">
        <v>6.9860699999999996E-4</v>
      </c>
      <c r="I280" t="s">
        <v>542</v>
      </c>
    </row>
    <row r="281" spans="1:9" x14ac:dyDescent="0.3">
      <c r="A281" t="s">
        <v>642</v>
      </c>
      <c r="B281">
        <v>116944</v>
      </c>
      <c r="C281">
        <v>1610</v>
      </c>
      <c r="D281">
        <v>94</v>
      </c>
      <c r="E281">
        <v>79</v>
      </c>
      <c r="F281">
        <v>173</v>
      </c>
      <c r="G281">
        <v>0.107453416</v>
      </c>
      <c r="H281">
        <v>1.4793409999999999E-3</v>
      </c>
      <c r="I281" t="s">
        <v>643</v>
      </c>
    </row>
    <row r="282" spans="1:9" x14ac:dyDescent="0.3">
      <c r="A282" t="s">
        <v>753</v>
      </c>
      <c r="B282">
        <v>97975</v>
      </c>
      <c r="C282">
        <v>785</v>
      </c>
      <c r="D282">
        <v>37</v>
      </c>
      <c r="E282">
        <v>40</v>
      </c>
      <c r="F282">
        <v>77</v>
      </c>
      <c r="G282">
        <v>9.8089172000000002E-2</v>
      </c>
      <c r="H282">
        <v>7.8591499999999999E-4</v>
      </c>
      <c r="I282" t="s">
        <v>754</v>
      </c>
    </row>
    <row r="283" spans="1:9" x14ac:dyDescent="0.3">
      <c r="A283" t="s">
        <v>583</v>
      </c>
      <c r="B283">
        <v>276786</v>
      </c>
      <c r="C283">
        <v>2133</v>
      </c>
      <c r="D283">
        <v>53</v>
      </c>
      <c r="E283">
        <v>39</v>
      </c>
      <c r="F283">
        <v>92</v>
      </c>
      <c r="G283">
        <v>4.3131739000000002E-2</v>
      </c>
      <c r="H283">
        <v>3.3238700000000001E-4</v>
      </c>
      <c r="I283" t="s">
        <v>584</v>
      </c>
    </row>
    <row r="284" spans="1:9" x14ac:dyDescent="0.3">
      <c r="A284" t="s">
        <v>435</v>
      </c>
      <c r="B284">
        <v>185060</v>
      </c>
      <c r="C284">
        <v>1506</v>
      </c>
      <c r="D284">
        <v>29</v>
      </c>
      <c r="E284">
        <v>36</v>
      </c>
      <c r="F284">
        <v>65</v>
      </c>
      <c r="G284">
        <v>4.3160691000000001E-2</v>
      </c>
      <c r="H284">
        <v>3.5123700000000001E-4</v>
      </c>
      <c r="I284" t="s">
        <v>436</v>
      </c>
    </row>
    <row r="285" spans="1:9" x14ac:dyDescent="0.3">
      <c r="A285" t="s">
        <v>36</v>
      </c>
      <c r="B285">
        <v>503127</v>
      </c>
      <c r="C285">
        <v>20306</v>
      </c>
      <c r="D285">
        <v>86</v>
      </c>
      <c r="E285">
        <v>67</v>
      </c>
      <c r="F285">
        <v>153</v>
      </c>
      <c r="G285">
        <v>7.5347189999999996E-3</v>
      </c>
      <c r="H285">
        <v>3.0409799999999999E-4</v>
      </c>
      <c r="I285" t="s">
        <v>37</v>
      </c>
    </row>
    <row r="286" spans="1:9" x14ac:dyDescent="0.3">
      <c r="A286" t="s">
        <v>731</v>
      </c>
      <c r="B286">
        <v>224897</v>
      </c>
      <c r="C286">
        <v>1353</v>
      </c>
      <c r="D286">
        <v>42</v>
      </c>
      <c r="E286">
        <v>40</v>
      </c>
      <c r="F286">
        <v>82</v>
      </c>
      <c r="G286">
        <v>6.0606061000000003E-2</v>
      </c>
      <c r="H286">
        <v>3.6461099999999998E-4</v>
      </c>
      <c r="I286" t="s">
        <v>732</v>
      </c>
    </row>
    <row r="287" spans="1:9" x14ac:dyDescent="0.3">
      <c r="A287" t="s">
        <v>463</v>
      </c>
      <c r="B287">
        <v>211699</v>
      </c>
      <c r="C287">
        <v>1355</v>
      </c>
      <c r="D287">
        <v>34</v>
      </c>
      <c r="E287">
        <v>36</v>
      </c>
      <c r="F287">
        <v>70</v>
      </c>
      <c r="G287">
        <v>5.1660517000000003E-2</v>
      </c>
      <c r="H287">
        <v>3.30658E-4</v>
      </c>
      <c r="I287" t="s">
        <v>464</v>
      </c>
    </row>
    <row r="288" spans="1:9" x14ac:dyDescent="0.3">
      <c r="A288" t="s">
        <v>695</v>
      </c>
      <c r="B288">
        <v>233933</v>
      </c>
      <c r="C288">
        <v>4184</v>
      </c>
      <c r="D288">
        <v>45</v>
      </c>
      <c r="E288">
        <v>31</v>
      </c>
      <c r="F288">
        <v>76</v>
      </c>
      <c r="G288">
        <v>1.8164435999999999E-2</v>
      </c>
      <c r="H288">
        <v>3.2487899999999998E-4</v>
      </c>
      <c r="I288" t="s">
        <v>696</v>
      </c>
    </row>
    <row r="289" spans="1:9" x14ac:dyDescent="0.3">
      <c r="A289" t="s">
        <v>408</v>
      </c>
      <c r="B289">
        <v>283275</v>
      </c>
      <c r="C289">
        <v>2068</v>
      </c>
      <c r="D289">
        <v>58</v>
      </c>
      <c r="E289">
        <v>86</v>
      </c>
      <c r="F289">
        <v>144</v>
      </c>
      <c r="G289">
        <v>6.9632495000000003E-2</v>
      </c>
      <c r="H289">
        <v>5.0834000000000003E-4</v>
      </c>
      <c r="I289" t="s">
        <v>409</v>
      </c>
    </row>
    <row r="290" spans="1:9" x14ac:dyDescent="0.3">
      <c r="A290" t="s">
        <v>284</v>
      </c>
      <c r="B290">
        <v>219324</v>
      </c>
      <c r="C290">
        <v>1343</v>
      </c>
      <c r="D290">
        <v>37</v>
      </c>
      <c r="E290">
        <v>18</v>
      </c>
      <c r="F290">
        <v>55</v>
      </c>
      <c r="G290">
        <v>4.0953089999999998E-2</v>
      </c>
      <c r="H290">
        <v>2.50771E-4</v>
      </c>
      <c r="I290" t="s">
        <v>285</v>
      </c>
    </row>
    <row r="291" spans="1:9" x14ac:dyDescent="0.3">
      <c r="A291" t="s">
        <v>421</v>
      </c>
      <c r="B291">
        <v>226578</v>
      </c>
      <c r="C291">
        <v>2479</v>
      </c>
      <c r="D291">
        <v>50</v>
      </c>
      <c r="E291">
        <v>57</v>
      </c>
      <c r="F291">
        <v>107</v>
      </c>
      <c r="G291">
        <v>4.3162565999999999E-2</v>
      </c>
      <c r="H291">
        <v>4.7224399999999997E-4</v>
      </c>
      <c r="I291" t="s">
        <v>422</v>
      </c>
    </row>
    <row r="292" spans="1:9" x14ac:dyDescent="0.3">
      <c r="A292" t="s">
        <v>492</v>
      </c>
      <c r="B292">
        <v>317849</v>
      </c>
      <c r="C292">
        <v>1901</v>
      </c>
      <c r="D292">
        <v>61</v>
      </c>
      <c r="E292">
        <v>32</v>
      </c>
      <c r="F292">
        <v>93</v>
      </c>
      <c r="G292">
        <v>4.8921619999999999E-2</v>
      </c>
      <c r="H292">
        <v>2.9259199999999999E-4</v>
      </c>
      <c r="I292" t="s">
        <v>493</v>
      </c>
    </row>
    <row r="293" spans="1:9" x14ac:dyDescent="0.3">
      <c r="A293" t="s">
        <v>38</v>
      </c>
      <c r="B293">
        <v>145893</v>
      </c>
      <c r="C293">
        <v>493</v>
      </c>
      <c r="D293">
        <v>18</v>
      </c>
      <c r="E293">
        <v>10</v>
      </c>
      <c r="F293">
        <v>28</v>
      </c>
      <c r="G293">
        <v>5.6795131999999998E-2</v>
      </c>
      <c r="H293">
        <v>1.9192100000000001E-4</v>
      </c>
      <c r="I293" t="s">
        <v>39</v>
      </c>
    </row>
    <row r="294" spans="1:9" x14ac:dyDescent="0.3">
      <c r="A294" t="s">
        <v>835</v>
      </c>
      <c r="B294">
        <v>466415</v>
      </c>
      <c r="C294">
        <v>11408</v>
      </c>
      <c r="D294">
        <v>71</v>
      </c>
      <c r="E294">
        <v>45</v>
      </c>
      <c r="F294">
        <v>116</v>
      </c>
      <c r="G294">
        <v>1.0168303E-2</v>
      </c>
      <c r="H294">
        <v>2.4870600000000001E-4</v>
      </c>
      <c r="I294" t="s">
        <v>836</v>
      </c>
    </row>
    <row r="295" spans="1:9" x14ac:dyDescent="0.3">
      <c r="A295" t="s">
        <v>755</v>
      </c>
      <c r="B295">
        <v>175308</v>
      </c>
      <c r="C295">
        <v>902</v>
      </c>
      <c r="D295">
        <v>32</v>
      </c>
      <c r="E295">
        <v>19</v>
      </c>
      <c r="F295">
        <v>51</v>
      </c>
      <c r="G295">
        <v>5.6541019999999997E-2</v>
      </c>
      <c r="H295">
        <v>2.9091700000000002E-4</v>
      </c>
      <c r="I295" t="s">
        <v>756</v>
      </c>
    </row>
    <row r="296" spans="1:9" x14ac:dyDescent="0.3">
      <c r="A296" t="s">
        <v>746</v>
      </c>
      <c r="B296">
        <v>273790</v>
      </c>
      <c r="C296">
        <v>1962</v>
      </c>
      <c r="D296">
        <v>101</v>
      </c>
      <c r="E296">
        <v>89</v>
      </c>
      <c r="F296">
        <v>190</v>
      </c>
      <c r="G296">
        <v>9.6839959000000003E-2</v>
      </c>
      <c r="H296">
        <v>6.9396300000000002E-4</v>
      </c>
      <c r="I296" t="s">
        <v>747</v>
      </c>
    </row>
    <row r="297" spans="1:9" x14ac:dyDescent="0.3">
      <c r="A297" t="s">
        <v>841</v>
      </c>
      <c r="B297">
        <v>319783</v>
      </c>
      <c r="C297">
        <v>2376</v>
      </c>
      <c r="D297">
        <v>77</v>
      </c>
      <c r="E297">
        <v>107</v>
      </c>
      <c r="F297">
        <v>184</v>
      </c>
      <c r="G297">
        <v>7.7441076999999997E-2</v>
      </c>
      <c r="H297">
        <v>5.7538999999999995E-4</v>
      </c>
      <c r="I297" t="s">
        <v>842</v>
      </c>
    </row>
    <row r="298" spans="1:9" x14ac:dyDescent="0.3">
      <c r="A298" t="s">
        <v>821</v>
      </c>
      <c r="B298">
        <v>231221</v>
      </c>
      <c r="C298">
        <v>1796</v>
      </c>
      <c r="D298">
        <v>57</v>
      </c>
      <c r="E298">
        <v>32</v>
      </c>
      <c r="F298">
        <v>89</v>
      </c>
      <c r="G298">
        <v>4.9554566000000001E-2</v>
      </c>
      <c r="H298">
        <v>3.8491300000000002E-4</v>
      </c>
      <c r="I298" t="s">
        <v>822</v>
      </c>
    </row>
    <row r="299" spans="1:9" x14ac:dyDescent="0.3">
      <c r="A299" t="s">
        <v>188</v>
      </c>
      <c r="B299">
        <v>302402</v>
      </c>
      <c r="C299">
        <v>3495</v>
      </c>
      <c r="D299">
        <v>96</v>
      </c>
      <c r="E299">
        <v>49</v>
      </c>
      <c r="F299">
        <v>145</v>
      </c>
      <c r="G299">
        <v>4.1487839999999998E-2</v>
      </c>
      <c r="H299">
        <v>4.7949400000000001E-4</v>
      </c>
      <c r="I299" t="s">
        <v>189</v>
      </c>
    </row>
    <row r="300" spans="1:9" x14ac:dyDescent="0.3">
      <c r="A300" t="s">
        <v>232</v>
      </c>
      <c r="B300">
        <v>257280</v>
      </c>
      <c r="C300">
        <v>1784</v>
      </c>
      <c r="D300">
        <v>56</v>
      </c>
      <c r="E300">
        <v>42</v>
      </c>
      <c r="F300">
        <v>98</v>
      </c>
      <c r="G300">
        <v>5.4932735000000003E-2</v>
      </c>
      <c r="H300">
        <v>3.8090800000000001E-4</v>
      </c>
      <c r="I300" t="s">
        <v>233</v>
      </c>
    </row>
    <row r="301" spans="1:9" x14ac:dyDescent="0.3">
      <c r="A301" t="s">
        <v>839</v>
      </c>
      <c r="B301">
        <v>552698</v>
      </c>
      <c r="C301">
        <v>17055</v>
      </c>
      <c r="D301">
        <v>117</v>
      </c>
      <c r="E301">
        <v>108</v>
      </c>
      <c r="F301">
        <v>225</v>
      </c>
      <c r="G301">
        <v>1.3192611999999999E-2</v>
      </c>
      <c r="H301">
        <v>4.0709399999999999E-4</v>
      </c>
      <c r="I301" t="s">
        <v>840</v>
      </c>
    </row>
    <row r="302" spans="1:9" x14ac:dyDescent="0.3">
      <c r="A302" t="s">
        <v>169</v>
      </c>
      <c r="B302">
        <v>200214</v>
      </c>
      <c r="C302">
        <v>1817</v>
      </c>
      <c r="D302">
        <v>21</v>
      </c>
      <c r="E302">
        <v>20</v>
      </c>
      <c r="F302">
        <v>41</v>
      </c>
      <c r="G302">
        <v>2.2564667E-2</v>
      </c>
      <c r="H302">
        <v>2.0478099999999999E-4</v>
      </c>
      <c r="I302" t="s">
        <v>170</v>
      </c>
    </row>
    <row r="303" spans="1:9" x14ac:dyDescent="0.3">
      <c r="A303" t="s">
        <v>539</v>
      </c>
      <c r="B303">
        <v>280177</v>
      </c>
      <c r="C303">
        <v>11581</v>
      </c>
      <c r="D303">
        <v>53</v>
      </c>
      <c r="E303">
        <v>57</v>
      </c>
      <c r="F303">
        <v>110</v>
      </c>
      <c r="G303">
        <v>9.4983159999999997E-3</v>
      </c>
      <c r="H303">
        <v>3.9260899999999998E-4</v>
      </c>
      <c r="I303" t="s">
        <v>540</v>
      </c>
    </row>
    <row r="304" spans="1:9" x14ac:dyDescent="0.3">
      <c r="A304" t="s">
        <v>222</v>
      </c>
      <c r="B304">
        <v>200801</v>
      </c>
      <c r="C304">
        <v>1955</v>
      </c>
      <c r="D304">
        <v>47</v>
      </c>
      <c r="E304">
        <v>36</v>
      </c>
      <c r="F304">
        <v>83</v>
      </c>
      <c r="G304">
        <v>4.2455242999999997E-2</v>
      </c>
      <c r="H304">
        <v>4.1334500000000002E-4</v>
      </c>
      <c r="I304" t="s">
        <v>223</v>
      </c>
    </row>
    <row r="305" spans="1:9" x14ac:dyDescent="0.3">
      <c r="A305" t="s">
        <v>41</v>
      </c>
      <c r="B305">
        <v>148127</v>
      </c>
      <c r="C305">
        <v>1186</v>
      </c>
      <c r="D305">
        <v>38</v>
      </c>
      <c r="E305">
        <v>23</v>
      </c>
      <c r="F305">
        <v>61</v>
      </c>
      <c r="G305">
        <v>5.1433390000000002E-2</v>
      </c>
      <c r="H305">
        <v>4.1180900000000001E-4</v>
      </c>
      <c r="I305" t="s">
        <v>42</v>
      </c>
    </row>
    <row r="306" spans="1:9" x14ac:dyDescent="0.3">
      <c r="A306" t="s">
        <v>178</v>
      </c>
      <c r="B306">
        <v>275506</v>
      </c>
      <c r="C306">
        <v>2326</v>
      </c>
      <c r="D306">
        <v>49</v>
      </c>
      <c r="E306">
        <v>43</v>
      </c>
      <c r="F306">
        <v>92</v>
      </c>
      <c r="G306">
        <v>3.9552879999999999E-2</v>
      </c>
      <c r="H306">
        <v>3.3393099999999998E-4</v>
      </c>
      <c r="I306" t="s">
        <v>179</v>
      </c>
    </row>
    <row r="307" spans="1:9" x14ac:dyDescent="0.3">
      <c r="A307" t="s">
        <v>882</v>
      </c>
      <c r="B307">
        <v>1073045</v>
      </c>
      <c r="C307">
        <v>22287</v>
      </c>
      <c r="D307">
        <v>179</v>
      </c>
      <c r="E307">
        <v>208</v>
      </c>
      <c r="F307">
        <v>387</v>
      </c>
      <c r="G307">
        <v>1.7364383000000001E-2</v>
      </c>
      <c r="H307">
        <v>3.60656E-4</v>
      </c>
      <c r="I307" t="s">
        <v>883</v>
      </c>
    </row>
    <row r="308" spans="1:9" x14ac:dyDescent="0.3">
      <c r="A308" t="s">
        <v>494</v>
      </c>
      <c r="B308">
        <v>316960</v>
      </c>
      <c r="C308">
        <v>8865</v>
      </c>
      <c r="D308">
        <v>53</v>
      </c>
      <c r="E308">
        <v>49</v>
      </c>
      <c r="F308">
        <v>102</v>
      </c>
      <c r="G308">
        <v>1.1505922E-2</v>
      </c>
      <c r="H308">
        <v>3.2180700000000002E-4</v>
      </c>
      <c r="I308" t="s">
        <v>495</v>
      </c>
    </row>
    <row r="309" spans="1:9" x14ac:dyDescent="0.3">
      <c r="A309" t="s">
        <v>639</v>
      </c>
      <c r="B309">
        <v>312925</v>
      </c>
      <c r="C309">
        <v>1630</v>
      </c>
      <c r="D309">
        <v>44</v>
      </c>
      <c r="E309">
        <v>44</v>
      </c>
      <c r="F309">
        <v>88</v>
      </c>
      <c r="G309">
        <v>5.3987729999999998E-2</v>
      </c>
      <c r="H309">
        <v>2.8121800000000002E-4</v>
      </c>
      <c r="I309" t="s">
        <v>640</v>
      </c>
    </row>
    <row r="310" spans="1:9" x14ac:dyDescent="0.3">
      <c r="A310" t="s">
        <v>518</v>
      </c>
      <c r="B310">
        <v>308063</v>
      </c>
      <c r="C310">
        <v>1960</v>
      </c>
      <c r="D310">
        <v>37</v>
      </c>
      <c r="E310">
        <v>30</v>
      </c>
      <c r="F310">
        <v>67</v>
      </c>
      <c r="G310">
        <v>3.4183672999999998E-2</v>
      </c>
      <c r="H310">
        <v>2.17488E-4</v>
      </c>
      <c r="I310" t="s">
        <v>519</v>
      </c>
    </row>
    <row r="311" spans="1:9" x14ac:dyDescent="0.3">
      <c r="A311" t="s">
        <v>742</v>
      </c>
      <c r="B311">
        <v>206674</v>
      </c>
      <c r="C311">
        <v>2069</v>
      </c>
      <c r="D311">
        <v>47</v>
      </c>
      <c r="E311">
        <v>79</v>
      </c>
      <c r="F311">
        <v>126</v>
      </c>
      <c r="G311">
        <v>6.0898985000000003E-2</v>
      </c>
      <c r="H311">
        <v>6.0965599999999998E-4</v>
      </c>
      <c r="I311" t="s">
        <v>743</v>
      </c>
    </row>
    <row r="312" spans="1:9" x14ac:dyDescent="0.3">
      <c r="A312" t="s">
        <v>302</v>
      </c>
      <c r="B312">
        <v>269323</v>
      </c>
      <c r="C312">
        <v>1855</v>
      </c>
      <c r="D312">
        <v>45</v>
      </c>
      <c r="E312">
        <v>33</v>
      </c>
      <c r="F312">
        <v>78</v>
      </c>
      <c r="G312">
        <v>4.2048518E-2</v>
      </c>
      <c r="H312">
        <v>2.8961500000000001E-4</v>
      </c>
      <c r="I312" t="s">
        <v>303</v>
      </c>
    </row>
    <row r="313" spans="1:9" x14ac:dyDescent="0.3">
      <c r="A313" t="s">
        <v>385</v>
      </c>
      <c r="B313">
        <v>249470</v>
      </c>
      <c r="C313">
        <v>2294</v>
      </c>
      <c r="D313">
        <v>35</v>
      </c>
      <c r="E313">
        <v>36</v>
      </c>
      <c r="F313">
        <v>71</v>
      </c>
      <c r="G313">
        <v>3.0950305000000001E-2</v>
      </c>
      <c r="H313">
        <v>2.8460300000000003E-4</v>
      </c>
      <c r="I313" t="s">
        <v>386</v>
      </c>
    </row>
    <row r="314" spans="1:9" x14ac:dyDescent="0.3">
      <c r="A314" t="s">
        <v>685</v>
      </c>
      <c r="B314">
        <v>522452</v>
      </c>
      <c r="C314">
        <v>5570</v>
      </c>
      <c r="D314">
        <v>119</v>
      </c>
      <c r="E314">
        <v>128</v>
      </c>
      <c r="F314">
        <v>247</v>
      </c>
      <c r="G314">
        <v>4.4344703999999999E-2</v>
      </c>
      <c r="H314">
        <v>4.7277099999999998E-4</v>
      </c>
      <c r="I314" t="s">
        <v>686</v>
      </c>
    </row>
    <row r="315" spans="1:9" x14ac:dyDescent="0.3">
      <c r="A315" t="s">
        <v>709</v>
      </c>
      <c r="B315">
        <v>203826</v>
      </c>
      <c r="C315">
        <v>1765</v>
      </c>
      <c r="D315">
        <v>61</v>
      </c>
      <c r="E315">
        <v>50</v>
      </c>
      <c r="F315">
        <v>111</v>
      </c>
      <c r="G315">
        <v>6.2889518000000005E-2</v>
      </c>
      <c r="H315">
        <v>5.4458200000000005E-4</v>
      </c>
      <c r="I315" t="s">
        <v>710</v>
      </c>
    </row>
    <row r="316" spans="1:9" x14ac:dyDescent="0.3">
      <c r="A316" t="s">
        <v>74</v>
      </c>
      <c r="B316">
        <v>422458</v>
      </c>
      <c r="C316">
        <v>4527</v>
      </c>
      <c r="D316">
        <v>102</v>
      </c>
      <c r="E316">
        <v>111</v>
      </c>
      <c r="F316">
        <v>213</v>
      </c>
      <c r="G316">
        <v>4.7051027000000002E-2</v>
      </c>
      <c r="H316">
        <v>5.0419199999999999E-4</v>
      </c>
      <c r="I316" t="s">
        <v>75</v>
      </c>
    </row>
    <row r="317" spans="1:9" x14ac:dyDescent="0.3">
      <c r="A317" t="s">
        <v>769</v>
      </c>
      <c r="B317">
        <v>751485</v>
      </c>
      <c r="C317">
        <v>22814</v>
      </c>
      <c r="D317">
        <v>161</v>
      </c>
      <c r="E317">
        <v>152</v>
      </c>
      <c r="F317">
        <v>313</v>
      </c>
      <c r="G317">
        <v>1.3719646E-2</v>
      </c>
      <c r="H317">
        <v>4.1650900000000002E-4</v>
      </c>
      <c r="I317" t="s">
        <v>770</v>
      </c>
    </row>
    <row r="318" spans="1:9" x14ac:dyDescent="0.3">
      <c r="A318" t="s">
        <v>737</v>
      </c>
      <c r="B318">
        <v>325837</v>
      </c>
      <c r="C318">
        <v>2310</v>
      </c>
      <c r="D318">
        <v>97</v>
      </c>
      <c r="E318">
        <v>62</v>
      </c>
      <c r="F318">
        <v>159</v>
      </c>
      <c r="G318">
        <v>6.8831168999999998E-2</v>
      </c>
      <c r="H318">
        <v>4.8797400000000001E-4</v>
      </c>
      <c r="I318" t="s">
        <v>738</v>
      </c>
    </row>
    <row r="319" spans="1:9" x14ac:dyDescent="0.3">
      <c r="A319" t="s">
        <v>488</v>
      </c>
      <c r="B319">
        <v>185911</v>
      </c>
      <c r="C319">
        <v>1177</v>
      </c>
      <c r="D319">
        <v>13</v>
      </c>
      <c r="E319">
        <v>16</v>
      </c>
      <c r="F319">
        <v>29</v>
      </c>
      <c r="G319">
        <v>2.4638911999999999E-2</v>
      </c>
      <c r="H319">
        <v>1.5598899999999999E-4</v>
      </c>
      <c r="I319" t="s">
        <v>489</v>
      </c>
    </row>
    <row r="320" spans="1:9" x14ac:dyDescent="0.3">
      <c r="A320" t="s">
        <v>587</v>
      </c>
      <c r="B320">
        <v>356386</v>
      </c>
      <c r="C320">
        <v>4794</v>
      </c>
      <c r="D320">
        <v>65</v>
      </c>
      <c r="E320">
        <v>77</v>
      </c>
      <c r="F320">
        <v>142</v>
      </c>
      <c r="G320">
        <v>2.9620358999999999E-2</v>
      </c>
      <c r="H320">
        <v>3.9844400000000002E-4</v>
      </c>
      <c r="I320" t="s">
        <v>588</v>
      </c>
    </row>
    <row r="321" spans="1:9" x14ac:dyDescent="0.3">
      <c r="A321" t="s">
        <v>387</v>
      </c>
      <c r="B321">
        <v>231997</v>
      </c>
      <c r="C321">
        <v>1308</v>
      </c>
      <c r="D321">
        <v>29</v>
      </c>
      <c r="E321">
        <v>38</v>
      </c>
      <c r="F321">
        <v>67</v>
      </c>
      <c r="G321">
        <v>5.1223242000000002E-2</v>
      </c>
      <c r="H321">
        <v>2.8879699999999998E-4</v>
      </c>
      <c r="I321" t="s">
        <v>388</v>
      </c>
    </row>
    <row r="322" spans="1:9" x14ac:dyDescent="0.3">
      <c r="A322" t="s">
        <v>691</v>
      </c>
      <c r="B322">
        <v>311215</v>
      </c>
      <c r="C322">
        <v>3801</v>
      </c>
      <c r="D322">
        <v>32</v>
      </c>
      <c r="E322">
        <v>24</v>
      </c>
      <c r="F322">
        <v>56</v>
      </c>
      <c r="G322">
        <v>1.4732965000000001E-2</v>
      </c>
      <c r="H322">
        <v>1.7993999999999999E-4</v>
      </c>
      <c r="I322" t="s">
        <v>692</v>
      </c>
    </row>
    <row r="323" spans="1:9" x14ac:dyDescent="0.3">
      <c r="A323" t="s">
        <v>261</v>
      </c>
      <c r="B323">
        <v>309392</v>
      </c>
      <c r="C323">
        <v>2842</v>
      </c>
      <c r="D323">
        <v>84</v>
      </c>
      <c r="E323">
        <v>104</v>
      </c>
      <c r="F323">
        <v>188</v>
      </c>
      <c r="G323">
        <v>6.6150598000000005E-2</v>
      </c>
      <c r="H323">
        <v>6.0764300000000005E-4</v>
      </c>
      <c r="I323" t="s">
        <v>262</v>
      </c>
    </row>
    <row r="324" spans="1:9" x14ac:dyDescent="0.3">
      <c r="A324" t="s">
        <v>667</v>
      </c>
      <c r="B324">
        <v>220338</v>
      </c>
      <c r="C324">
        <v>7489</v>
      </c>
      <c r="D324">
        <v>111</v>
      </c>
      <c r="E324">
        <v>41</v>
      </c>
      <c r="F324">
        <v>152</v>
      </c>
      <c r="G324">
        <v>2.0296435000000002E-2</v>
      </c>
      <c r="H324">
        <v>6.8984899999999997E-4</v>
      </c>
      <c r="I324" t="s">
        <v>668</v>
      </c>
    </row>
    <row r="325" spans="1:9" x14ac:dyDescent="0.3">
      <c r="A325" t="s">
        <v>779</v>
      </c>
      <c r="B325">
        <v>363378</v>
      </c>
      <c r="C325">
        <v>3391</v>
      </c>
      <c r="D325">
        <v>55</v>
      </c>
      <c r="E325">
        <v>75</v>
      </c>
      <c r="F325">
        <v>130</v>
      </c>
      <c r="G325">
        <v>3.8336773999999997E-2</v>
      </c>
      <c r="H325">
        <v>3.57754E-4</v>
      </c>
      <c r="I325" t="s">
        <v>780</v>
      </c>
    </row>
    <row r="326" spans="1:9" x14ac:dyDescent="0.3">
      <c r="A326" t="s">
        <v>445</v>
      </c>
      <c r="B326">
        <v>338449</v>
      </c>
      <c r="C326">
        <v>4480</v>
      </c>
      <c r="D326">
        <v>45</v>
      </c>
      <c r="E326">
        <v>29</v>
      </c>
      <c r="F326">
        <v>74</v>
      </c>
      <c r="G326">
        <v>1.6517857E-2</v>
      </c>
      <c r="H326">
        <v>2.1864399999999999E-4</v>
      </c>
      <c r="I326" t="s">
        <v>446</v>
      </c>
    </row>
    <row r="327" spans="1:9" x14ac:dyDescent="0.3">
      <c r="A327" t="s">
        <v>490</v>
      </c>
      <c r="B327">
        <v>312466</v>
      </c>
      <c r="C327">
        <v>3176</v>
      </c>
      <c r="D327">
        <v>44</v>
      </c>
      <c r="E327">
        <v>44</v>
      </c>
      <c r="F327">
        <v>88</v>
      </c>
      <c r="G327">
        <v>2.7707809E-2</v>
      </c>
      <c r="H327">
        <v>2.8163100000000001E-4</v>
      </c>
      <c r="I327" t="s">
        <v>491</v>
      </c>
    </row>
    <row r="328" spans="1:9" x14ac:dyDescent="0.3">
      <c r="A328" t="s">
        <v>208</v>
      </c>
      <c r="B328">
        <v>254557</v>
      </c>
      <c r="C328">
        <v>4218</v>
      </c>
      <c r="D328">
        <v>40</v>
      </c>
      <c r="E328">
        <v>31</v>
      </c>
      <c r="F328">
        <v>71</v>
      </c>
      <c r="G328">
        <v>1.6832621999999998E-2</v>
      </c>
      <c r="H328">
        <v>2.7891599999999998E-4</v>
      </c>
      <c r="I328" t="s">
        <v>209</v>
      </c>
    </row>
    <row r="329" spans="1:9" x14ac:dyDescent="0.3">
      <c r="A329" t="s">
        <v>637</v>
      </c>
      <c r="B329">
        <v>246270</v>
      </c>
      <c r="C329">
        <v>5194</v>
      </c>
      <c r="D329">
        <v>28</v>
      </c>
      <c r="E329">
        <v>16</v>
      </c>
      <c r="F329">
        <v>44</v>
      </c>
      <c r="G329">
        <v>8.4713129999999994E-3</v>
      </c>
      <c r="H329">
        <v>1.7866599999999999E-4</v>
      </c>
      <c r="I329" t="s">
        <v>638</v>
      </c>
    </row>
    <row r="330" spans="1:9" x14ac:dyDescent="0.3">
      <c r="A330" t="s">
        <v>724</v>
      </c>
      <c r="B330">
        <v>182493</v>
      </c>
      <c r="C330">
        <v>5457</v>
      </c>
      <c r="D330">
        <v>97</v>
      </c>
      <c r="E330">
        <v>32</v>
      </c>
      <c r="F330">
        <v>129</v>
      </c>
      <c r="G330">
        <v>2.3639362000000001E-2</v>
      </c>
      <c r="H330">
        <v>7.0687600000000005E-4</v>
      </c>
      <c r="I330" t="s">
        <v>725</v>
      </c>
    </row>
    <row r="331" spans="1:9" x14ac:dyDescent="0.3">
      <c r="A331" t="s">
        <v>646</v>
      </c>
      <c r="B331">
        <v>254926</v>
      </c>
      <c r="C331">
        <v>4811</v>
      </c>
      <c r="D331">
        <v>33</v>
      </c>
      <c r="E331">
        <v>19</v>
      </c>
      <c r="F331">
        <v>52</v>
      </c>
      <c r="G331">
        <v>1.0808564E-2</v>
      </c>
      <c r="H331">
        <v>2.03981E-4</v>
      </c>
      <c r="I331" t="s">
        <v>647</v>
      </c>
    </row>
    <row r="332" spans="1:9" x14ac:dyDescent="0.3">
      <c r="A332" t="s">
        <v>703</v>
      </c>
      <c r="B332">
        <v>239056</v>
      </c>
      <c r="C332">
        <v>2189</v>
      </c>
      <c r="D332">
        <v>40</v>
      </c>
      <c r="E332">
        <v>39</v>
      </c>
      <c r="F332">
        <v>79</v>
      </c>
      <c r="G332">
        <v>3.6089538999999997E-2</v>
      </c>
      <c r="H332">
        <v>3.3046699999999998E-4</v>
      </c>
      <c r="I332" t="s">
        <v>704</v>
      </c>
    </row>
    <row r="333" spans="1:9" x14ac:dyDescent="0.3">
      <c r="A333" t="s">
        <v>325</v>
      </c>
      <c r="B333">
        <v>237232</v>
      </c>
      <c r="C333">
        <v>1262</v>
      </c>
      <c r="D333">
        <v>45</v>
      </c>
      <c r="E333">
        <v>56</v>
      </c>
      <c r="F333">
        <v>101</v>
      </c>
      <c r="G333">
        <v>8.0031695999999999E-2</v>
      </c>
      <c r="H333">
        <v>4.2574399999999998E-4</v>
      </c>
      <c r="I333" t="s">
        <v>326</v>
      </c>
    </row>
    <row r="334" spans="1:9" x14ac:dyDescent="0.3">
      <c r="A334" t="s">
        <v>327</v>
      </c>
      <c r="B334">
        <v>273936</v>
      </c>
      <c r="C334">
        <v>4009</v>
      </c>
      <c r="D334">
        <v>62</v>
      </c>
      <c r="E334">
        <v>47</v>
      </c>
      <c r="F334">
        <v>109</v>
      </c>
      <c r="G334">
        <v>2.7188825E-2</v>
      </c>
      <c r="H334">
        <v>3.9790300000000002E-4</v>
      </c>
      <c r="I334" t="s">
        <v>328</v>
      </c>
    </row>
    <row r="335" spans="1:9" x14ac:dyDescent="0.3">
      <c r="A335" t="s">
        <v>687</v>
      </c>
      <c r="B335">
        <v>253957</v>
      </c>
      <c r="C335">
        <v>3475</v>
      </c>
      <c r="D335">
        <v>61</v>
      </c>
      <c r="E335">
        <v>40</v>
      </c>
      <c r="F335">
        <v>101</v>
      </c>
      <c r="G335">
        <v>2.9064748000000001E-2</v>
      </c>
      <c r="H335">
        <v>3.9770499999999999E-4</v>
      </c>
      <c r="I335" t="s">
        <v>688</v>
      </c>
    </row>
    <row r="336" spans="1:9" x14ac:dyDescent="0.3">
      <c r="A336" t="s">
        <v>144</v>
      </c>
      <c r="B336">
        <v>206125</v>
      </c>
      <c r="C336">
        <v>6738</v>
      </c>
      <c r="D336">
        <v>46</v>
      </c>
      <c r="E336">
        <v>24</v>
      </c>
      <c r="F336">
        <v>70</v>
      </c>
      <c r="G336">
        <v>1.0388839E-2</v>
      </c>
      <c r="H336">
        <v>3.3960000000000001E-4</v>
      </c>
      <c r="I336" t="s">
        <v>145</v>
      </c>
    </row>
    <row r="337" spans="1:9" x14ac:dyDescent="0.3">
      <c r="A337" t="s">
        <v>433</v>
      </c>
      <c r="B337">
        <v>158649</v>
      </c>
      <c r="C337">
        <v>3689</v>
      </c>
      <c r="D337">
        <v>186</v>
      </c>
      <c r="E337">
        <v>99</v>
      </c>
      <c r="F337">
        <v>285</v>
      </c>
      <c r="G337">
        <v>7.7256709000000007E-2</v>
      </c>
      <c r="H337">
        <v>1.7964190000000001E-3</v>
      </c>
      <c r="I337" t="s">
        <v>434</v>
      </c>
    </row>
    <row r="338" spans="1:9" x14ac:dyDescent="0.3">
      <c r="A338" t="s">
        <v>34</v>
      </c>
      <c r="B338">
        <v>160060</v>
      </c>
      <c r="C338">
        <v>3736</v>
      </c>
      <c r="D338">
        <v>31</v>
      </c>
      <c r="E338">
        <v>38</v>
      </c>
      <c r="F338">
        <v>69</v>
      </c>
      <c r="G338">
        <v>1.8468951000000001E-2</v>
      </c>
      <c r="H338">
        <v>4.3108799999999999E-4</v>
      </c>
      <c r="I338" t="s">
        <v>35</v>
      </c>
    </row>
    <row r="339" spans="1:9" x14ac:dyDescent="0.3">
      <c r="A339" t="s">
        <v>622</v>
      </c>
      <c r="B339">
        <v>303086</v>
      </c>
      <c r="C339">
        <v>8868</v>
      </c>
      <c r="D339">
        <v>53</v>
      </c>
      <c r="E339">
        <v>36</v>
      </c>
      <c r="F339">
        <v>89</v>
      </c>
      <c r="G339">
        <v>1.0036085E-2</v>
      </c>
      <c r="H339">
        <v>2.93646E-4</v>
      </c>
      <c r="I339" t="s">
        <v>623</v>
      </c>
    </row>
    <row r="340" spans="1:9" x14ac:dyDescent="0.3">
      <c r="A340" t="s">
        <v>81</v>
      </c>
      <c r="B340">
        <v>275885</v>
      </c>
      <c r="C340">
        <v>4430</v>
      </c>
      <c r="D340">
        <v>44</v>
      </c>
      <c r="E340">
        <v>36</v>
      </c>
      <c r="F340">
        <v>80</v>
      </c>
      <c r="G340">
        <v>1.8058691000000002E-2</v>
      </c>
      <c r="H340">
        <v>2.89976E-4</v>
      </c>
      <c r="I340" t="s">
        <v>82</v>
      </c>
    </row>
    <row r="341" spans="1:9" x14ac:dyDescent="0.3">
      <c r="A341" t="s">
        <v>117</v>
      </c>
      <c r="B341">
        <v>199693</v>
      </c>
      <c r="C341">
        <v>2869</v>
      </c>
      <c r="D341">
        <v>39</v>
      </c>
      <c r="E341">
        <v>60</v>
      </c>
      <c r="F341">
        <v>99</v>
      </c>
      <c r="G341">
        <v>3.4506796999999999E-2</v>
      </c>
      <c r="H341">
        <v>4.9576100000000005E-4</v>
      </c>
      <c r="I341" t="s">
        <v>118</v>
      </c>
    </row>
    <row r="342" spans="1:9" x14ac:dyDescent="0.3">
      <c r="A342" t="s">
        <v>110</v>
      </c>
      <c r="B342">
        <v>307984</v>
      </c>
      <c r="C342">
        <v>4137</v>
      </c>
      <c r="D342">
        <v>18</v>
      </c>
      <c r="E342">
        <v>7</v>
      </c>
      <c r="F342">
        <v>25</v>
      </c>
      <c r="G342">
        <v>6.043026E-3</v>
      </c>
      <c r="H342" s="96">
        <v>8.1173000000000004E-5</v>
      </c>
      <c r="I342" t="s">
        <v>111</v>
      </c>
    </row>
    <row r="343" spans="1:9" x14ac:dyDescent="0.3">
      <c r="A343" t="s">
        <v>605</v>
      </c>
      <c r="B343">
        <v>278970</v>
      </c>
      <c r="C343">
        <v>2258</v>
      </c>
      <c r="D343">
        <v>27</v>
      </c>
      <c r="E343">
        <v>35</v>
      </c>
      <c r="F343">
        <v>62</v>
      </c>
      <c r="G343">
        <v>2.7457927E-2</v>
      </c>
      <c r="H343">
        <v>2.22246E-4</v>
      </c>
      <c r="I343" t="s">
        <v>606</v>
      </c>
    </row>
    <row r="344" spans="1:9" x14ac:dyDescent="0.3">
      <c r="A344" t="s">
        <v>476</v>
      </c>
      <c r="B344">
        <v>186990</v>
      </c>
      <c r="C344">
        <v>3639</v>
      </c>
      <c r="D344">
        <v>81</v>
      </c>
      <c r="E344">
        <v>76</v>
      </c>
      <c r="F344">
        <v>157</v>
      </c>
      <c r="G344">
        <v>4.3143721000000003E-2</v>
      </c>
      <c r="H344">
        <v>8.3961699999999997E-4</v>
      </c>
      <c r="I344" t="s">
        <v>477</v>
      </c>
    </row>
    <row r="345" spans="1:9" x14ac:dyDescent="0.3">
      <c r="A345" t="s">
        <v>86</v>
      </c>
      <c r="B345">
        <v>288283</v>
      </c>
      <c r="C345">
        <v>8030</v>
      </c>
      <c r="D345">
        <v>65</v>
      </c>
      <c r="E345">
        <v>33</v>
      </c>
      <c r="F345">
        <v>98</v>
      </c>
      <c r="G345">
        <v>1.2204234E-2</v>
      </c>
      <c r="H345">
        <v>3.3994400000000001E-4</v>
      </c>
      <c r="I345" t="s">
        <v>87</v>
      </c>
    </row>
    <row r="346" spans="1:9" x14ac:dyDescent="0.3">
      <c r="A346" t="s">
        <v>131</v>
      </c>
      <c r="B346">
        <v>190146</v>
      </c>
      <c r="C346">
        <v>1526</v>
      </c>
      <c r="D346">
        <v>45</v>
      </c>
      <c r="E346">
        <v>39</v>
      </c>
      <c r="F346">
        <v>84</v>
      </c>
      <c r="G346">
        <v>5.5045872000000003E-2</v>
      </c>
      <c r="H346">
        <v>4.4176600000000001E-4</v>
      </c>
      <c r="I346" t="s">
        <v>132</v>
      </c>
    </row>
    <row r="347" spans="1:9" x14ac:dyDescent="0.3">
      <c r="A347" t="s">
        <v>676</v>
      </c>
      <c r="B347">
        <v>254096</v>
      </c>
      <c r="C347">
        <v>8477</v>
      </c>
      <c r="D347">
        <v>55</v>
      </c>
      <c r="E347">
        <v>21</v>
      </c>
      <c r="F347">
        <v>76</v>
      </c>
      <c r="G347">
        <v>8.9654360000000002E-3</v>
      </c>
      <c r="H347">
        <v>2.9910000000000001E-4</v>
      </c>
      <c r="I347" t="s">
        <v>677</v>
      </c>
    </row>
    <row r="348" spans="1:9" x14ac:dyDescent="0.3">
      <c r="A348" t="s">
        <v>663</v>
      </c>
      <c r="B348">
        <v>258249</v>
      </c>
      <c r="C348">
        <v>2690</v>
      </c>
      <c r="D348">
        <v>35</v>
      </c>
      <c r="E348">
        <v>29</v>
      </c>
      <c r="F348">
        <v>64</v>
      </c>
      <c r="G348">
        <v>2.3791822000000001E-2</v>
      </c>
      <c r="H348">
        <v>2.4782299999999999E-4</v>
      </c>
      <c r="I348" t="s">
        <v>664</v>
      </c>
    </row>
    <row r="349" spans="1:9" x14ac:dyDescent="0.3">
      <c r="A349" t="s">
        <v>568</v>
      </c>
      <c r="B349">
        <v>306995</v>
      </c>
      <c r="C349">
        <v>9631</v>
      </c>
      <c r="D349">
        <v>91</v>
      </c>
      <c r="E349">
        <v>52</v>
      </c>
      <c r="F349">
        <v>143</v>
      </c>
      <c r="G349">
        <v>1.4847887000000001E-2</v>
      </c>
      <c r="H349">
        <v>4.6580599999999998E-4</v>
      </c>
      <c r="I349" t="s">
        <v>569</v>
      </c>
    </row>
    <row r="350" spans="1:9" x14ac:dyDescent="0.3">
      <c r="A350" t="s">
        <v>171</v>
      </c>
      <c r="B350">
        <v>534476</v>
      </c>
      <c r="C350">
        <v>18347</v>
      </c>
      <c r="D350">
        <v>1171</v>
      </c>
      <c r="E350">
        <v>660</v>
      </c>
      <c r="F350">
        <v>1831</v>
      </c>
      <c r="G350">
        <v>9.9798332000000003E-2</v>
      </c>
      <c r="H350">
        <v>3.4257850000000002E-3</v>
      </c>
      <c r="I350" t="s">
        <v>172</v>
      </c>
    </row>
    <row r="351" spans="1:9" x14ac:dyDescent="0.3">
      <c r="A351" t="s">
        <v>334</v>
      </c>
      <c r="B351">
        <v>226771</v>
      </c>
      <c r="C351">
        <v>6867</v>
      </c>
      <c r="D351">
        <v>281</v>
      </c>
      <c r="E351">
        <v>137</v>
      </c>
      <c r="F351">
        <v>418</v>
      </c>
      <c r="G351">
        <v>6.0870832E-2</v>
      </c>
      <c r="H351">
        <v>1.843269E-3</v>
      </c>
      <c r="I351" t="s">
        <v>335</v>
      </c>
    </row>
    <row r="352" spans="1:9" x14ac:dyDescent="0.3">
      <c r="A352" t="s">
        <v>593</v>
      </c>
      <c r="B352">
        <v>51442</v>
      </c>
      <c r="C352">
        <v>552</v>
      </c>
      <c r="D352">
        <v>23</v>
      </c>
      <c r="E352">
        <v>12</v>
      </c>
      <c r="F352">
        <v>35</v>
      </c>
      <c r="G352">
        <v>6.3405797E-2</v>
      </c>
      <c r="H352">
        <v>6.8037800000000004E-4</v>
      </c>
      <c r="I352" t="s">
        <v>594</v>
      </c>
    </row>
    <row r="353" spans="1:9" x14ac:dyDescent="0.3">
      <c r="A353" t="s">
        <v>79</v>
      </c>
      <c r="B353">
        <v>151324</v>
      </c>
      <c r="C353">
        <v>3184</v>
      </c>
      <c r="D353">
        <v>157</v>
      </c>
      <c r="E353">
        <v>117</v>
      </c>
      <c r="F353">
        <v>274</v>
      </c>
      <c r="G353">
        <v>8.6055276E-2</v>
      </c>
      <c r="H353">
        <v>1.8106839999999999E-3</v>
      </c>
      <c r="I353" t="s">
        <v>80</v>
      </c>
    </row>
    <row r="354" spans="1:9" x14ac:dyDescent="0.3">
      <c r="A354" t="s">
        <v>794</v>
      </c>
      <c r="B354">
        <v>122767</v>
      </c>
      <c r="C354">
        <v>1111</v>
      </c>
      <c r="D354">
        <v>31</v>
      </c>
      <c r="E354">
        <v>27</v>
      </c>
      <c r="F354">
        <v>58</v>
      </c>
      <c r="G354">
        <v>5.2205221000000003E-2</v>
      </c>
      <c r="H354">
        <v>4.7244000000000002E-4</v>
      </c>
      <c r="I354" t="s">
        <v>795</v>
      </c>
    </row>
    <row r="355" spans="1:9" x14ac:dyDescent="0.3">
      <c r="A355" t="s">
        <v>379</v>
      </c>
      <c r="B355">
        <v>99717</v>
      </c>
      <c r="C355">
        <v>1407</v>
      </c>
      <c r="D355">
        <v>59</v>
      </c>
      <c r="E355">
        <v>40</v>
      </c>
      <c r="F355">
        <v>99</v>
      </c>
      <c r="G355">
        <v>7.0362472999999995E-2</v>
      </c>
      <c r="H355">
        <v>9.9281E-4</v>
      </c>
      <c r="I355" t="s">
        <v>380</v>
      </c>
    </row>
    <row r="356" spans="1:9" x14ac:dyDescent="0.3">
      <c r="A356" t="s">
        <v>729</v>
      </c>
      <c r="B356">
        <v>90574</v>
      </c>
      <c r="C356">
        <v>621</v>
      </c>
      <c r="D356">
        <v>18</v>
      </c>
      <c r="E356">
        <v>26</v>
      </c>
      <c r="F356">
        <v>44</v>
      </c>
      <c r="G356">
        <v>7.0853462000000006E-2</v>
      </c>
      <c r="H356">
        <v>4.8579100000000001E-4</v>
      </c>
      <c r="I356" t="s">
        <v>730</v>
      </c>
    </row>
    <row r="357" spans="1:9" x14ac:dyDescent="0.3">
      <c r="A357" t="s">
        <v>55</v>
      </c>
      <c r="B357">
        <v>27684</v>
      </c>
      <c r="C357">
        <v>854</v>
      </c>
      <c r="D357">
        <v>35</v>
      </c>
      <c r="E357">
        <v>27</v>
      </c>
      <c r="F357">
        <v>62</v>
      </c>
      <c r="G357">
        <v>7.2599531999999994E-2</v>
      </c>
      <c r="H357">
        <v>2.2395610000000002E-3</v>
      </c>
      <c r="I357" t="s">
        <v>56</v>
      </c>
    </row>
    <row r="358" spans="1:9" x14ac:dyDescent="0.3">
      <c r="A358" t="s">
        <v>759</v>
      </c>
      <c r="B358">
        <v>155990</v>
      </c>
      <c r="C358">
        <v>956</v>
      </c>
      <c r="D358">
        <v>31</v>
      </c>
      <c r="E358">
        <v>25</v>
      </c>
      <c r="F358">
        <v>56</v>
      </c>
      <c r="G358">
        <v>5.8577405999999999E-2</v>
      </c>
      <c r="H358">
        <v>3.5899700000000001E-4</v>
      </c>
      <c r="I358" t="s">
        <v>760</v>
      </c>
    </row>
    <row r="359" spans="1:9" x14ac:dyDescent="0.3">
      <c r="A359" t="s">
        <v>235</v>
      </c>
      <c r="B359">
        <v>365198</v>
      </c>
      <c r="C359">
        <v>5984</v>
      </c>
      <c r="D359">
        <v>184</v>
      </c>
      <c r="E359">
        <v>153</v>
      </c>
      <c r="F359">
        <v>337</v>
      </c>
      <c r="G359">
        <v>5.6316844999999997E-2</v>
      </c>
      <c r="H359">
        <v>9.22787E-4</v>
      </c>
      <c r="I359" t="s">
        <v>236</v>
      </c>
    </row>
    <row r="360" spans="1:9" x14ac:dyDescent="0.3">
      <c r="A360" t="s">
        <v>856</v>
      </c>
      <c r="B360">
        <v>232132</v>
      </c>
      <c r="C360">
        <v>6027</v>
      </c>
      <c r="D360">
        <v>225</v>
      </c>
      <c r="E360">
        <v>155</v>
      </c>
      <c r="F360">
        <v>380</v>
      </c>
      <c r="G360">
        <v>6.3049610000000006E-2</v>
      </c>
      <c r="H360">
        <v>1.637E-3</v>
      </c>
      <c r="I360" t="s">
        <v>857</v>
      </c>
    </row>
    <row r="361" spans="1:9" x14ac:dyDescent="0.3">
      <c r="A361" t="s">
        <v>300</v>
      </c>
      <c r="B361">
        <v>81485</v>
      </c>
      <c r="C361">
        <v>641</v>
      </c>
      <c r="D361">
        <v>31</v>
      </c>
      <c r="E361">
        <v>25</v>
      </c>
      <c r="F361">
        <v>56</v>
      </c>
      <c r="G361">
        <v>8.7363494999999999E-2</v>
      </c>
      <c r="H361">
        <v>6.8724300000000003E-4</v>
      </c>
      <c r="I361" t="s">
        <v>301</v>
      </c>
    </row>
    <row r="362" spans="1:9" x14ac:dyDescent="0.3">
      <c r="A362" t="s">
        <v>220</v>
      </c>
      <c r="B362">
        <v>83187</v>
      </c>
      <c r="C362">
        <v>606</v>
      </c>
      <c r="D362">
        <v>15</v>
      </c>
      <c r="E362">
        <v>10</v>
      </c>
      <c r="F362">
        <v>25</v>
      </c>
      <c r="G362">
        <v>4.1254125000000003E-2</v>
      </c>
      <c r="H362">
        <v>3.0052799999999999E-4</v>
      </c>
      <c r="I362" t="s">
        <v>221</v>
      </c>
    </row>
    <row r="363" spans="1:9" x14ac:dyDescent="0.3">
      <c r="A363" t="s">
        <v>697</v>
      </c>
      <c r="B363">
        <v>93295</v>
      </c>
      <c r="C363">
        <v>2747</v>
      </c>
      <c r="D363">
        <v>88</v>
      </c>
      <c r="E363">
        <v>74</v>
      </c>
      <c r="F363">
        <v>162</v>
      </c>
      <c r="G363">
        <v>5.8973426000000002E-2</v>
      </c>
      <c r="H363">
        <v>1.736427E-3</v>
      </c>
      <c r="I363" t="s">
        <v>698</v>
      </c>
    </row>
    <row r="364" spans="1:9" x14ac:dyDescent="0.3">
      <c r="A364" t="s">
        <v>819</v>
      </c>
      <c r="B364">
        <v>138146</v>
      </c>
      <c r="C364">
        <v>1650</v>
      </c>
      <c r="D364">
        <v>92</v>
      </c>
      <c r="E364">
        <v>74</v>
      </c>
      <c r="F364">
        <v>166</v>
      </c>
      <c r="G364">
        <v>0.100606061</v>
      </c>
      <c r="H364">
        <v>1.201627E-3</v>
      </c>
      <c r="I364" t="s">
        <v>820</v>
      </c>
    </row>
    <row r="365" spans="1:9" x14ac:dyDescent="0.3">
      <c r="A365" t="s">
        <v>357</v>
      </c>
      <c r="B365">
        <v>21349</v>
      </c>
      <c r="C365">
        <v>609</v>
      </c>
      <c r="D365">
        <v>28</v>
      </c>
      <c r="E365">
        <v>18</v>
      </c>
      <c r="F365">
        <v>46</v>
      </c>
      <c r="G365">
        <v>7.5533662000000001E-2</v>
      </c>
      <c r="H365">
        <v>2.1546680000000002E-3</v>
      </c>
      <c r="I365" t="s">
        <v>358</v>
      </c>
    </row>
    <row r="366" spans="1:9" x14ac:dyDescent="0.3">
      <c r="A366" t="s">
        <v>891</v>
      </c>
      <c r="B366">
        <v>146652</v>
      </c>
      <c r="C366">
        <v>4121</v>
      </c>
      <c r="D366">
        <v>154</v>
      </c>
      <c r="E366">
        <v>126</v>
      </c>
      <c r="F366">
        <v>280</v>
      </c>
      <c r="G366">
        <v>6.7944673999999997E-2</v>
      </c>
      <c r="H366">
        <v>1.909282E-3</v>
      </c>
      <c r="I366" t="s">
        <v>892</v>
      </c>
    </row>
    <row r="367" spans="1:9" x14ac:dyDescent="0.3">
      <c r="A367" t="s">
        <v>499</v>
      </c>
      <c r="B367">
        <v>113870</v>
      </c>
      <c r="C367">
        <v>2313</v>
      </c>
      <c r="D367">
        <v>156</v>
      </c>
      <c r="E367">
        <v>76</v>
      </c>
      <c r="F367">
        <v>232</v>
      </c>
      <c r="G367">
        <v>0.100302637</v>
      </c>
      <c r="H367">
        <v>2.0374109999999998E-3</v>
      </c>
      <c r="I367" t="s">
        <v>500</v>
      </c>
    </row>
    <row r="368" spans="1:9" x14ac:dyDescent="0.3">
      <c r="A368" t="s">
        <v>47</v>
      </c>
      <c r="B368">
        <v>23167</v>
      </c>
      <c r="C368">
        <v>567</v>
      </c>
      <c r="D368">
        <v>8</v>
      </c>
      <c r="E368">
        <v>5</v>
      </c>
      <c r="F368">
        <v>13</v>
      </c>
      <c r="G368">
        <v>2.2927690000000001E-2</v>
      </c>
      <c r="H368">
        <v>5.6114299999999995E-4</v>
      </c>
      <c r="I368" t="s">
        <v>48</v>
      </c>
    </row>
    <row r="369" spans="1:9" x14ac:dyDescent="0.3">
      <c r="A369" t="s">
        <v>8</v>
      </c>
      <c r="B369">
        <v>112799</v>
      </c>
      <c r="C369">
        <v>1889</v>
      </c>
      <c r="D369">
        <v>82</v>
      </c>
      <c r="E369">
        <v>66</v>
      </c>
      <c r="F369">
        <v>148</v>
      </c>
      <c r="G369">
        <v>7.8348332000000007E-2</v>
      </c>
      <c r="H369">
        <v>1.312068E-3</v>
      </c>
      <c r="I369" t="s">
        <v>9</v>
      </c>
    </row>
    <row r="370" spans="1:9" x14ac:dyDescent="0.3">
      <c r="A370" t="s">
        <v>773</v>
      </c>
      <c r="B370">
        <v>313830</v>
      </c>
      <c r="C370">
        <v>2218</v>
      </c>
      <c r="D370">
        <v>63</v>
      </c>
      <c r="E370">
        <v>97</v>
      </c>
      <c r="F370">
        <v>160</v>
      </c>
      <c r="G370">
        <v>7.2137060000000003E-2</v>
      </c>
      <c r="H370">
        <v>5.0982999999999996E-4</v>
      </c>
      <c r="I370" t="s">
        <v>774</v>
      </c>
    </row>
    <row r="371" spans="1:9" x14ac:dyDescent="0.3">
      <c r="A371" t="s">
        <v>280</v>
      </c>
      <c r="B371">
        <v>90247</v>
      </c>
      <c r="C371">
        <v>2723</v>
      </c>
      <c r="D371">
        <v>41</v>
      </c>
      <c r="E371">
        <v>39</v>
      </c>
      <c r="F371">
        <v>80</v>
      </c>
      <c r="G371">
        <v>2.9379361E-2</v>
      </c>
      <c r="H371">
        <v>8.8645599999999998E-4</v>
      </c>
      <c r="I371" t="s">
        <v>281</v>
      </c>
    </row>
    <row r="372" spans="1:9" x14ac:dyDescent="0.3">
      <c r="A372" t="s">
        <v>648</v>
      </c>
      <c r="B372">
        <v>222793</v>
      </c>
      <c r="C372">
        <v>7248</v>
      </c>
      <c r="D372">
        <v>33</v>
      </c>
      <c r="E372">
        <v>43</v>
      </c>
      <c r="F372">
        <v>76</v>
      </c>
      <c r="G372">
        <v>1.0485651E-2</v>
      </c>
      <c r="H372">
        <v>3.41124E-4</v>
      </c>
      <c r="I372" t="s">
        <v>649</v>
      </c>
    </row>
    <row r="373" spans="1:9" x14ac:dyDescent="0.3">
      <c r="A373" t="s">
        <v>359</v>
      </c>
      <c r="B373">
        <v>252973</v>
      </c>
      <c r="C373">
        <v>3116</v>
      </c>
      <c r="D373">
        <v>75</v>
      </c>
      <c r="E373">
        <v>119</v>
      </c>
      <c r="F373">
        <v>194</v>
      </c>
      <c r="G373">
        <v>6.2259307E-2</v>
      </c>
      <c r="H373">
        <v>7.6687999999999995E-4</v>
      </c>
      <c r="I373" t="s">
        <v>360</v>
      </c>
    </row>
    <row r="374" spans="1:9" x14ac:dyDescent="0.3">
      <c r="A374" t="s">
        <v>551</v>
      </c>
      <c r="B374">
        <v>88166</v>
      </c>
      <c r="C374">
        <v>3392</v>
      </c>
      <c r="D374">
        <v>166</v>
      </c>
      <c r="E374">
        <v>76</v>
      </c>
      <c r="F374">
        <v>242</v>
      </c>
      <c r="G374">
        <v>7.1344340000000006E-2</v>
      </c>
      <c r="H374">
        <v>2.7448220000000001E-3</v>
      </c>
      <c r="I374" t="s">
        <v>552</v>
      </c>
    </row>
    <row r="375" spans="1:9" x14ac:dyDescent="0.3">
      <c r="A375" t="s">
        <v>771</v>
      </c>
      <c r="B375">
        <v>476626</v>
      </c>
      <c r="C375">
        <v>14070</v>
      </c>
      <c r="D375">
        <v>139</v>
      </c>
      <c r="E375">
        <v>152</v>
      </c>
      <c r="F375">
        <v>291</v>
      </c>
      <c r="G375">
        <v>2.0682302999999999E-2</v>
      </c>
      <c r="H375">
        <v>6.1054200000000005E-4</v>
      </c>
      <c r="I375" t="s">
        <v>772</v>
      </c>
    </row>
    <row r="376" spans="1:9" x14ac:dyDescent="0.3">
      <c r="A376" t="s">
        <v>135</v>
      </c>
      <c r="B376">
        <v>174908</v>
      </c>
      <c r="C376">
        <v>1478</v>
      </c>
      <c r="D376">
        <v>35</v>
      </c>
      <c r="E376">
        <v>39</v>
      </c>
      <c r="F376">
        <v>74</v>
      </c>
      <c r="G376">
        <v>5.0067659E-2</v>
      </c>
      <c r="H376">
        <v>4.2307999999999999E-4</v>
      </c>
      <c r="I376" t="s">
        <v>136</v>
      </c>
    </row>
    <row r="377" spans="1:9" x14ac:dyDescent="0.3">
      <c r="A377" t="s">
        <v>470</v>
      </c>
      <c r="B377">
        <v>90720</v>
      </c>
      <c r="C377">
        <v>734</v>
      </c>
      <c r="D377">
        <v>21</v>
      </c>
      <c r="E377">
        <v>20</v>
      </c>
      <c r="F377">
        <v>41</v>
      </c>
      <c r="G377">
        <v>5.5858311000000001E-2</v>
      </c>
      <c r="H377">
        <v>4.5194000000000001E-4</v>
      </c>
      <c r="I377" t="s">
        <v>471</v>
      </c>
    </row>
    <row r="378" spans="1:9" x14ac:dyDescent="0.3">
      <c r="A378" t="s">
        <v>206</v>
      </c>
      <c r="B378">
        <v>175118</v>
      </c>
      <c r="C378">
        <v>1483</v>
      </c>
      <c r="D378">
        <v>35</v>
      </c>
      <c r="E378">
        <v>32</v>
      </c>
      <c r="F378">
        <v>67</v>
      </c>
      <c r="G378">
        <v>4.5178691999999999E-2</v>
      </c>
      <c r="H378">
        <v>3.8259900000000001E-4</v>
      </c>
      <c r="I378" t="s">
        <v>207</v>
      </c>
    </row>
    <row r="379" spans="1:9" x14ac:dyDescent="0.3">
      <c r="A379" t="s">
        <v>798</v>
      </c>
      <c r="B379">
        <v>115978</v>
      </c>
      <c r="C379">
        <v>2004</v>
      </c>
      <c r="D379">
        <v>94</v>
      </c>
      <c r="E379">
        <v>80</v>
      </c>
      <c r="F379">
        <v>174</v>
      </c>
      <c r="G379">
        <v>8.6826346999999998E-2</v>
      </c>
      <c r="H379">
        <v>1.5002850000000001E-3</v>
      </c>
      <c r="I379" t="s">
        <v>799</v>
      </c>
    </row>
    <row r="380" spans="1:9" x14ac:dyDescent="0.3">
      <c r="A380" t="s">
        <v>650</v>
      </c>
      <c r="B380">
        <v>147268</v>
      </c>
      <c r="C380">
        <v>4266</v>
      </c>
      <c r="D380">
        <v>38</v>
      </c>
      <c r="E380">
        <v>36</v>
      </c>
      <c r="F380">
        <v>74</v>
      </c>
      <c r="G380">
        <v>1.7346460000000001E-2</v>
      </c>
      <c r="H380">
        <v>5.02485E-4</v>
      </c>
      <c r="I380" t="s">
        <v>651</v>
      </c>
    </row>
    <row r="381" spans="1:9" x14ac:dyDescent="0.3">
      <c r="A381" t="s">
        <v>601</v>
      </c>
      <c r="B381">
        <v>337727</v>
      </c>
      <c r="C381">
        <v>1399</v>
      </c>
      <c r="D381">
        <v>24</v>
      </c>
      <c r="E381">
        <v>26</v>
      </c>
      <c r="F381">
        <v>50</v>
      </c>
      <c r="G381">
        <v>3.5739814000000002E-2</v>
      </c>
      <c r="H381">
        <v>1.4804900000000001E-4</v>
      </c>
      <c r="I381" t="s">
        <v>602</v>
      </c>
    </row>
    <row r="382" spans="1:9" x14ac:dyDescent="0.3">
      <c r="A382" t="s">
        <v>190</v>
      </c>
      <c r="B382">
        <v>105026</v>
      </c>
      <c r="C382">
        <v>711</v>
      </c>
      <c r="D382">
        <v>30</v>
      </c>
      <c r="E382">
        <v>24</v>
      </c>
      <c r="F382">
        <v>54</v>
      </c>
      <c r="G382">
        <v>7.5949367000000004E-2</v>
      </c>
      <c r="H382">
        <v>5.1415800000000002E-4</v>
      </c>
      <c r="I382" t="s">
        <v>191</v>
      </c>
    </row>
    <row r="383" spans="1:9" x14ac:dyDescent="0.3">
      <c r="A383" t="s">
        <v>112</v>
      </c>
      <c r="B383">
        <v>593245</v>
      </c>
      <c r="C383">
        <v>12849</v>
      </c>
      <c r="D383">
        <v>116</v>
      </c>
      <c r="E383">
        <v>73</v>
      </c>
      <c r="F383">
        <v>189</v>
      </c>
      <c r="G383">
        <v>1.4709316E-2</v>
      </c>
      <c r="H383">
        <v>3.18587E-4</v>
      </c>
      <c r="I383" t="s">
        <v>113</v>
      </c>
    </row>
    <row r="384" spans="1:9" x14ac:dyDescent="0.3">
      <c r="A384" t="s">
        <v>465</v>
      </c>
      <c r="B384">
        <v>69751</v>
      </c>
      <c r="C384">
        <v>1680</v>
      </c>
      <c r="D384">
        <v>168</v>
      </c>
      <c r="E384">
        <v>63</v>
      </c>
      <c r="F384">
        <v>231</v>
      </c>
      <c r="G384">
        <v>0.13750000000000001</v>
      </c>
      <c r="H384">
        <v>3.3117799999999998E-3</v>
      </c>
      <c r="I384" t="s">
        <v>466</v>
      </c>
    </row>
    <row r="385" spans="1:9" x14ac:dyDescent="0.3">
      <c r="A385" t="s">
        <v>427</v>
      </c>
      <c r="B385">
        <v>121874</v>
      </c>
      <c r="C385">
        <v>5041</v>
      </c>
      <c r="D385">
        <v>338</v>
      </c>
      <c r="E385">
        <v>200</v>
      </c>
      <c r="F385">
        <v>538</v>
      </c>
      <c r="G385">
        <v>0.10672485600000001</v>
      </c>
      <c r="H385">
        <v>4.4143949999999998E-3</v>
      </c>
      <c r="I385" t="s">
        <v>428</v>
      </c>
    </row>
    <row r="386" spans="1:9" x14ac:dyDescent="0.3">
      <c r="A386" t="s">
        <v>317</v>
      </c>
      <c r="B386">
        <v>115228</v>
      </c>
      <c r="C386">
        <v>2914</v>
      </c>
      <c r="D386">
        <v>287</v>
      </c>
      <c r="E386">
        <v>161</v>
      </c>
      <c r="F386">
        <v>448</v>
      </c>
      <c r="G386">
        <v>0.153740563</v>
      </c>
      <c r="H386">
        <v>3.8879439999999999E-3</v>
      </c>
      <c r="I386" t="s">
        <v>318</v>
      </c>
    </row>
    <row r="387" spans="1:9" x14ac:dyDescent="0.3">
      <c r="A387" t="s">
        <v>673</v>
      </c>
      <c r="B387">
        <v>93734</v>
      </c>
      <c r="C387">
        <v>1574</v>
      </c>
      <c r="D387">
        <v>116</v>
      </c>
      <c r="E387">
        <v>56</v>
      </c>
      <c r="F387">
        <v>172</v>
      </c>
      <c r="G387">
        <v>0.109275731</v>
      </c>
      <c r="H387">
        <v>1.8349799999999999E-3</v>
      </c>
      <c r="I387" t="s">
        <v>674</v>
      </c>
    </row>
    <row r="388" spans="1:9" x14ac:dyDescent="0.3">
      <c r="A388" t="s">
        <v>311</v>
      </c>
      <c r="B388">
        <v>152506</v>
      </c>
      <c r="C388">
        <v>1392</v>
      </c>
      <c r="D388">
        <v>59</v>
      </c>
      <c r="E388">
        <v>37</v>
      </c>
      <c r="F388">
        <v>96</v>
      </c>
      <c r="G388">
        <v>6.8965517000000004E-2</v>
      </c>
      <c r="H388">
        <v>6.2948300000000002E-4</v>
      </c>
      <c r="I388" t="s">
        <v>312</v>
      </c>
    </row>
    <row r="389" spans="1:9" x14ac:dyDescent="0.3">
      <c r="A389" t="s">
        <v>201</v>
      </c>
      <c r="B389">
        <v>134844</v>
      </c>
      <c r="C389">
        <v>1619</v>
      </c>
      <c r="D389">
        <v>45</v>
      </c>
      <c r="E389">
        <v>51</v>
      </c>
      <c r="F389">
        <v>96</v>
      </c>
      <c r="G389">
        <v>5.9295861999999998E-2</v>
      </c>
      <c r="H389">
        <v>7.11934E-4</v>
      </c>
      <c r="I389" t="s">
        <v>202</v>
      </c>
    </row>
    <row r="390" spans="1:9" x14ac:dyDescent="0.3">
      <c r="A390" t="s">
        <v>51</v>
      </c>
      <c r="B390">
        <v>75922</v>
      </c>
      <c r="C390">
        <v>5099</v>
      </c>
      <c r="D390">
        <v>166</v>
      </c>
      <c r="E390">
        <v>83</v>
      </c>
      <c r="F390">
        <v>249</v>
      </c>
      <c r="G390">
        <v>4.8833105000000002E-2</v>
      </c>
      <c r="H390">
        <v>3.2796819999999999E-3</v>
      </c>
      <c r="I390" t="s">
        <v>52</v>
      </c>
    </row>
    <row r="391" spans="1:9" x14ac:dyDescent="0.3">
      <c r="A391" t="s">
        <v>858</v>
      </c>
      <c r="B391">
        <v>122439</v>
      </c>
      <c r="C391">
        <v>3599</v>
      </c>
      <c r="D391">
        <v>238</v>
      </c>
      <c r="E391">
        <v>133</v>
      </c>
      <c r="F391">
        <v>371</v>
      </c>
      <c r="G391">
        <v>0.10308419000000001</v>
      </c>
      <c r="H391">
        <v>3.0300800000000001E-3</v>
      </c>
      <c r="I391" t="s">
        <v>859</v>
      </c>
    </row>
    <row r="392" spans="1:9" x14ac:dyDescent="0.3">
      <c r="A392" t="s">
        <v>256</v>
      </c>
      <c r="B392">
        <v>183777</v>
      </c>
      <c r="C392">
        <v>3649</v>
      </c>
      <c r="D392">
        <v>171</v>
      </c>
      <c r="E392">
        <v>102</v>
      </c>
      <c r="F392">
        <v>273</v>
      </c>
      <c r="G392">
        <v>7.4815017999999997E-2</v>
      </c>
      <c r="H392">
        <v>1.485496E-3</v>
      </c>
      <c r="I392" t="s">
        <v>257</v>
      </c>
    </row>
    <row r="393" spans="1:9" x14ac:dyDescent="0.3">
      <c r="A393" t="s">
        <v>348</v>
      </c>
      <c r="B393">
        <v>239023</v>
      </c>
      <c r="C393">
        <v>6175</v>
      </c>
      <c r="D393">
        <v>113</v>
      </c>
      <c r="E393">
        <v>95</v>
      </c>
      <c r="F393">
        <v>208</v>
      </c>
      <c r="G393">
        <v>3.3684210999999999E-2</v>
      </c>
      <c r="H393">
        <v>8.7020900000000004E-4</v>
      </c>
      <c r="I393" t="s">
        <v>349</v>
      </c>
    </row>
    <row r="394" spans="1:9" x14ac:dyDescent="0.3">
      <c r="A394" t="s">
        <v>292</v>
      </c>
      <c r="B394">
        <v>139812</v>
      </c>
      <c r="C394">
        <v>1177</v>
      </c>
      <c r="D394">
        <v>41</v>
      </c>
      <c r="E394">
        <v>36</v>
      </c>
      <c r="F394">
        <v>77</v>
      </c>
      <c r="G394">
        <v>6.5420561000000002E-2</v>
      </c>
      <c r="H394">
        <v>5.5073999999999998E-4</v>
      </c>
      <c r="I394" t="s">
        <v>293</v>
      </c>
    </row>
    <row r="395" spans="1:9" x14ac:dyDescent="0.3">
      <c r="A395" t="s">
        <v>57</v>
      </c>
      <c r="B395">
        <v>139178</v>
      </c>
      <c r="C395">
        <v>1385</v>
      </c>
      <c r="D395">
        <v>90</v>
      </c>
      <c r="E395">
        <v>49</v>
      </c>
      <c r="F395">
        <v>139</v>
      </c>
      <c r="G395">
        <v>0.100361011</v>
      </c>
      <c r="H395">
        <v>9.9872099999999994E-4</v>
      </c>
      <c r="I395" t="s">
        <v>58</v>
      </c>
    </row>
    <row r="396" spans="1:9" x14ac:dyDescent="0.3">
      <c r="A396" t="s">
        <v>781</v>
      </c>
      <c r="B396">
        <v>126336</v>
      </c>
      <c r="C396">
        <v>1918</v>
      </c>
      <c r="D396">
        <v>79</v>
      </c>
      <c r="E396">
        <v>53</v>
      </c>
      <c r="F396">
        <v>132</v>
      </c>
      <c r="G396">
        <v>6.8821689000000005E-2</v>
      </c>
      <c r="H396">
        <v>1.044833E-3</v>
      </c>
      <c r="I396" t="s">
        <v>782</v>
      </c>
    </row>
    <row r="397" spans="1:9" x14ac:dyDescent="0.3">
      <c r="A397" t="s">
        <v>173</v>
      </c>
      <c r="B397">
        <v>346090</v>
      </c>
      <c r="C397">
        <v>13267</v>
      </c>
      <c r="D397">
        <v>128</v>
      </c>
      <c r="E397">
        <v>105</v>
      </c>
      <c r="F397">
        <v>233</v>
      </c>
      <c r="G397">
        <v>1.7562372999999999E-2</v>
      </c>
      <c r="H397">
        <v>6.73235E-4</v>
      </c>
      <c r="I397" t="s">
        <v>174</v>
      </c>
    </row>
    <row r="398" spans="1:9" x14ac:dyDescent="0.3">
      <c r="A398" t="s">
        <v>53</v>
      </c>
      <c r="B398">
        <v>234410</v>
      </c>
      <c r="C398">
        <v>2126</v>
      </c>
      <c r="D398">
        <v>47</v>
      </c>
      <c r="E398">
        <v>37</v>
      </c>
      <c r="F398">
        <v>84</v>
      </c>
      <c r="G398">
        <v>3.9510818000000003E-2</v>
      </c>
      <c r="H398">
        <v>3.58346E-4</v>
      </c>
      <c r="I398" t="s">
        <v>54</v>
      </c>
    </row>
    <row r="399" spans="1:9" x14ac:dyDescent="0.3">
      <c r="A399" t="s">
        <v>657</v>
      </c>
      <c r="B399">
        <v>178806</v>
      </c>
      <c r="C399">
        <v>1128</v>
      </c>
      <c r="D399">
        <v>39</v>
      </c>
      <c r="E399">
        <v>21</v>
      </c>
      <c r="F399">
        <v>60</v>
      </c>
      <c r="G399">
        <v>5.3191489000000002E-2</v>
      </c>
      <c r="H399">
        <v>3.3555899999999998E-4</v>
      </c>
      <c r="I399" t="s">
        <v>658</v>
      </c>
    </row>
    <row r="400" spans="1:9" x14ac:dyDescent="0.3">
      <c r="A400" t="s">
        <v>108</v>
      </c>
      <c r="B400">
        <v>69814</v>
      </c>
      <c r="C400">
        <v>488</v>
      </c>
      <c r="D400">
        <v>16</v>
      </c>
      <c r="E400">
        <v>18</v>
      </c>
      <c r="F400">
        <v>34</v>
      </c>
      <c r="G400">
        <v>6.9672130999999998E-2</v>
      </c>
      <c r="H400">
        <v>4.8700799999999998E-4</v>
      </c>
      <c r="I400" t="s">
        <v>109</v>
      </c>
    </row>
    <row r="401" spans="1:9" x14ac:dyDescent="0.3">
      <c r="A401" t="s">
        <v>574</v>
      </c>
      <c r="B401">
        <v>91075</v>
      </c>
      <c r="C401">
        <v>581</v>
      </c>
      <c r="D401">
        <v>18</v>
      </c>
      <c r="E401">
        <v>23</v>
      </c>
      <c r="F401">
        <v>41</v>
      </c>
      <c r="G401">
        <v>7.0567985999999999E-2</v>
      </c>
      <c r="H401">
        <v>4.5017800000000003E-4</v>
      </c>
      <c r="I401" t="s">
        <v>575</v>
      </c>
    </row>
    <row r="402" spans="1:9" x14ac:dyDescent="0.3">
      <c r="A402" t="s">
        <v>739</v>
      </c>
      <c r="B402">
        <v>91323</v>
      </c>
      <c r="C402">
        <v>1739</v>
      </c>
      <c r="D402">
        <v>94</v>
      </c>
      <c r="E402">
        <v>72</v>
      </c>
      <c r="F402">
        <v>166</v>
      </c>
      <c r="G402">
        <v>9.5457159E-2</v>
      </c>
      <c r="H402">
        <v>1.8177239999999999E-3</v>
      </c>
      <c r="I402" t="s">
        <v>740</v>
      </c>
    </row>
    <row r="403" spans="1:9" x14ac:dyDescent="0.3">
      <c r="A403" t="s">
        <v>71</v>
      </c>
      <c r="B403">
        <v>145736</v>
      </c>
      <c r="C403">
        <v>1958</v>
      </c>
      <c r="D403">
        <v>50</v>
      </c>
      <c r="E403">
        <v>15</v>
      </c>
      <c r="F403">
        <v>65</v>
      </c>
      <c r="G403">
        <v>3.319714E-2</v>
      </c>
      <c r="H403">
        <v>4.4601200000000003E-4</v>
      </c>
      <c r="I403" t="s">
        <v>72</v>
      </c>
    </row>
    <row r="404" spans="1:9" x14ac:dyDescent="0.3">
      <c r="A404" t="s">
        <v>218</v>
      </c>
      <c r="B404">
        <v>132976</v>
      </c>
      <c r="C404">
        <v>4242</v>
      </c>
      <c r="D404">
        <v>297</v>
      </c>
      <c r="E404">
        <v>205</v>
      </c>
      <c r="F404">
        <v>502</v>
      </c>
      <c r="G404">
        <v>0.118340405</v>
      </c>
      <c r="H404">
        <v>3.7751170000000001E-3</v>
      </c>
      <c r="I404" t="s">
        <v>219</v>
      </c>
    </row>
    <row r="405" spans="1:9" x14ac:dyDescent="0.3">
      <c r="A405" t="s">
        <v>401</v>
      </c>
      <c r="B405">
        <v>58802</v>
      </c>
      <c r="C405">
        <v>321</v>
      </c>
      <c r="D405">
        <v>11</v>
      </c>
      <c r="E405">
        <v>4</v>
      </c>
      <c r="F405">
        <v>15</v>
      </c>
      <c r="G405">
        <v>4.6728972000000001E-2</v>
      </c>
      <c r="H405">
        <v>2.5509300000000002E-4</v>
      </c>
      <c r="I405" t="s">
        <v>402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5"/>
  <sheetViews>
    <sheetView topLeftCell="BK1" workbookViewId="0">
      <selection activeCell="J39" sqref="J39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11.6640625" bestFit="1" customWidth="1"/>
    <col min="8" max="9" width="17.6640625" bestFit="1" customWidth="1"/>
    <col min="10" max="10" width="24" bestFit="1" customWidth="1"/>
    <col min="11" max="11" width="17.6640625" bestFit="1" customWidth="1"/>
    <col min="12" max="12" width="24.5546875" bestFit="1" customWidth="1"/>
    <col min="13" max="13" width="19" bestFit="1" customWidth="1"/>
    <col min="14" max="14" width="23.6640625" bestFit="1" customWidth="1"/>
    <col min="15" max="15" width="11.109375" bestFit="1" customWidth="1"/>
    <col min="16" max="16" width="17.6640625" bestFit="1" customWidth="1"/>
    <col min="17" max="17" width="32.5546875" bestFit="1" customWidth="1"/>
    <col min="18" max="18" width="34.6640625" bestFit="1" customWidth="1"/>
    <col min="19" max="19" width="24.44140625" bestFit="1" customWidth="1"/>
    <col min="20" max="20" width="18.6640625" bestFit="1" customWidth="1"/>
    <col min="21" max="21" width="29.44140625" bestFit="1" customWidth="1"/>
    <col min="22" max="22" width="28" bestFit="1" customWidth="1"/>
    <col min="23" max="23" width="12.44140625" bestFit="1" customWidth="1"/>
    <col min="24" max="24" width="40.6640625" bestFit="1" customWidth="1"/>
    <col min="25" max="25" width="17.5546875" bestFit="1" customWidth="1"/>
    <col min="26" max="26" width="19.44140625" bestFit="1" customWidth="1"/>
    <col min="27" max="27" width="15.109375" bestFit="1" customWidth="1"/>
    <col min="28" max="28" width="17" bestFit="1" customWidth="1"/>
    <col min="29" max="29" width="10.88671875" bestFit="1" customWidth="1"/>
    <col min="30" max="30" width="27.6640625" bestFit="1" customWidth="1"/>
    <col min="31" max="31" width="13.5546875" bestFit="1" customWidth="1"/>
    <col min="32" max="32" width="21.6640625" bestFit="1" customWidth="1"/>
    <col min="33" max="33" width="22.109375" bestFit="1" customWidth="1"/>
    <col min="34" max="34" width="30.33203125" bestFit="1" customWidth="1"/>
    <col min="35" max="36" width="3" bestFit="1" customWidth="1"/>
    <col min="37" max="37" width="13.5546875" bestFit="1" customWidth="1"/>
    <col min="38" max="38" width="30.88671875" bestFit="1" customWidth="1"/>
    <col min="39" max="39" width="12.109375" bestFit="1" customWidth="1"/>
    <col min="40" max="40" width="18.6640625" bestFit="1" customWidth="1"/>
    <col min="41" max="41" width="16.5546875" bestFit="1" customWidth="1"/>
    <col min="42" max="42" width="30.88671875" bestFit="1" customWidth="1"/>
    <col min="43" max="44" width="22.5546875" bestFit="1" customWidth="1"/>
    <col min="45" max="45" width="28" bestFit="1" customWidth="1"/>
    <col min="46" max="46" width="19.6640625" bestFit="1" customWidth="1"/>
    <col min="47" max="47" width="30.88671875" bestFit="1" customWidth="1"/>
    <col min="48" max="48" width="19.5546875" bestFit="1" customWidth="1"/>
    <col min="49" max="49" width="21.5546875" bestFit="1" customWidth="1"/>
    <col min="50" max="50" width="17.33203125" bestFit="1" customWidth="1"/>
    <col min="51" max="51" width="19.109375" bestFit="1" customWidth="1"/>
    <col min="52" max="52" width="27.6640625" bestFit="1" customWidth="1"/>
    <col min="53" max="53" width="25.33203125" bestFit="1" customWidth="1"/>
    <col min="54" max="54" width="26.44140625" bestFit="1" customWidth="1"/>
    <col min="55" max="55" width="24" bestFit="1" customWidth="1"/>
    <col min="56" max="56" width="22.88671875" bestFit="1" customWidth="1"/>
    <col min="57" max="57" width="30.88671875" bestFit="1" customWidth="1"/>
    <col min="58" max="58" width="13.33203125" bestFit="1" customWidth="1"/>
    <col min="59" max="59" width="19.6640625" bestFit="1" customWidth="1"/>
    <col min="60" max="60" width="22.33203125" bestFit="1" customWidth="1"/>
    <col min="61" max="61" width="31.109375" bestFit="1" customWidth="1"/>
    <col min="62" max="62" width="26" bestFit="1" customWidth="1"/>
    <col min="63" max="63" width="30.88671875" bestFit="1" customWidth="1"/>
    <col min="64" max="64" width="20.6640625" bestFit="1" customWidth="1"/>
    <col min="65" max="65" width="34.6640625" bestFit="1" customWidth="1"/>
    <col min="66" max="66" width="19.6640625" bestFit="1" customWidth="1"/>
    <col min="67" max="67" width="21.109375" bestFit="1" customWidth="1"/>
    <col min="68" max="68" width="28.44140625" bestFit="1" customWidth="1"/>
    <col min="69" max="69" width="29" bestFit="1" customWidth="1"/>
    <col min="70" max="70" width="30.88671875" bestFit="1" customWidth="1"/>
    <col min="71" max="71" width="22.109375" style="1" bestFit="1" customWidth="1"/>
    <col min="72" max="72" width="29.109375" style="5" bestFit="1" customWidth="1"/>
  </cols>
  <sheetData>
    <row r="1" spans="1:72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895</v>
      </c>
      <c r="H1" t="s">
        <v>896</v>
      </c>
      <c r="I1" t="s">
        <v>962</v>
      </c>
      <c r="J1" t="s">
        <v>963</v>
      </c>
      <c r="K1" t="s">
        <v>964</v>
      </c>
      <c r="L1" t="s">
        <v>965</v>
      </c>
      <c r="M1" t="s">
        <v>966</v>
      </c>
      <c r="N1" t="s">
        <v>967</v>
      </c>
      <c r="O1" t="s">
        <v>968</v>
      </c>
      <c r="P1" t="s">
        <v>969</v>
      </c>
      <c r="Q1" t="s">
        <v>970</v>
      </c>
      <c r="R1" t="s">
        <v>971</v>
      </c>
      <c r="S1" t="s">
        <v>972</v>
      </c>
      <c r="T1" t="s">
        <v>973</v>
      </c>
      <c r="U1" t="s">
        <v>974</v>
      </c>
      <c r="V1" t="s">
        <v>975</v>
      </c>
      <c r="W1" t="s">
        <v>976</v>
      </c>
      <c r="X1" t="s">
        <v>977</v>
      </c>
      <c r="Y1" t="s">
        <v>907</v>
      </c>
      <c r="Z1" t="s">
        <v>949</v>
      </c>
      <c r="AA1" t="s">
        <v>950</v>
      </c>
      <c r="AB1" t="s">
        <v>951</v>
      </c>
      <c r="AC1" t="s">
        <v>978</v>
      </c>
      <c r="AD1" t="s">
        <v>979</v>
      </c>
      <c r="AE1" t="s">
        <v>980</v>
      </c>
      <c r="AF1" t="s">
        <v>981</v>
      </c>
      <c r="AG1" t="s">
        <v>982</v>
      </c>
      <c r="AH1" t="s">
        <v>983</v>
      </c>
      <c r="AI1" t="s">
        <v>984</v>
      </c>
      <c r="AJ1" t="s">
        <v>985</v>
      </c>
      <c r="AK1" t="s">
        <v>986</v>
      </c>
      <c r="AL1" t="s">
        <v>987</v>
      </c>
      <c r="AM1" t="s">
        <v>6</v>
      </c>
      <c r="AN1" t="s">
        <v>7</v>
      </c>
      <c r="AO1" t="s">
        <v>988</v>
      </c>
      <c r="AP1" t="s">
        <v>989</v>
      </c>
      <c r="AQ1" t="s">
        <v>990</v>
      </c>
      <c r="AR1" t="s">
        <v>991</v>
      </c>
      <c r="AS1" t="s">
        <v>992</v>
      </c>
      <c r="AT1" t="s">
        <v>993</v>
      </c>
      <c r="AU1" t="s">
        <v>994</v>
      </c>
      <c r="AV1" t="s">
        <v>995</v>
      </c>
      <c r="AW1" t="s">
        <v>996</v>
      </c>
      <c r="AX1" t="s">
        <v>997</v>
      </c>
      <c r="AY1" t="s">
        <v>998</v>
      </c>
      <c r="AZ1" t="s">
        <v>999</v>
      </c>
      <c r="BA1" t="s">
        <v>1000</v>
      </c>
      <c r="BB1" t="s">
        <v>1001</v>
      </c>
      <c r="BC1" t="s">
        <v>1002</v>
      </c>
      <c r="BD1" t="s">
        <v>1003</v>
      </c>
      <c r="BE1" t="s">
        <v>1004</v>
      </c>
      <c r="BF1" t="s">
        <v>1005</v>
      </c>
      <c r="BG1" t="s">
        <v>1006</v>
      </c>
      <c r="BH1" t="s">
        <v>1007</v>
      </c>
      <c r="BI1" t="s">
        <v>1008</v>
      </c>
      <c r="BJ1" t="s">
        <v>1009</v>
      </c>
      <c r="BK1" t="s">
        <v>1010</v>
      </c>
      <c r="BL1" t="s">
        <v>1011</v>
      </c>
      <c r="BM1" t="s">
        <v>1012</v>
      </c>
      <c r="BN1" t="s">
        <v>1013</v>
      </c>
      <c r="BO1" t="s">
        <v>1014</v>
      </c>
      <c r="BP1" t="s">
        <v>1015</v>
      </c>
      <c r="BQ1" t="s">
        <v>1016</v>
      </c>
      <c r="BR1" t="s">
        <v>1017</v>
      </c>
      <c r="BS1" s="1" t="s">
        <v>1018</v>
      </c>
      <c r="BT1" s="5" t="s">
        <v>1019</v>
      </c>
    </row>
    <row r="2" spans="1:72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9">
        <v>112799</v>
      </c>
      <c r="H2" s="9">
        <v>24260</v>
      </c>
      <c r="I2" s="9">
        <v>24260</v>
      </c>
      <c r="J2" s="9">
        <v>24171</v>
      </c>
      <c r="K2" s="9">
        <v>24260</v>
      </c>
      <c r="L2" s="9">
        <v>6321</v>
      </c>
      <c r="O2">
        <v>111270</v>
      </c>
      <c r="P2">
        <v>23322</v>
      </c>
      <c r="Q2">
        <v>2688</v>
      </c>
      <c r="R2">
        <v>343</v>
      </c>
      <c r="S2">
        <v>94419</v>
      </c>
      <c r="T2">
        <v>24260</v>
      </c>
      <c r="U2">
        <v>1747</v>
      </c>
      <c r="V2">
        <v>33</v>
      </c>
      <c r="W2" t="s">
        <v>8</v>
      </c>
      <c r="X2" t="s">
        <v>9</v>
      </c>
      <c r="Y2">
        <v>77.299999999999898</v>
      </c>
      <c r="Z2">
        <v>81.2</v>
      </c>
      <c r="AA2">
        <v>17.3</v>
      </c>
      <c r="AB2">
        <v>19.6999999999999</v>
      </c>
      <c r="AC2" t="s">
        <v>8</v>
      </c>
      <c r="AD2" t="s">
        <v>9</v>
      </c>
      <c r="AE2" s="9">
        <v>112335</v>
      </c>
      <c r="AF2" s="9">
        <v>110158</v>
      </c>
      <c r="AG2" s="9">
        <v>31760</v>
      </c>
      <c r="AH2" s="9">
        <v>36445</v>
      </c>
      <c r="AK2" t="s">
        <v>8</v>
      </c>
      <c r="AL2" t="s">
        <v>9</v>
      </c>
      <c r="AM2" s="9">
        <v>113100</v>
      </c>
      <c r="AN2" s="9">
        <v>20100</v>
      </c>
      <c r="AO2" t="s">
        <v>8</v>
      </c>
      <c r="AP2" t="s">
        <v>9</v>
      </c>
      <c r="AQ2">
        <v>21.50728225708</v>
      </c>
      <c r="AR2">
        <v>17.771883010864201</v>
      </c>
      <c r="AS2">
        <v>3.7353992462158199</v>
      </c>
      <c r="AT2" t="s">
        <v>8</v>
      </c>
      <c r="AU2" t="s">
        <v>9</v>
      </c>
      <c r="AV2">
        <v>77.3</v>
      </c>
      <c r="AW2">
        <v>81.2</v>
      </c>
      <c r="AX2">
        <v>17.3</v>
      </c>
      <c r="AY2">
        <v>19.6999999999999</v>
      </c>
      <c r="AZ2">
        <v>3.9</v>
      </c>
      <c r="BA2">
        <v>2.3999999999999901</v>
      </c>
      <c r="BB2">
        <v>95.197044334975303</v>
      </c>
      <c r="BC2">
        <v>87.817258883248698</v>
      </c>
      <c r="BD2" t="s">
        <v>8</v>
      </c>
      <c r="BE2" t="s">
        <v>9</v>
      </c>
      <c r="BF2" s="9">
        <v>112799</v>
      </c>
      <c r="BG2" s="9">
        <v>24260</v>
      </c>
      <c r="BH2" s="9">
        <v>10497</v>
      </c>
      <c r="BI2">
        <v>843</v>
      </c>
      <c r="BJ2" t="s">
        <v>8</v>
      </c>
      <c r="BK2" t="s">
        <v>9</v>
      </c>
      <c r="BL2" s="9">
        <v>24260</v>
      </c>
      <c r="BM2" s="9">
        <v>8049</v>
      </c>
      <c r="BN2" s="9">
        <v>16330</v>
      </c>
      <c r="BO2" s="9">
        <v>12547</v>
      </c>
      <c r="BP2">
        <v>33</v>
      </c>
      <c r="BQ2" t="s">
        <v>8</v>
      </c>
      <c r="BR2" t="s">
        <v>9</v>
      </c>
      <c r="BS2" s="3">
        <v>23322</v>
      </c>
      <c r="BT2" s="6">
        <v>6812</v>
      </c>
    </row>
    <row r="3" spans="1:72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9">
        <v>169508</v>
      </c>
      <c r="H3" s="9">
        <v>27300</v>
      </c>
      <c r="I3" s="9">
        <v>27300</v>
      </c>
      <c r="J3" s="9">
        <v>26951</v>
      </c>
      <c r="K3" s="9">
        <v>27300</v>
      </c>
      <c r="L3" s="9">
        <v>5795</v>
      </c>
      <c r="M3">
        <v>27300</v>
      </c>
      <c r="N3">
        <v>3695</v>
      </c>
      <c r="O3">
        <v>166952</v>
      </c>
      <c r="P3">
        <v>26460</v>
      </c>
      <c r="Q3">
        <v>3679</v>
      </c>
      <c r="R3">
        <v>297</v>
      </c>
      <c r="W3" t="s">
        <v>11</v>
      </c>
      <c r="X3" t="s">
        <v>12</v>
      </c>
      <c r="Y3">
        <v>80.900000000000006</v>
      </c>
      <c r="Z3">
        <v>84.4</v>
      </c>
      <c r="AA3">
        <v>19.5</v>
      </c>
      <c r="AB3">
        <v>21.6999999999999</v>
      </c>
      <c r="AC3" t="s">
        <v>11</v>
      </c>
      <c r="AD3" t="s">
        <v>12</v>
      </c>
      <c r="AE3" s="9">
        <v>187600</v>
      </c>
      <c r="AF3" s="9">
        <v>199700</v>
      </c>
      <c r="AG3" s="9">
        <v>42800</v>
      </c>
      <c r="AH3" s="9">
        <v>55600</v>
      </c>
      <c r="AK3" t="s">
        <v>11</v>
      </c>
      <c r="AL3" t="s">
        <v>12</v>
      </c>
      <c r="AM3" s="9">
        <v>144116</v>
      </c>
      <c r="AN3" s="9">
        <v>16942</v>
      </c>
      <c r="AO3" t="s">
        <v>11</v>
      </c>
      <c r="AP3" t="s">
        <v>12</v>
      </c>
      <c r="AQ3">
        <v>16.105434417724599</v>
      </c>
      <c r="AR3">
        <v>11.7558078765869</v>
      </c>
      <c r="AS3">
        <v>4.34962654113769</v>
      </c>
      <c r="AT3" t="s">
        <v>11</v>
      </c>
      <c r="AU3" t="s">
        <v>12</v>
      </c>
      <c r="AV3">
        <v>80.900000000000006</v>
      </c>
      <c r="AW3">
        <v>84.4</v>
      </c>
      <c r="AX3">
        <v>19.5</v>
      </c>
      <c r="AY3">
        <v>21.6999999999999</v>
      </c>
      <c r="AZ3">
        <v>3.5</v>
      </c>
      <c r="BA3">
        <v>2.19999999999999</v>
      </c>
      <c r="BB3">
        <v>95.853080568720301</v>
      </c>
      <c r="BC3">
        <v>89.861751152073694</v>
      </c>
      <c r="BD3" t="s">
        <v>11</v>
      </c>
      <c r="BE3" t="s">
        <v>12</v>
      </c>
      <c r="BF3" s="9">
        <v>169508</v>
      </c>
      <c r="BG3" s="9">
        <v>27300</v>
      </c>
      <c r="BH3" s="9">
        <v>18988</v>
      </c>
      <c r="BI3">
        <v>950</v>
      </c>
      <c r="BJ3" t="s">
        <v>11</v>
      </c>
      <c r="BK3" t="s">
        <v>12</v>
      </c>
      <c r="BL3" s="9">
        <v>27300</v>
      </c>
      <c r="BM3" s="9">
        <v>7389</v>
      </c>
      <c r="BN3" s="9">
        <v>17562</v>
      </c>
      <c r="BO3" s="9">
        <v>13852</v>
      </c>
      <c r="BP3">
        <v>54</v>
      </c>
      <c r="BQ3" t="s">
        <v>11</v>
      </c>
      <c r="BR3" t="s">
        <v>12</v>
      </c>
      <c r="BS3" s="3">
        <v>26460</v>
      </c>
      <c r="BT3" s="6">
        <v>5347</v>
      </c>
    </row>
    <row r="4" spans="1:72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9">
        <v>81943</v>
      </c>
      <c r="H4" s="9">
        <v>16509</v>
      </c>
      <c r="I4" s="9">
        <v>16509</v>
      </c>
      <c r="J4" s="9">
        <v>16401</v>
      </c>
      <c r="K4" s="9">
        <v>16509</v>
      </c>
      <c r="L4" s="9">
        <v>3602</v>
      </c>
      <c r="M4">
        <v>16509</v>
      </c>
      <c r="N4">
        <v>2316</v>
      </c>
      <c r="O4">
        <v>81053</v>
      </c>
      <c r="P4">
        <v>16054</v>
      </c>
      <c r="Q4">
        <v>2313</v>
      </c>
      <c r="R4">
        <v>198</v>
      </c>
      <c r="W4" t="s">
        <v>13</v>
      </c>
      <c r="X4" t="s">
        <v>14</v>
      </c>
      <c r="Y4">
        <v>80.2</v>
      </c>
      <c r="Z4">
        <v>84.099999999999895</v>
      </c>
      <c r="AA4">
        <v>18.899999999999899</v>
      </c>
      <c r="AB4">
        <v>22.1</v>
      </c>
      <c r="AC4" t="s">
        <v>13</v>
      </c>
      <c r="AD4" t="s">
        <v>14</v>
      </c>
      <c r="AE4" s="9">
        <v>93400</v>
      </c>
      <c r="AF4" s="9">
        <v>100400</v>
      </c>
      <c r="AG4" s="9">
        <v>23500</v>
      </c>
      <c r="AH4" s="9">
        <v>30000</v>
      </c>
      <c r="AK4" t="s">
        <v>13</v>
      </c>
      <c r="AL4" t="s">
        <v>14</v>
      </c>
      <c r="AM4" s="9">
        <v>70697</v>
      </c>
      <c r="AN4" s="9">
        <v>11798</v>
      </c>
      <c r="AO4" t="s">
        <v>13</v>
      </c>
      <c r="AP4" t="s">
        <v>14</v>
      </c>
      <c r="AQ4">
        <v>20.14693069458</v>
      </c>
      <c r="AR4">
        <v>16.6881198883056</v>
      </c>
      <c r="AS4">
        <v>3.4588108062744101</v>
      </c>
      <c r="AT4" t="s">
        <v>13</v>
      </c>
      <c r="AU4" t="s">
        <v>14</v>
      </c>
      <c r="AV4">
        <v>80.2</v>
      </c>
      <c r="AW4">
        <v>84.099999999999895</v>
      </c>
      <c r="AX4">
        <v>18.899999999999899</v>
      </c>
      <c r="AY4">
        <v>22.1</v>
      </c>
      <c r="AZ4">
        <v>3.8999999999999901</v>
      </c>
      <c r="BA4">
        <v>3.2</v>
      </c>
      <c r="BB4">
        <v>95.362663495838206</v>
      </c>
      <c r="BC4">
        <v>85.520361990950207</v>
      </c>
      <c r="BD4" t="s">
        <v>13</v>
      </c>
      <c r="BE4" t="s">
        <v>14</v>
      </c>
      <c r="BF4" s="9">
        <v>81943</v>
      </c>
      <c r="BG4" s="9">
        <v>16509</v>
      </c>
      <c r="BH4" s="9">
        <v>9311</v>
      </c>
      <c r="BI4">
        <v>682</v>
      </c>
      <c r="BJ4" t="s">
        <v>13</v>
      </c>
      <c r="BK4" t="s">
        <v>14</v>
      </c>
      <c r="BL4" s="9">
        <v>16509</v>
      </c>
      <c r="BM4" s="9">
        <v>4773</v>
      </c>
      <c r="BN4" s="9">
        <v>10818</v>
      </c>
      <c r="BO4" s="9">
        <v>8879</v>
      </c>
      <c r="BP4">
        <v>46</v>
      </c>
      <c r="BQ4" t="s">
        <v>13</v>
      </c>
      <c r="BR4" t="s">
        <v>14</v>
      </c>
      <c r="BS4" s="3">
        <v>16054</v>
      </c>
      <c r="BT4" s="6">
        <v>3131</v>
      </c>
    </row>
    <row r="5" spans="1:72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9">
        <v>110685</v>
      </c>
      <c r="H5" s="9">
        <v>20875</v>
      </c>
      <c r="I5" s="9">
        <v>20875</v>
      </c>
      <c r="J5" s="9">
        <v>20735</v>
      </c>
      <c r="K5" s="9">
        <v>20875</v>
      </c>
      <c r="L5" s="9">
        <v>6201</v>
      </c>
      <c r="M5">
        <v>20875</v>
      </c>
      <c r="N5">
        <v>3163</v>
      </c>
      <c r="O5">
        <v>108689</v>
      </c>
      <c r="P5">
        <v>19892</v>
      </c>
      <c r="Q5">
        <v>3157</v>
      </c>
      <c r="R5">
        <v>426</v>
      </c>
      <c r="W5" t="s">
        <v>15</v>
      </c>
      <c r="X5" t="s">
        <v>16</v>
      </c>
      <c r="Y5">
        <v>78.7</v>
      </c>
      <c r="Z5">
        <v>82.5</v>
      </c>
      <c r="AA5">
        <v>18</v>
      </c>
      <c r="AB5">
        <v>20.399999999999899</v>
      </c>
      <c r="AC5" t="s">
        <v>15</v>
      </c>
      <c r="AD5" t="s">
        <v>16</v>
      </c>
      <c r="AE5" s="9">
        <v>111800</v>
      </c>
      <c r="AF5" s="9">
        <v>112500</v>
      </c>
      <c r="AG5" s="9">
        <v>27900</v>
      </c>
      <c r="AH5" s="9">
        <v>33300</v>
      </c>
      <c r="AK5" t="s">
        <v>15</v>
      </c>
      <c r="AL5" t="s">
        <v>16</v>
      </c>
      <c r="AM5" s="9">
        <v>107970</v>
      </c>
      <c r="AN5" s="9">
        <v>14876</v>
      </c>
      <c r="AO5" t="s">
        <v>15</v>
      </c>
      <c r="AP5" t="s">
        <v>16</v>
      </c>
      <c r="AQ5">
        <v>18.859827041625898</v>
      </c>
      <c r="AR5">
        <v>13.777901649475</v>
      </c>
      <c r="AS5">
        <v>5.08192539215087</v>
      </c>
      <c r="AT5" t="s">
        <v>15</v>
      </c>
      <c r="AU5" t="s">
        <v>16</v>
      </c>
      <c r="AV5">
        <v>78.7</v>
      </c>
      <c r="AW5">
        <v>82.5</v>
      </c>
      <c r="AX5">
        <v>18</v>
      </c>
      <c r="AY5">
        <v>20.399999999999899</v>
      </c>
      <c r="AZ5">
        <v>3.7999999999999901</v>
      </c>
      <c r="BA5">
        <v>2.3999999999999901</v>
      </c>
      <c r="BB5">
        <v>95.393939393939306</v>
      </c>
      <c r="BC5">
        <v>88.235294117647001</v>
      </c>
      <c r="BD5" t="s">
        <v>15</v>
      </c>
      <c r="BE5" t="s">
        <v>16</v>
      </c>
      <c r="BF5" s="9">
        <v>110685</v>
      </c>
      <c r="BG5" s="9">
        <v>20875</v>
      </c>
      <c r="BH5" s="9">
        <v>10402</v>
      </c>
      <c r="BI5">
        <v>713</v>
      </c>
      <c r="BJ5" t="s">
        <v>15</v>
      </c>
      <c r="BK5" t="s">
        <v>16</v>
      </c>
      <c r="BL5" s="9">
        <v>20875</v>
      </c>
      <c r="BM5" s="9">
        <v>5843</v>
      </c>
      <c r="BN5" s="9">
        <v>13404</v>
      </c>
      <c r="BO5" s="9">
        <v>10410</v>
      </c>
      <c r="BP5">
        <v>114</v>
      </c>
      <c r="BQ5" t="s">
        <v>15</v>
      </c>
      <c r="BR5" t="s">
        <v>16</v>
      </c>
      <c r="BS5" s="3">
        <v>19892</v>
      </c>
      <c r="BT5" s="6">
        <v>4468</v>
      </c>
    </row>
    <row r="6" spans="1:72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9">
        <v>105564</v>
      </c>
      <c r="H6" s="9">
        <v>18439</v>
      </c>
      <c r="I6" s="9">
        <v>18439</v>
      </c>
      <c r="J6" s="9">
        <v>18245</v>
      </c>
      <c r="K6" s="9">
        <v>18439</v>
      </c>
      <c r="L6" s="9">
        <v>4991</v>
      </c>
      <c r="M6">
        <v>18439</v>
      </c>
      <c r="N6">
        <v>2462</v>
      </c>
      <c r="O6">
        <v>104111</v>
      </c>
      <c r="P6">
        <v>17474</v>
      </c>
      <c r="Q6">
        <v>2455</v>
      </c>
      <c r="R6">
        <v>272</v>
      </c>
      <c r="W6" t="s">
        <v>17</v>
      </c>
      <c r="X6" t="s">
        <v>19</v>
      </c>
      <c r="Y6">
        <v>78.7</v>
      </c>
      <c r="Z6">
        <v>82.7</v>
      </c>
      <c r="AA6">
        <v>18</v>
      </c>
      <c r="AB6">
        <v>20.6999999999999</v>
      </c>
      <c r="AC6" t="s">
        <v>17</v>
      </c>
      <c r="AD6" t="s">
        <v>18</v>
      </c>
      <c r="AE6" s="9">
        <v>107400</v>
      </c>
      <c r="AF6" s="9">
        <v>108600</v>
      </c>
      <c r="AG6" s="9">
        <v>24700</v>
      </c>
      <c r="AH6" s="9">
        <v>30400</v>
      </c>
      <c r="AK6" t="s">
        <v>17</v>
      </c>
      <c r="AL6" t="s">
        <v>19</v>
      </c>
      <c r="AM6" s="9">
        <v>98908</v>
      </c>
      <c r="AN6" s="9">
        <v>16722</v>
      </c>
      <c r="AO6" t="s">
        <v>17</v>
      </c>
      <c r="AP6" t="s">
        <v>19</v>
      </c>
      <c r="AQ6">
        <v>17.467128753662099</v>
      </c>
      <c r="AR6">
        <v>16.906620025634702</v>
      </c>
      <c r="AS6">
        <v>0.56050872802734397</v>
      </c>
      <c r="AT6" t="s">
        <v>17</v>
      </c>
      <c r="AU6" t="s">
        <v>19</v>
      </c>
      <c r="AV6">
        <v>78.7</v>
      </c>
      <c r="AW6">
        <v>82.7</v>
      </c>
      <c r="AX6">
        <v>18</v>
      </c>
      <c r="AY6">
        <v>20.6999999999999</v>
      </c>
      <c r="AZ6">
        <v>4</v>
      </c>
      <c r="BA6">
        <v>2.69999999999999</v>
      </c>
      <c r="BB6">
        <v>95.163240628778695</v>
      </c>
      <c r="BC6">
        <v>86.956521739130395</v>
      </c>
      <c r="BD6" t="s">
        <v>17</v>
      </c>
      <c r="BE6" t="s">
        <v>19</v>
      </c>
      <c r="BF6" s="9">
        <v>105564</v>
      </c>
      <c r="BG6" s="9">
        <v>18439</v>
      </c>
      <c r="BH6" s="9">
        <v>11175</v>
      </c>
      <c r="BI6">
        <v>632</v>
      </c>
      <c r="BJ6" t="s">
        <v>17</v>
      </c>
      <c r="BK6" t="s">
        <v>19</v>
      </c>
      <c r="BL6" s="9">
        <v>18439</v>
      </c>
      <c r="BM6" s="9">
        <v>6124</v>
      </c>
      <c r="BN6" s="9">
        <v>12312</v>
      </c>
      <c r="BO6" s="9">
        <v>8896</v>
      </c>
      <c r="BP6">
        <v>78</v>
      </c>
      <c r="BQ6" t="s">
        <v>17</v>
      </c>
      <c r="BR6" t="s">
        <v>19</v>
      </c>
      <c r="BS6" s="3">
        <v>17474</v>
      </c>
      <c r="BT6" s="6">
        <v>5825</v>
      </c>
    </row>
    <row r="7" spans="1:72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9">
        <v>123867</v>
      </c>
      <c r="H7" s="9">
        <v>14601</v>
      </c>
      <c r="I7" s="9">
        <v>14601</v>
      </c>
      <c r="J7" s="9">
        <v>13958</v>
      </c>
      <c r="K7" s="9">
        <v>14601</v>
      </c>
      <c r="L7" s="9">
        <v>3597</v>
      </c>
      <c r="M7">
        <v>14601</v>
      </c>
      <c r="N7">
        <v>2114</v>
      </c>
      <c r="O7">
        <v>107345</v>
      </c>
      <c r="P7">
        <v>13912</v>
      </c>
      <c r="Q7">
        <v>2109</v>
      </c>
      <c r="R7">
        <v>163</v>
      </c>
      <c r="W7" t="s">
        <v>20</v>
      </c>
      <c r="X7" t="s">
        <v>21</v>
      </c>
      <c r="Y7">
        <v>79.900000000000006</v>
      </c>
      <c r="Z7">
        <v>84.5</v>
      </c>
      <c r="AA7">
        <v>19.100000000000001</v>
      </c>
      <c r="AB7">
        <v>22</v>
      </c>
      <c r="AC7" t="s">
        <v>20</v>
      </c>
      <c r="AD7" t="s">
        <v>21</v>
      </c>
      <c r="AE7" s="9">
        <v>128800</v>
      </c>
      <c r="AF7" s="9">
        <v>136700</v>
      </c>
      <c r="AG7" s="9">
        <v>19200</v>
      </c>
      <c r="AH7" s="9">
        <v>25000</v>
      </c>
      <c r="AK7" t="s">
        <v>20</v>
      </c>
      <c r="AL7" t="s">
        <v>21</v>
      </c>
      <c r="AM7" s="9">
        <v>91918</v>
      </c>
      <c r="AN7" s="9">
        <v>15704</v>
      </c>
      <c r="AO7" t="s">
        <v>20</v>
      </c>
      <c r="AP7" t="s">
        <v>21</v>
      </c>
      <c r="AQ7">
        <v>11.7876434326171</v>
      </c>
      <c r="AR7">
        <v>17.084793090820298</v>
      </c>
      <c r="AS7">
        <v>-5.2971496582031197</v>
      </c>
      <c r="AT7" t="s">
        <v>20</v>
      </c>
      <c r="AU7" t="s">
        <v>21</v>
      </c>
      <c r="AV7">
        <v>79.900000000000006</v>
      </c>
      <c r="AW7">
        <v>84.5</v>
      </c>
      <c r="AX7">
        <v>19.100000000000001</v>
      </c>
      <c r="AY7">
        <v>22</v>
      </c>
      <c r="AZ7">
        <v>4.5999999999999899</v>
      </c>
      <c r="BA7">
        <v>2.8999999999999901</v>
      </c>
      <c r="BB7">
        <v>94.556213017751404</v>
      </c>
      <c r="BC7">
        <v>86.818181818181799</v>
      </c>
      <c r="BD7" t="s">
        <v>20</v>
      </c>
      <c r="BE7" t="s">
        <v>21</v>
      </c>
      <c r="BF7" s="9">
        <v>123867</v>
      </c>
      <c r="BG7" s="9">
        <v>14601</v>
      </c>
      <c r="BH7" s="9">
        <v>29235</v>
      </c>
      <c r="BI7">
        <v>680</v>
      </c>
      <c r="BJ7" t="s">
        <v>20</v>
      </c>
      <c r="BK7" t="s">
        <v>21</v>
      </c>
      <c r="BL7" s="9">
        <v>14601</v>
      </c>
      <c r="BM7" s="9">
        <v>5194</v>
      </c>
      <c r="BN7" s="9">
        <v>9809</v>
      </c>
      <c r="BO7" s="9">
        <v>6475</v>
      </c>
      <c r="BP7">
        <v>48</v>
      </c>
      <c r="BQ7" t="s">
        <v>20</v>
      </c>
      <c r="BR7" t="s">
        <v>21</v>
      </c>
      <c r="BS7" s="3">
        <v>13912</v>
      </c>
      <c r="BT7" s="6">
        <v>4935</v>
      </c>
    </row>
    <row r="8" spans="1:72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9">
        <v>115732</v>
      </c>
      <c r="H8" s="9">
        <v>19329</v>
      </c>
      <c r="I8" s="9">
        <v>19329</v>
      </c>
      <c r="J8" s="9">
        <v>19029</v>
      </c>
      <c r="K8" s="9">
        <v>19329</v>
      </c>
      <c r="L8" s="9">
        <v>4387</v>
      </c>
      <c r="M8">
        <v>19329</v>
      </c>
      <c r="N8">
        <v>2576</v>
      </c>
      <c r="O8">
        <v>112148</v>
      </c>
      <c r="P8">
        <v>18398</v>
      </c>
      <c r="Q8">
        <v>2572</v>
      </c>
      <c r="R8">
        <v>195</v>
      </c>
      <c r="W8" t="s">
        <v>22</v>
      </c>
      <c r="X8" t="s">
        <v>23</v>
      </c>
      <c r="Y8">
        <v>80.599999999999895</v>
      </c>
      <c r="Z8">
        <v>84.299999999999898</v>
      </c>
      <c r="AA8">
        <v>19.399999999999899</v>
      </c>
      <c r="AB8">
        <v>22.1999999999999</v>
      </c>
      <c r="AC8" t="s">
        <v>22</v>
      </c>
      <c r="AD8" t="s">
        <v>23</v>
      </c>
      <c r="AE8" s="9">
        <v>126600</v>
      </c>
      <c r="AF8" s="9">
        <v>135300</v>
      </c>
      <c r="AG8" s="9">
        <v>26100</v>
      </c>
      <c r="AH8" s="9">
        <v>33000</v>
      </c>
      <c r="AK8" t="s">
        <v>22</v>
      </c>
      <c r="AL8" t="s">
        <v>23</v>
      </c>
      <c r="AM8" s="9">
        <v>103109</v>
      </c>
      <c r="AN8" s="9">
        <v>18772</v>
      </c>
      <c r="AO8" t="s">
        <v>22</v>
      </c>
      <c r="AP8" t="s">
        <v>23</v>
      </c>
      <c r="AQ8">
        <v>16.7015171051025</v>
      </c>
      <c r="AR8">
        <v>18.205976486206001</v>
      </c>
      <c r="AS8">
        <v>-1.5044593811035101</v>
      </c>
      <c r="AT8" t="s">
        <v>22</v>
      </c>
      <c r="AU8" t="s">
        <v>23</v>
      </c>
      <c r="AV8">
        <v>80.599999999999895</v>
      </c>
      <c r="AW8">
        <v>84.299999999999898</v>
      </c>
      <c r="AX8">
        <v>19.399999999999899</v>
      </c>
      <c r="AY8">
        <v>22.1999999999999</v>
      </c>
      <c r="AZ8">
        <v>3.7</v>
      </c>
      <c r="BA8">
        <v>2.8</v>
      </c>
      <c r="BB8">
        <v>95.610913404507599</v>
      </c>
      <c r="BC8">
        <v>87.387387387387307</v>
      </c>
      <c r="BD8" t="s">
        <v>22</v>
      </c>
      <c r="BE8" t="s">
        <v>23</v>
      </c>
      <c r="BF8" s="9">
        <v>115732</v>
      </c>
      <c r="BG8" s="9">
        <v>19329</v>
      </c>
      <c r="BH8" s="9">
        <v>19729</v>
      </c>
      <c r="BI8">
        <v>835</v>
      </c>
      <c r="BJ8" t="s">
        <v>22</v>
      </c>
      <c r="BK8" t="s">
        <v>23</v>
      </c>
      <c r="BL8" s="9">
        <v>19329</v>
      </c>
      <c r="BM8" s="9">
        <v>6545</v>
      </c>
      <c r="BN8" s="9">
        <v>12862</v>
      </c>
      <c r="BO8" s="9">
        <v>10647</v>
      </c>
      <c r="BP8">
        <v>60</v>
      </c>
      <c r="BQ8" t="s">
        <v>22</v>
      </c>
      <c r="BR8" t="s">
        <v>23</v>
      </c>
      <c r="BS8" s="3">
        <v>18398</v>
      </c>
      <c r="BT8" s="6">
        <v>4813</v>
      </c>
    </row>
    <row r="9" spans="1:72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9">
        <v>112081</v>
      </c>
      <c r="H9" s="9">
        <v>19996</v>
      </c>
      <c r="I9" s="9">
        <v>19996</v>
      </c>
      <c r="J9" s="9">
        <v>19788</v>
      </c>
      <c r="K9" s="9">
        <v>19996</v>
      </c>
      <c r="L9" s="9">
        <v>5646</v>
      </c>
      <c r="M9">
        <v>19996</v>
      </c>
      <c r="N9">
        <v>2917</v>
      </c>
      <c r="O9">
        <v>110939</v>
      </c>
      <c r="P9">
        <v>19175</v>
      </c>
      <c r="Q9">
        <v>2911</v>
      </c>
      <c r="R9">
        <v>330</v>
      </c>
      <c r="W9" t="s">
        <v>24</v>
      </c>
      <c r="X9" t="s">
        <v>25</v>
      </c>
      <c r="Y9">
        <v>79.799999999999898</v>
      </c>
      <c r="Z9">
        <v>83.599999999999895</v>
      </c>
      <c r="AA9">
        <v>18.3</v>
      </c>
      <c r="AB9">
        <v>21.6999999999999</v>
      </c>
      <c r="AC9" t="s">
        <v>24</v>
      </c>
      <c r="AD9" t="s">
        <v>25</v>
      </c>
      <c r="AE9" s="9">
        <v>121000</v>
      </c>
      <c r="AF9" s="9">
        <v>127500</v>
      </c>
      <c r="AG9" s="9">
        <v>27300</v>
      </c>
      <c r="AH9" s="9">
        <v>35000</v>
      </c>
      <c r="AK9" t="s">
        <v>24</v>
      </c>
      <c r="AL9" t="s">
        <v>25</v>
      </c>
      <c r="AM9" s="9">
        <v>106136</v>
      </c>
      <c r="AN9" s="9">
        <v>16533</v>
      </c>
      <c r="AO9" t="s">
        <v>24</v>
      </c>
      <c r="AP9" t="s">
        <v>25</v>
      </c>
      <c r="AQ9">
        <v>17.840669631958001</v>
      </c>
      <c r="AR9">
        <v>15.5771837234497</v>
      </c>
      <c r="AS9">
        <v>2.2634859085082999</v>
      </c>
      <c r="AT9" t="s">
        <v>24</v>
      </c>
      <c r="AU9" t="s">
        <v>25</v>
      </c>
      <c r="AV9">
        <v>79.8</v>
      </c>
      <c r="AW9">
        <v>83.599999999999895</v>
      </c>
      <c r="AX9">
        <v>18.3</v>
      </c>
      <c r="AY9">
        <v>21.6999999999999</v>
      </c>
      <c r="AZ9">
        <v>3.7999999999999901</v>
      </c>
      <c r="BA9">
        <v>3.3999999999999901</v>
      </c>
      <c r="BB9">
        <v>95.454545454545396</v>
      </c>
      <c r="BC9">
        <v>84.331797235023004</v>
      </c>
      <c r="BD9" t="s">
        <v>24</v>
      </c>
      <c r="BE9" t="s">
        <v>25</v>
      </c>
      <c r="BF9" s="9">
        <v>112081</v>
      </c>
      <c r="BG9" s="9">
        <v>19996</v>
      </c>
      <c r="BH9" s="9">
        <v>10245</v>
      </c>
      <c r="BI9">
        <v>571</v>
      </c>
      <c r="BJ9" t="s">
        <v>24</v>
      </c>
      <c r="BK9" t="s">
        <v>25</v>
      </c>
      <c r="BL9" s="9">
        <v>19996</v>
      </c>
      <c r="BM9" s="9">
        <v>6084</v>
      </c>
      <c r="BN9" s="9">
        <v>13134</v>
      </c>
      <c r="BO9" s="9">
        <v>10292</v>
      </c>
      <c r="BP9">
        <v>50</v>
      </c>
      <c r="BQ9" t="s">
        <v>24</v>
      </c>
      <c r="BR9" t="s">
        <v>25</v>
      </c>
      <c r="BS9" s="3">
        <v>19175</v>
      </c>
      <c r="BT9" s="6">
        <v>5843</v>
      </c>
    </row>
    <row r="10" spans="1:72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9">
        <v>153822</v>
      </c>
      <c r="H10" s="9">
        <v>23626</v>
      </c>
      <c r="I10" s="9">
        <v>23626</v>
      </c>
      <c r="J10" s="9">
        <v>23338</v>
      </c>
      <c r="K10" s="9">
        <v>23626</v>
      </c>
      <c r="L10" s="9">
        <v>4678</v>
      </c>
      <c r="M10">
        <v>23626</v>
      </c>
      <c r="N10">
        <v>3117</v>
      </c>
      <c r="O10">
        <v>150878</v>
      </c>
      <c r="P10">
        <v>23056</v>
      </c>
      <c r="Q10">
        <v>3111</v>
      </c>
      <c r="R10">
        <v>220</v>
      </c>
      <c r="W10" t="s">
        <v>26</v>
      </c>
      <c r="X10" t="s">
        <v>28</v>
      </c>
      <c r="Y10">
        <v>80.799999999999898</v>
      </c>
      <c r="Z10">
        <v>84.599999999999895</v>
      </c>
      <c r="AA10">
        <v>19.399999999999899</v>
      </c>
      <c r="AB10">
        <v>22.5</v>
      </c>
      <c r="AC10" t="s">
        <v>26</v>
      </c>
      <c r="AD10" t="s">
        <v>27</v>
      </c>
      <c r="AE10" s="9">
        <v>167100</v>
      </c>
      <c r="AF10" s="9">
        <v>174900</v>
      </c>
      <c r="AG10" s="9">
        <v>35800</v>
      </c>
      <c r="AH10" s="9">
        <v>46600</v>
      </c>
      <c r="AK10" t="s">
        <v>26</v>
      </c>
      <c r="AL10" t="s">
        <v>28</v>
      </c>
      <c r="AM10" s="9">
        <v>136763</v>
      </c>
      <c r="AN10" s="9">
        <v>17054</v>
      </c>
      <c r="AO10" t="s">
        <v>26</v>
      </c>
      <c r="AP10" t="s">
        <v>28</v>
      </c>
      <c r="AQ10">
        <v>15.359311103820801</v>
      </c>
      <c r="AR10">
        <v>12.4697465896606</v>
      </c>
      <c r="AS10">
        <v>2.88956451416015</v>
      </c>
      <c r="AT10" t="s">
        <v>26</v>
      </c>
      <c r="AU10" t="s">
        <v>28</v>
      </c>
      <c r="AV10">
        <v>80.8</v>
      </c>
      <c r="AW10">
        <v>84.599999999999895</v>
      </c>
      <c r="AX10">
        <v>19.399999999999899</v>
      </c>
      <c r="AY10">
        <v>22.5</v>
      </c>
      <c r="AZ10">
        <v>3.7999999999999901</v>
      </c>
      <c r="BA10">
        <v>3.1</v>
      </c>
      <c r="BB10">
        <v>95.508274231678399</v>
      </c>
      <c r="BC10">
        <v>86.2222222222222</v>
      </c>
      <c r="BD10" t="s">
        <v>26</v>
      </c>
      <c r="BE10" t="s">
        <v>28</v>
      </c>
      <c r="BF10" s="9">
        <v>153822</v>
      </c>
      <c r="BG10" s="9">
        <v>23626</v>
      </c>
      <c r="BH10" s="9">
        <v>15482</v>
      </c>
      <c r="BI10">
        <v>844</v>
      </c>
      <c r="BJ10" t="s">
        <v>26</v>
      </c>
      <c r="BK10" t="s">
        <v>28</v>
      </c>
      <c r="BL10" s="9">
        <v>23626</v>
      </c>
      <c r="BM10" s="9">
        <v>6820</v>
      </c>
      <c r="BN10" s="9">
        <v>15364</v>
      </c>
      <c r="BO10" s="9">
        <v>11797</v>
      </c>
      <c r="BP10">
        <v>55</v>
      </c>
      <c r="BQ10" t="s">
        <v>26</v>
      </c>
      <c r="BR10" t="s">
        <v>28</v>
      </c>
      <c r="BS10" s="3">
        <v>23056</v>
      </c>
      <c r="BT10" s="6">
        <v>4519</v>
      </c>
    </row>
    <row r="11" spans="1:72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9">
        <v>124220</v>
      </c>
      <c r="H11" s="9">
        <v>29016</v>
      </c>
      <c r="I11" s="9">
        <v>29016</v>
      </c>
      <c r="J11" s="9">
        <v>28901</v>
      </c>
      <c r="K11" s="9">
        <v>29016</v>
      </c>
      <c r="L11" s="9">
        <v>7116</v>
      </c>
      <c r="M11">
        <v>29016</v>
      </c>
      <c r="N11">
        <v>4227</v>
      </c>
      <c r="O11">
        <v>121337</v>
      </c>
      <c r="P11">
        <v>27577</v>
      </c>
      <c r="Q11">
        <v>4219</v>
      </c>
      <c r="R11">
        <v>431</v>
      </c>
      <c r="W11" t="s">
        <v>29</v>
      </c>
      <c r="X11" t="s">
        <v>30</v>
      </c>
      <c r="Y11">
        <v>80.099999999999895</v>
      </c>
      <c r="Z11">
        <v>84</v>
      </c>
      <c r="AA11">
        <v>18.899999999999899</v>
      </c>
      <c r="AB11">
        <v>21.899999999999899</v>
      </c>
      <c r="AC11" t="s">
        <v>29</v>
      </c>
      <c r="AD11" t="s">
        <v>30</v>
      </c>
      <c r="AE11" s="9">
        <v>134300</v>
      </c>
      <c r="AF11" s="9">
        <v>141500</v>
      </c>
      <c r="AG11" s="9">
        <v>39600</v>
      </c>
      <c r="AH11" s="9">
        <v>48900</v>
      </c>
      <c r="AK11" t="s">
        <v>29</v>
      </c>
      <c r="AL11" t="s">
        <v>30</v>
      </c>
      <c r="AM11" s="9">
        <v>108223</v>
      </c>
      <c r="AN11" s="9">
        <v>24585</v>
      </c>
      <c r="AO11" t="s">
        <v>29</v>
      </c>
      <c r="AP11" t="s">
        <v>30</v>
      </c>
      <c r="AQ11">
        <v>23.358556747436499</v>
      </c>
      <c r="AR11">
        <v>22.716981887817301</v>
      </c>
      <c r="AS11">
        <v>0.64157485961914096</v>
      </c>
      <c r="AT11" t="s">
        <v>29</v>
      </c>
      <c r="AU11" t="s">
        <v>30</v>
      </c>
      <c r="AV11">
        <v>80.099999999999895</v>
      </c>
      <c r="AW11">
        <v>84</v>
      </c>
      <c r="AX11">
        <v>18.899999999999899</v>
      </c>
      <c r="AY11">
        <v>21.899999999999899</v>
      </c>
      <c r="AZ11">
        <v>3.9</v>
      </c>
      <c r="BA11">
        <v>3</v>
      </c>
      <c r="BB11">
        <v>95.357142857142804</v>
      </c>
      <c r="BC11">
        <v>86.301369863013704</v>
      </c>
      <c r="BD11" t="s">
        <v>29</v>
      </c>
      <c r="BE11" t="s">
        <v>30</v>
      </c>
      <c r="BF11" s="9">
        <v>124220</v>
      </c>
      <c r="BG11" s="9">
        <v>29016</v>
      </c>
      <c r="BH11" s="9">
        <v>13363</v>
      </c>
      <c r="BI11" s="9">
        <v>1341</v>
      </c>
      <c r="BJ11" t="s">
        <v>29</v>
      </c>
      <c r="BK11" t="s">
        <v>30</v>
      </c>
      <c r="BL11" s="9">
        <v>29016</v>
      </c>
      <c r="BM11" s="9">
        <v>8381</v>
      </c>
      <c r="BN11" s="9">
        <v>18487</v>
      </c>
      <c r="BO11" s="9">
        <v>15225</v>
      </c>
      <c r="BP11">
        <v>111</v>
      </c>
      <c r="BQ11" t="s">
        <v>29</v>
      </c>
      <c r="BR11" t="s">
        <v>30</v>
      </c>
      <c r="BS11" s="3">
        <v>27577</v>
      </c>
      <c r="BT11" s="6">
        <v>5787</v>
      </c>
    </row>
    <row r="12" spans="1:72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9">
        <v>205056</v>
      </c>
      <c r="H12" s="9">
        <v>27412</v>
      </c>
      <c r="I12" s="9">
        <v>27412</v>
      </c>
      <c r="J12" s="9">
        <v>26782</v>
      </c>
      <c r="K12" s="9">
        <v>27412</v>
      </c>
      <c r="L12" s="9">
        <v>7715</v>
      </c>
      <c r="M12">
        <v>27412</v>
      </c>
      <c r="N12">
        <v>3478</v>
      </c>
      <c r="O12">
        <v>200052</v>
      </c>
      <c r="P12">
        <v>26497</v>
      </c>
      <c r="Q12">
        <v>3474</v>
      </c>
      <c r="R12">
        <v>382</v>
      </c>
      <c r="W12" t="s">
        <v>31</v>
      </c>
      <c r="X12" t="s">
        <v>33</v>
      </c>
      <c r="Y12">
        <v>78.2</v>
      </c>
      <c r="Z12">
        <v>82.599999999999895</v>
      </c>
      <c r="AA12">
        <v>17.600000000000001</v>
      </c>
      <c r="AB12">
        <v>20.8</v>
      </c>
      <c r="AC12" t="s">
        <v>31</v>
      </c>
      <c r="AD12" t="s">
        <v>32</v>
      </c>
      <c r="AE12" s="9">
        <v>224800</v>
      </c>
      <c r="AF12" s="9">
        <v>240900</v>
      </c>
      <c r="AG12" s="9">
        <v>35500</v>
      </c>
      <c r="AH12" s="9">
        <v>46000</v>
      </c>
      <c r="AK12" t="s">
        <v>31</v>
      </c>
      <c r="AL12" t="s">
        <v>33</v>
      </c>
      <c r="AM12" s="9">
        <v>174705</v>
      </c>
      <c r="AN12" s="9">
        <v>31575</v>
      </c>
      <c r="AO12" t="s">
        <v>31</v>
      </c>
      <c r="AP12" t="s">
        <v>33</v>
      </c>
      <c r="AQ12">
        <v>13.368055343627899</v>
      </c>
      <c r="AR12">
        <v>18.0733242034912</v>
      </c>
      <c r="AS12">
        <v>-4.7052688598632804</v>
      </c>
      <c r="AT12" t="s">
        <v>31</v>
      </c>
      <c r="AU12" t="s">
        <v>33</v>
      </c>
      <c r="AV12">
        <v>78.2</v>
      </c>
      <c r="AW12">
        <v>82.599999999999895</v>
      </c>
      <c r="AX12">
        <v>17.600000000000001</v>
      </c>
      <c r="AY12">
        <v>20.8</v>
      </c>
      <c r="AZ12">
        <v>4.3999999999999897</v>
      </c>
      <c r="BA12">
        <v>3.19999999999999</v>
      </c>
      <c r="BB12">
        <v>94.673123486682798</v>
      </c>
      <c r="BC12">
        <v>84.615384615384599</v>
      </c>
      <c r="BD12" t="s">
        <v>31</v>
      </c>
      <c r="BE12" t="s">
        <v>33</v>
      </c>
      <c r="BF12" s="9">
        <v>205056</v>
      </c>
      <c r="BG12" s="9">
        <v>27412</v>
      </c>
      <c r="BH12" s="9">
        <v>36944</v>
      </c>
      <c r="BI12" s="9">
        <v>1003</v>
      </c>
      <c r="BJ12" t="s">
        <v>31</v>
      </c>
      <c r="BK12" t="s">
        <v>33</v>
      </c>
      <c r="BL12" s="9">
        <v>27412</v>
      </c>
      <c r="BM12" s="9">
        <v>10334</v>
      </c>
      <c r="BN12" s="9">
        <v>18971</v>
      </c>
      <c r="BO12" s="9">
        <v>13272</v>
      </c>
      <c r="BP12">
        <v>137</v>
      </c>
      <c r="BQ12" t="s">
        <v>31</v>
      </c>
      <c r="BR12" t="s">
        <v>33</v>
      </c>
      <c r="BS12" s="3">
        <v>26497</v>
      </c>
      <c r="BT12" s="6">
        <v>11021</v>
      </c>
    </row>
    <row r="13" spans="1:72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9">
        <v>160060</v>
      </c>
      <c r="H13" s="9">
        <v>20358</v>
      </c>
      <c r="I13" s="9">
        <v>20358</v>
      </c>
      <c r="J13" s="9">
        <v>17983</v>
      </c>
      <c r="K13" s="9">
        <v>20358</v>
      </c>
      <c r="L13" s="9">
        <v>4737</v>
      </c>
      <c r="M13">
        <v>20358</v>
      </c>
      <c r="N13">
        <v>2530</v>
      </c>
      <c r="O13">
        <v>156358</v>
      </c>
      <c r="P13">
        <v>19522</v>
      </c>
      <c r="Q13">
        <v>2518</v>
      </c>
      <c r="R13">
        <v>249</v>
      </c>
      <c r="W13" t="s">
        <v>34</v>
      </c>
      <c r="X13" t="s">
        <v>35</v>
      </c>
      <c r="Y13">
        <v>81.400000000000006</v>
      </c>
      <c r="Z13">
        <v>84.799999999999898</v>
      </c>
      <c r="AA13">
        <v>19.600000000000001</v>
      </c>
      <c r="AB13">
        <v>22.1</v>
      </c>
      <c r="AC13" t="s">
        <v>34</v>
      </c>
      <c r="AD13" t="s">
        <v>35</v>
      </c>
      <c r="AE13" s="9">
        <v>197000</v>
      </c>
      <c r="AF13" s="9">
        <v>218200</v>
      </c>
      <c r="AG13" s="9">
        <v>28900</v>
      </c>
      <c r="AH13" s="9">
        <v>38700</v>
      </c>
      <c r="AK13" t="s">
        <v>34</v>
      </c>
      <c r="AL13" t="s">
        <v>35</v>
      </c>
      <c r="AM13" s="9">
        <v>133018</v>
      </c>
      <c r="AN13" s="9">
        <v>21585</v>
      </c>
      <c r="AO13" t="s">
        <v>34</v>
      </c>
      <c r="AP13" t="s">
        <v>35</v>
      </c>
      <c r="AQ13">
        <v>12.718980789184499</v>
      </c>
      <c r="AR13">
        <v>16.227127075195298</v>
      </c>
      <c r="AS13">
        <v>-3.50814628601074</v>
      </c>
      <c r="AT13" t="s">
        <v>34</v>
      </c>
      <c r="AU13" t="s">
        <v>35</v>
      </c>
      <c r="AV13">
        <v>81.400000000000006</v>
      </c>
      <c r="AW13">
        <v>84.799999999999898</v>
      </c>
      <c r="AX13">
        <v>19.600000000000001</v>
      </c>
      <c r="AY13">
        <v>22.1</v>
      </c>
      <c r="AZ13">
        <v>3.3999999999999901</v>
      </c>
      <c r="BA13">
        <v>2.5</v>
      </c>
      <c r="BB13">
        <v>95.990566037735803</v>
      </c>
      <c r="BC13">
        <v>88.687782805429805</v>
      </c>
      <c r="BD13" t="s">
        <v>34</v>
      </c>
      <c r="BE13" t="s">
        <v>35</v>
      </c>
      <c r="BF13" s="9">
        <v>160060</v>
      </c>
      <c r="BG13" s="9">
        <v>20358</v>
      </c>
      <c r="BH13" s="9">
        <v>26448</v>
      </c>
      <c r="BI13">
        <v>666</v>
      </c>
      <c r="BJ13" t="s">
        <v>34</v>
      </c>
      <c r="BK13" t="s">
        <v>35</v>
      </c>
      <c r="BL13" s="9">
        <v>20358</v>
      </c>
      <c r="BM13" s="9">
        <v>6762</v>
      </c>
      <c r="BN13" s="9">
        <v>13344</v>
      </c>
      <c r="BO13" s="9">
        <v>10589</v>
      </c>
      <c r="BP13">
        <v>62</v>
      </c>
      <c r="BQ13" t="s">
        <v>34</v>
      </c>
      <c r="BR13" t="s">
        <v>35</v>
      </c>
      <c r="BS13" s="3">
        <v>19522</v>
      </c>
      <c r="BT13" s="6">
        <v>5904</v>
      </c>
    </row>
    <row r="14" spans="1:72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9">
        <v>503127</v>
      </c>
      <c r="H14" s="9">
        <v>47544</v>
      </c>
      <c r="I14" s="9">
        <v>47544</v>
      </c>
      <c r="J14" s="9">
        <v>41397</v>
      </c>
      <c r="K14" s="9">
        <v>47544</v>
      </c>
      <c r="L14" s="9">
        <v>18412</v>
      </c>
      <c r="M14">
        <v>47544</v>
      </c>
      <c r="N14">
        <v>5991</v>
      </c>
      <c r="O14">
        <v>481030</v>
      </c>
      <c r="P14">
        <v>45595</v>
      </c>
      <c r="Q14">
        <v>5976</v>
      </c>
      <c r="R14">
        <v>1189</v>
      </c>
      <c r="W14" t="s">
        <v>36</v>
      </c>
      <c r="X14" t="s">
        <v>37</v>
      </c>
      <c r="Y14">
        <v>74.799999999999898</v>
      </c>
      <c r="Z14">
        <v>79.5</v>
      </c>
      <c r="AA14">
        <v>15.8</v>
      </c>
      <c r="AB14">
        <v>18.8</v>
      </c>
      <c r="AC14" t="s">
        <v>36</v>
      </c>
      <c r="AD14" t="s">
        <v>37</v>
      </c>
      <c r="AE14" s="9">
        <v>555600</v>
      </c>
      <c r="AF14" s="9">
        <v>591600</v>
      </c>
      <c r="AG14" s="9">
        <v>58100</v>
      </c>
      <c r="AH14" s="9">
        <v>76200</v>
      </c>
      <c r="AK14" t="s">
        <v>36</v>
      </c>
      <c r="AL14" t="s">
        <v>37</v>
      </c>
      <c r="AM14" s="9">
        <v>404880</v>
      </c>
      <c r="AN14" s="9">
        <v>64411</v>
      </c>
      <c r="AO14" t="s">
        <v>36</v>
      </c>
      <c r="AP14" t="s">
        <v>37</v>
      </c>
      <c r="AQ14">
        <v>9.4497013092040998</v>
      </c>
      <c r="AR14">
        <v>15.9086647033691</v>
      </c>
      <c r="AS14">
        <v>-6.4589633941650302</v>
      </c>
      <c r="AT14" t="s">
        <v>36</v>
      </c>
      <c r="AU14" t="s">
        <v>37</v>
      </c>
      <c r="AV14">
        <v>74.8</v>
      </c>
      <c r="AW14">
        <v>79.5</v>
      </c>
      <c r="AX14">
        <v>15.8</v>
      </c>
      <c r="AY14">
        <v>18.8</v>
      </c>
      <c r="AZ14">
        <v>4.7</v>
      </c>
      <c r="BA14">
        <v>3</v>
      </c>
      <c r="BB14">
        <v>94.088050314465406</v>
      </c>
      <c r="BC14">
        <v>84.042553191489304</v>
      </c>
      <c r="BD14" t="s">
        <v>36</v>
      </c>
      <c r="BE14" t="s">
        <v>37</v>
      </c>
      <c r="BF14" s="9">
        <v>503127</v>
      </c>
      <c r="BG14" s="9">
        <v>47544</v>
      </c>
      <c r="BH14" s="9">
        <v>109178</v>
      </c>
      <c r="BI14" s="9">
        <v>1557</v>
      </c>
      <c r="BJ14" t="s">
        <v>36</v>
      </c>
      <c r="BK14" t="s">
        <v>37</v>
      </c>
      <c r="BL14" s="9">
        <v>47544</v>
      </c>
      <c r="BM14" s="9">
        <v>18891</v>
      </c>
      <c r="BN14" s="9">
        <v>33694</v>
      </c>
      <c r="BO14" s="9">
        <v>16840</v>
      </c>
      <c r="BP14">
        <v>306</v>
      </c>
      <c r="BQ14" t="s">
        <v>36</v>
      </c>
      <c r="BR14" t="s">
        <v>37</v>
      </c>
      <c r="BS14" s="3">
        <v>45595</v>
      </c>
      <c r="BT14" s="6">
        <v>23072</v>
      </c>
    </row>
    <row r="15" spans="1:72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9">
        <v>145893</v>
      </c>
      <c r="H15" s="9">
        <v>23014</v>
      </c>
      <c r="I15" s="9">
        <v>23014</v>
      </c>
      <c r="J15" s="9">
        <v>22744</v>
      </c>
      <c r="K15" s="9">
        <v>23014</v>
      </c>
      <c r="L15" s="9">
        <v>9687</v>
      </c>
      <c r="M15">
        <v>23014</v>
      </c>
      <c r="N15">
        <v>3555</v>
      </c>
      <c r="O15">
        <v>144990</v>
      </c>
      <c r="P15">
        <v>22284</v>
      </c>
      <c r="Q15">
        <v>3554</v>
      </c>
      <c r="R15">
        <v>774</v>
      </c>
      <c r="W15" t="s">
        <v>38</v>
      </c>
      <c r="X15" t="s">
        <v>40</v>
      </c>
      <c r="Y15">
        <v>76.599999999999895</v>
      </c>
      <c r="Z15">
        <v>80.7</v>
      </c>
      <c r="AA15">
        <v>17.1999999999999</v>
      </c>
      <c r="AB15">
        <v>19.3</v>
      </c>
      <c r="AC15" t="s">
        <v>38</v>
      </c>
      <c r="AD15" t="s">
        <v>39</v>
      </c>
      <c r="AE15" s="9">
        <v>147200</v>
      </c>
      <c r="AF15" s="9">
        <v>147700</v>
      </c>
      <c r="AG15" s="9">
        <v>30300</v>
      </c>
      <c r="AH15" s="9">
        <v>37100</v>
      </c>
      <c r="AK15" t="s">
        <v>38</v>
      </c>
      <c r="AL15" t="s">
        <v>40</v>
      </c>
      <c r="AM15" s="9">
        <v>152079</v>
      </c>
      <c r="AN15" s="9">
        <v>19019</v>
      </c>
      <c r="AO15" t="s">
        <v>38</v>
      </c>
      <c r="AP15" t="s">
        <v>40</v>
      </c>
      <c r="AQ15">
        <v>15.774574279785099</v>
      </c>
      <c r="AR15">
        <v>12.5060005187988</v>
      </c>
      <c r="AS15">
        <v>3.2685737609863201</v>
      </c>
      <c r="AT15" t="s">
        <v>38</v>
      </c>
      <c r="AU15" t="s">
        <v>40</v>
      </c>
      <c r="AV15">
        <v>76.599999999999895</v>
      </c>
      <c r="AW15">
        <v>80.7</v>
      </c>
      <c r="AX15">
        <v>17.1999999999999</v>
      </c>
      <c r="AY15">
        <v>19.3</v>
      </c>
      <c r="AZ15">
        <v>4.0999999999999996</v>
      </c>
      <c r="BA15">
        <v>2.1</v>
      </c>
      <c r="BB15">
        <v>94.919454770755806</v>
      </c>
      <c r="BC15">
        <v>89.119170984455906</v>
      </c>
      <c r="BD15" t="s">
        <v>38</v>
      </c>
      <c r="BE15" t="s">
        <v>40</v>
      </c>
      <c r="BF15" s="9">
        <v>145893</v>
      </c>
      <c r="BG15" s="9">
        <v>23014</v>
      </c>
      <c r="BH15" s="9">
        <v>9686</v>
      </c>
      <c r="BI15">
        <v>419</v>
      </c>
      <c r="BJ15" t="s">
        <v>38</v>
      </c>
      <c r="BK15" t="s">
        <v>40</v>
      </c>
      <c r="BL15" s="9">
        <v>23014</v>
      </c>
      <c r="BM15" s="9">
        <v>7932</v>
      </c>
      <c r="BN15" s="9">
        <v>15873</v>
      </c>
      <c r="BO15" s="9">
        <v>10693</v>
      </c>
      <c r="BP15">
        <v>147</v>
      </c>
      <c r="BQ15" t="s">
        <v>38</v>
      </c>
      <c r="BR15" t="s">
        <v>40</v>
      </c>
      <c r="BS15" s="3">
        <v>22284</v>
      </c>
      <c r="BT15" s="6">
        <v>10025</v>
      </c>
    </row>
    <row r="16" spans="1:72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9">
        <v>148127</v>
      </c>
      <c r="H16" s="9">
        <v>26853</v>
      </c>
      <c r="I16" s="9">
        <v>26853</v>
      </c>
      <c r="J16" s="9">
        <v>26546</v>
      </c>
      <c r="K16" s="9">
        <v>26853</v>
      </c>
      <c r="L16" s="9">
        <v>9320</v>
      </c>
      <c r="M16">
        <v>26853</v>
      </c>
      <c r="N16">
        <v>3590</v>
      </c>
      <c r="O16">
        <v>146729</v>
      </c>
      <c r="P16">
        <v>25923</v>
      </c>
      <c r="Q16">
        <v>3583</v>
      </c>
      <c r="R16">
        <v>607</v>
      </c>
      <c r="W16" t="s">
        <v>41</v>
      </c>
      <c r="X16" t="s">
        <v>42</v>
      </c>
      <c r="Y16">
        <v>76.799999999999898</v>
      </c>
      <c r="Z16">
        <v>81.2</v>
      </c>
      <c r="AA16">
        <v>16.8</v>
      </c>
      <c r="AB16">
        <v>19.899999999999899</v>
      </c>
      <c r="AC16" t="s">
        <v>41</v>
      </c>
      <c r="AD16" t="s">
        <v>42</v>
      </c>
      <c r="AE16" s="9">
        <v>153400</v>
      </c>
      <c r="AF16" s="9">
        <v>156600</v>
      </c>
      <c r="AG16" s="9">
        <v>35300</v>
      </c>
      <c r="AH16" s="9">
        <v>42900</v>
      </c>
      <c r="AK16" t="s">
        <v>41</v>
      </c>
      <c r="AL16" t="s">
        <v>42</v>
      </c>
      <c r="AM16" s="9">
        <v>154719</v>
      </c>
      <c r="AN16" s="9">
        <v>26524</v>
      </c>
      <c r="AO16" t="s">
        <v>41</v>
      </c>
      <c r="AP16" t="s">
        <v>42</v>
      </c>
      <c r="AQ16">
        <v>18.128362655639599</v>
      </c>
      <c r="AR16">
        <v>17.143337249755799</v>
      </c>
      <c r="AS16">
        <v>0.98502540588378895</v>
      </c>
      <c r="AT16" t="s">
        <v>41</v>
      </c>
      <c r="AU16" t="s">
        <v>42</v>
      </c>
      <c r="AV16">
        <v>76.8</v>
      </c>
      <c r="AW16">
        <v>81.2</v>
      </c>
      <c r="AX16">
        <v>16.8</v>
      </c>
      <c r="AY16">
        <v>19.899999999999899</v>
      </c>
      <c r="AZ16">
        <v>4.4000000000000004</v>
      </c>
      <c r="BA16">
        <v>3.0999999999999899</v>
      </c>
      <c r="BB16">
        <v>94.581280788177295</v>
      </c>
      <c r="BC16">
        <v>84.422110552763797</v>
      </c>
      <c r="BD16" t="s">
        <v>41</v>
      </c>
      <c r="BE16" t="s">
        <v>42</v>
      </c>
      <c r="BF16" s="9">
        <v>148127</v>
      </c>
      <c r="BG16" s="9">
        <v>26853</v>
      </c>
      <c r="BH16" s="9">
        <v>12508</v>
      </c>
      <c r="BI16">
        <v>842</v>
      </c>
      <c r="BJ16" t="s">
        <v>41</v>
      </c>
      <c r="BK16" t="s">
        <v>42</v>
      </c>
      <c r="BL16" s="9">
        <v>26853</v>
      </c>
      <c r="BM16" s="9">
        <v>9973</v>
      </c>
      <c r="BN16" s="9">
        <v>18857</v>
      </c>
      <c r="BO16" s="9">
        <v>10952</v>
      </c>
      <c r="BP16">
        <v>126</v>
      </c>
      <c r="BQ16" t="s">
        <v>41</v>
      </c>
      <c r="BR16" t="s">
        <v>42</v>
      </c>
      <c r="BS16" s="3">
        <v>25923</v>
      </c>
      <c r="BT16" s="6">
        <v>12600</v>
      </c>
    </row>
    <row r="17" spans="1:72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9">
        <v>57852</v>
      </c>
      <c r="H17" s="9">
        <v>7172</v>
      </c>
      <c r="I17" s="9">
        <v>7172</v>
      </c>
      <c r="J17" s="9">
        <v>7156</v>
      </c>
      <c r="K17" s="9">
        <v>6865</v>
      </c>
      <c r="L17" s="9">
        <v>2495</v>
      </c>
      <c r="W17" t="s">
        <v>43</v>
      </c>
      <c r="X17" t="s">
        <v>44</v>
      </c>
      <c r="Y17">
        <v>77.799999999999898</v>
      </c>
      <c r="Z17">
        <v>82.2</v>
      </c>
      <c r="AA17">
        <v>17.399999999999899</v>
      </c>
      <c r="AB17">
        <v>20.1999999999999</v>
      </c>
      <c r="AC17" t="s">
        <v>43</v>
      </c>
      <c r="AD17" t="s">
        <v>44</v>
      </c>
      <c r="AE17" s="9">
        <v>158737</v>
      </c>
      <c r="AF17" s="9">
        <v>173408</v>
      </c>
      <c r="AG17" s="9">
        <v>26122</v>
      </c>
      <c r="AH17" s="9">
        <v>35973</v>
      </c>
      <c r="AK17" t="s">
        <v>43</v>
      </c>
      <c r="AL17" t="s">
        <v>44</v>
      </c>
      <c r="AM17" s="9">
        <v>45500</v>
      </c>
      <c r="AN17" s="9">
        <v>5400</v>
      </c>
      <c r="AO17" t="s">
        <v>43</v>
      </c>
      <c r="AP17" t="s">
        <v>44</v>
      </c>
      <c r="AQ17">
        <v>12.3971509933471</v>
      </c>
      <c r="AR17">
        <v>11.8681316375732</v>
      </c>
      <c r="AS17">
        <v>0.529019355773926</v>
      </c>
      <c r="AT17" t="s">
        <v>43</v>
      </c>
      <c r="AU17" t="s">
        <v>44</v>
      </c>
      <c r="AV17">
        <v>77.8</v>
      </c>
      <c r="AW17">
        <v>82.2</v>
      </c>
      <c r="AX17">
        <v>17.399999999999899</v>
      </c>
      <c r="AY17">
        <v>20.1999999999999</v>
      </c>
      <c r="AZ17">
        <v>4.4000000000000004</v>
      </c>
      <c r="BA17">
        <v>2.8</v>
      </c>
      <c r="BB17">
        <v>94.647201946471995</v>
      </c>
      <c r="BC17">
        <v>86.138613861386105</v>
      </c>
      <c r="BD17" t="s">
        <v>43</v>
      </c>
      <c r="BE17" t="s">
        <v>44</v>
      </c>
      <c r="BF17" s="9">
        <v>57852</v>
      </c>
      <c r="BG17" s="9">
        <v>7172</v>
      </c>
      <c r="BH17" s="9">
        <v>4692</v>
      </c>
      <c r="BI17">
        <v>171</v>
      </c>
      <c r="BJ17" t="s">
        <v>43</v>
      </c>
      <c r="BK17" t="s">
        <v>44</v>
      </c>
      <c r="BL17" s="9">
        <v>7172</v>
      </c>
      <c r="BM17" s="9">
        <v>2028</v>
      </c>
      <c r="BN17" s="9">
        <v>4827</v>
      </c>
      <c r="BO17" s="9">
        <v>3761</v>
      </c>
      <c r="BP17">
        <v>10</v>
      </c>
      <c r="BQ17" t="s">
        <v>43</v>
      </c>
      <c r="BR17" t="s">
        <v>44</v>
      </c>
      <c r="BS17" s="3">
        <v>16701</v>
      </c>
      <c r="BT17" s="6">
        <v>3283</v>
      </c>
    </row>
    <row r="18" spans="1:72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9">
        <v>73601</v>
      </c>
      <c r="H18" s="9">
        <v>14049</v>
      </c>
      <c r="I18" s="9">
        <v>14049</v>
      </c>
      <c r="J18" s="9">
        <v>13801</v>
      </c>
      <c r="K18" s="9">
        <v>14049</v>
      </c>
      <c r="L18" s="9">
        <v>3100</v>
      </c>
      <c r="M18">
        <v>14049</v>
      </c>
      <c r="N18">
        <v>1922</v>
      </c>
      <c r="O18">
        <v>72789</v>
      </c>
      <c r="P18">
        <v>13467</v>
      </c>
      <c r="Q18">
        <v>1915</v>
      </c>
      <c r="R18">
        <v>148</v>
      </c>
      <c r="W18" t="s">
        <v>45</v>
      </c>
      <c r="X18" t="s">
        <v>46</v>
      </c>
      <c r="Y18">
        <v>81.400000000000006</v>
      </c>
      <c r="Z18">
        <v>84.4</v>
      </c>
      <c r="AA18">
        <v>20</v>
      </c>
      <c r="AB18">
        <v>21.899999999999899</v>
      </c>
      <c r="AC18" t="s">
        <v>45</v>
      </c>
      <c r="AD18" t="s">
        <v>46</v>
      </c>
      <c r="AE18" s="9">
        <v>81800</v>
      </c>
      <c r="AF18" s="9">
        <v>89600</v>
      </c>
      <c r="AG18" s="9">
        <v>18200</v>
      </c>
      <c r="AH18" s="9">
        <v>23200</v>
      </c>
      <c r="AK18" t="s">
        <v>45</v>
      </c>
      <c r="AL18" t="s">
        <v>46</v>
      </c>
      <c r="AM18" s="9">
        <v>70571</v>
      </c>
      <c r="AN18" s="9">
        <v>11343</v>
      </c>
      <c r="AO18" t="s">
        <v>45</v>
      </c>
      <c r="AP18" t="s">
        <v>46</v>
      </c>
      <c r="AQ18">
        <v>19.088056564331001</v>
      </c>
      <c r="AR18">
        <v>16.073175430297798</v>
      </c>
      <c r="AS18">
        <v>3.0148811340332</v>
      </c>
      <c r="AT18" t="s">
        <v>45</v>
      </c>
      <c r="AU18" t="s">
        <v>46</v>
      </c>
      <c r="AV18">
        <v>81.400000000000006</v>
      </c>
      <c r="AW18">
        <v>84.4</v>
      </c>
      <c r="AX18">
        <v>20</v>
      </c>
      <c r="AY18">
        <v>21.899999999999899</v>
      </c>
      <c r="AZ18">
        <v>3</v>
      </c>
      <c r="BA18">
        <v>1.8999999999999899</v>
      </c>
      <c r="BB18">
        <v>96.445497630331701</v>
      </c>
      <c r="BC18">
        <v>91.324200913241995</v>
      </c>
      <c r="BD18" t="s">
        <v>45</v>
      </c>
      <c r="BE18" t="s">
        <v>46</v>
      </c>
      <c r="BF18" s="9">
        <v>73601</v>
      </c>
      <c r="BG18" s="9">
        <v>14049</v>
      </c>
      <c r="BH18" s="9">
        <v>6784</v>
      </c>
      <c r="BI18">
        <v>434</v>
      </c>
      <c r="BJ18" t="s">
        <v>45</v>
      </c>
      <c r="BK18" t="s">
        <v>46</v>
      </c>
      <c r="BL18" s="9">
        <v>14049</v>
      </c>
      <c r="BM18" s="9">
        <v>4179</v>
      </c>
      <c r="BN18" s="9">
        <v>9133</v>
      </c>
      <c r="BO18" s="9">
        <v>7551</v>
      </c>
      <c r="BP18">
        <v>13</v>
      </c>
      <c r="BQ18" t="s">
        <v>45</v>
      </c>
      <c r="BR18" t="s">
        <v>46</v>
      </c>
      <c r="BS18" s="3">
        <v>13467</v>
      </c>
      <c r="BT18" s="6">
        <v>2874</v>
      </c>
    </row>
    <row r="19" spans="1:72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9">
        <v>23167</v>
      </c>
      <c r="H19" s="9">
        <v>3777</v>
      </c>
      <c r="I19" s="9">
        <v>3777</v>
      </c>
      <c r="J19" s="9">
        <v>3762</v>
      </c>
      <c r="K19" s="9">
        <v>3777</v>
      </c>
      <c r="L19">
        <v>868</v>
      </c>
      <c r="O19">
        <v>22981</v>
      </c>
      <c r="P19">
        <v>3634</v>
      </c>
      <c r="Q19">
        <v>353</v>
      </c>
      <c r="R19">
        <v>28</v>
      </c>
      <c r="S19">
        <v>18696</v>
      </c>
      <c r="T19">
        <v>3777</v>
      </c>
      <c r="U19">
        <v>555</v>
      </c>
      <c r="V19">
        <v>7</v>
      </c>
      <c r="W19" t="s">
        <v>47</v>
      </c>
      <c r="X19" t="s">
        <v>48</v>
      </c>
      <c r="Y19">
        <v>77.400000000000006</v>
      </c>
      <c r="Z19">
        <v>81.299999999999898</v>
      </c>
      <c r="AA19">
        <v>17.899999999999899</v>
      </c>
      <c r="AB19">
        <v>20.100000000000001</v>
      </c>
      <c r="AC19" t="s">
        <v>47</v>
      </c>
      <c r="AD19" t="s">
        <v>48</v>
      </c>
      <c r="AE19" s="9">
        <v>24498</v>
      </c>
      <c r="AF19" s="9">
        <v>25147</v>
      </c>
      <c r="AG19" s="9">
        <v>5679</v>
      </c>
      <c r="AH19" s="9">
        <v>7223</v>
      </c>
      <c r="AK19" t="s">
        <v>47</v>
      </c>
      <c r="AL19" t="s">
        <v>48</v>
      </c>
      <c r="AM19" s="9">
        <v>22500</v>
      </c>
      <c r="AN19" s="9">
        <v>3200</v>
      </c>
      <c r="AO19" t="s">
        <v>47</v>
      </c>
      <c r="AP19" t="s">
        <v>48</v>
      </c>
      <c r="AQ19">
        <v>16.303361892700099</v>
      </c>
      <c r="AR19">
        <v>14.222222328186</v>
      </c>
      <c r="AS19">
        <v>2.0811395645141602</v>
      </c>
      <c r="AT19" t="s">
        <v>47</v>
      </c>
      <c r="AU19" t="s">
        <v>48</v>
      </c>
      <c r="AV19">
        <v>77.400000000000006</v>
      </c>
      <c r="AW19">
        <v>81.299999999999898</v>
      </c>
      <c r="AX19">
        <v>17.899999999999899</v>
      </c>
      <c r="AY19">
        <v>20.100000000000001</v>
      </c>
      <c r="AZ19">
        <v>3.8999999999999901</v>
      </c>
      <c r="BA19">
        <v>2.2000000000000002</v>
      </c>
      <c r="BB19">
        <v>95.202952029520304</v>
      </c>
      <c r="BC19">
        <v>89.054726368159095</v>
      </c>
      <c r="BD19" t="s">
        <v>47</v>
      </c>
      <c r="BE19" t="s">
        <v>48</v>
      </c>
      <c r="BF19" s="9">
        <v>23167</v>
      </c>
      <c r="BG19" s="9">
        <v>3777</v>
      </c>
      <c r="BH19" s="9">
        <v>2360</v>
      </c>
      <c r="BI19">
        <v>136</v>
      </c>
      <c r="BJ19" t="s">
        <v>47</v>
      </c>
      <c r="BK19" t="s">
        <v>48</v>
      </c>
      <c r="BL19" s="9">
        <v>3777</v>
      </c>
      <c r="BM19" s="9">
        <v>1181</v>
      </c>
      <c r="BN19" s="9">
        <v>2493</v>
      </c>
      <c r="BO19" s="9">
        <v>1792</v>
      </c>
      <c r="BP19">
        <v>11</v>
      </c>
      <c r="BQ19" t="s">
        <v>47</v>
      </c>
      <c r="BR19" t="s">
        <v>48</v>
      </c>
      <c r="BS19" s="3">
        <v>3634</v>
      </c>
      <c r="BT19" s="5">
        <v>910</v>
      </c>
    </row>
    <row r="20" spans="1:72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9">
        <v>81961</v>
      </c>
      <c r="H20" s="9">
        <v>16986</v>
      </c>
      <c r="I20" s="9">
        <v>16986</v>
      </c>
      <c r="J20" s="9">
        <v>16920</v>
      </c>
      <c r="K20" s="9">
        <v>16986</v>
      </c>
      <c r="L20" s="9">
        <v>4298</v>
      </c>
      <c r="M20">
        <v>16986</v>
      </c>
      <c r="N20">
        <v>2525</v>
      </c>
      <c r="O20">
        <v>80040</v>
      </c>
      <c r="P20">
        <v>16485</v>
      </c>
      <c r="Q20">
        <v>2525</v>
      </c>
      <c r="R20">
        <v>251</v>
      </c>
      <c r="W20" t="s">
        <v>49</v>
      </c>
      <c r="X20" t="s">
        <v>50</v>
      </c>
      <c r="Y20">
        <v>79.7</v>
      </c>
      <c r="Z20">
        <v>83.799999999999898</v>
      </c>
      <c r="AA20">
        <v>18.8</v>
      </c>
      <c r="AB20">
        <v>21.6</v>
      </c>
      <c r="AC20" t="s">
        <v>49</v>
      </c>
      <c r="AD20" t="s">
        <v>50</v>
      </c>
      <c r="AE20" s="9">
        <v>86800</v>
      </c>
      <c r="AF20" s="9">
        <v>89800</v>
      </c>
      <c r="AG20" s="9">
        <v>24800</v>
      </c>
      <c r="AH20" s="9">
        <v>30900</v>
      </c>
      <c r="AK20" t="s">
        <v>49</v>
      </c>
      <c r="AL20" t="s">
        <v>50</v>
      </c>
      <c r="AM20" s="9">
        <v>75340</v>
      </c>
      <c r="AN20" s="9">
        <v>12822</v>
      </c>
      <c r="AO20" t="s">
        <v>49</v>
      </c>
      <c r="AP20" t="s">
        <v>50</v>
      </c>
      <c r="AQ20">
        <v>20.724491119384702</v>
      </c>
      <c r="AR20">
        <v>17.0188484191894</v>
      </c>
      <c r="AS20">
        <v>3.7056427001953098</v>
      </c>
      <c r="AT20" t="s">
        <v>49</v>
      </c>
      <c r="AU20" t="s">
        <v>50</v>
      </c>
      <c r="AV20">
        <v>79.7</v>
      </c>
      <c r="AW20">
        <v>83.799999999999898</v>
      </c>
      <c r="AX20">
        <v>18.8</v>
      </c>
      <c r="AY20">
        <v>21.6</v>
      </c>
      <c r="AZ20">
        <v>4.0999999999999899</v>
      </c>
      <c r="BA20">
        <v>2.8</v>
      </c>
      <c r="BB20">
        <v>95.107398568018994</v>
      </c>
      <c r="BC20">
        <v>87.037037037036995</v>
      </c>
      <c r="BD20" t="s">
        <v>49</v>
      </c>
      <c r="BE20" t="s">
        <v>50</v>
      </c>
      <c r="BF20" s="9">
        <v>81961</v>
      </c>
      <c r="BG20" s="9">
        <v>16986</v>
      </c>
      <c r="BH20" s="9">
        <v>7743</v>
      </c>
      <c r="BI20">
        <v>612</v>
      </c>
      <c r="BJ20" t="s">
        <v>49</v>
      </c>
      <c r="BK20" t="s">
        <v>50</v>
      </c>
      <c r="BL20" s="9">
        <v>16986</v>
      </c>
      <c r="BM20" s="9">
        <v>4700</v>
      </c>
      <c r="BN20" s="9">
        <v>10936</v>
      </c>
      <c r="BO20" s="9">
        <v>8770</v>
      </c>
      <c r="BP20">
        <v>32</v>
      </c>
      <c r="BQ20" t="s">
        <v>49</v>
      </c>
      <c r="BR20" t="s">
        <v>50</v>
      </c>
      <c r="BS20" s="3">
        <v>16485</v>
      </c>
      <c r="BT20" s="6">
        <v>3217</v>
      </c>
    </row>
    <row r="21" spans="1:72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9">
        <v>75922</v>
      </c>
      <c r="H21" s="9">
        <v>15705</v>
      </c>
      <c r="I21" s="9">
        <v>15705</v>
      </c>
      <c r="J21" s="9">
        <v>15587</v>
      </c>
      <c r="K21" s="9">
        <v>15705</v>
      </c>
      <c r="L21" s="9">
        <v>4180</v>
      </c>
      <c r="M21">
        <v>15705</v>
      </c>
      <c r="N21">
        <v>2260</v>
      </c>
      <c r="O21">
        <v>71444</v>
      </c>
      <c r="P21">
        <v>15250</v>
      </c>
      <c r="Q21">
        <v>2253</v>
      </c>
      <c r="R21">
        <v>270</v>
      </c>
      <c r="W21" t="s">
        <v>51</v>
      </c>
      <c r="X21" t="s">
        <v>908</v>
      </c>
      <c r="Y21">
        <v>79.900000000000006</v>
      </c>
      <c r="Z21">
        <v>83.9</v>
      </c>
      <c r="AA21">
        <v>19.399999999999899</v>
      </c>
      <c r="AB21">
        <v>21.899999999999899</v>
      </c>
      <c r="AC21" t="s">
        <v>51</v>
      </c>
      <c r="AD21" t="s">
        <v>52</v>
      </c>
      <c r="AE21" s="9">
        <v>77950</v>
      </c>
      <c r="AF21" s="9">
        <v>79246</v>
      </c>
      <c r="AG21" s="9">
        <v>20242</v>
      </c>
      <c r="AH21" s="9">
        <v>22209</v>
      </c>
      <c r="AK21" t="s">
        <v>51</v>
      </c>
      <c r="AL21" t="s">
        <v>52</v>
      </c>
      <c r="AM21" s="9">
        <v>63097</v>
      </c>
      <c r="AN21" s="9">
        <v>12473</v>
      </c>
      <c r="AO21" t="s">
        <v>51</v>
      </c>
      <c r="AP21" t="s">
        <v>52</v>
      </c>
      <c r="AQ21">
        <v>20.685703277587798</v>
      </c>
      <c r="AR21">
        <v>19.767976760864201</v>
      </c>
      <c r="AS21">
        <v>0.91772651672363303</v>
      </c>
      <c r="AT21" t="s">
        <v>51</v>
      </c>
      <c r="AU21" t="s">
        <v>52</v>
      </c>
      <c r="AV21">
        <v>79.900000000000006</v>
      </c>
      <c r="AW21">
        <v>83.9</v>
      </c>
      <c r="AX21">
        <v>19.399999999999899</v>
      </c>
      <c r="AY21">
        <v>21.899999999999899</v>
      </c>
      <c r="AZ21">
        <v>4</v>
      </c>
      <c r="BA21">
        <v>2.5</v>
      </c>
      <c r="BB21">
        <v>95.2324195470798</v>
      </c>
      <c r="BC21">
        <v>88.584474885844699</v>
      </c>
      <c r="BD21" t="s">
        <v>51</v>
      </c>
      <c r="BE21" t="s">
        <v>52</v>
      </c>
      <c r="BF21" s="9">
        <v>75922</v>
      </c>
      <c r="BG21" s="9">
        <v>15705</v>
      </c>
      <c r="BH21" s="9">
        <v>14108</v>
      </c>
      <c r="BI21">
        <v>648</v>
      </c>
      <c r="BJ21" t="s">
        <v>51</v>
      </c>
      <c r="BK21" t="s">
        <v>52</v>
      </c>
      <c r="BL21" s="9">
        <v>15705</v>
      </c>
      <c r="BM21" s="9">
        <v>4878</v>
      </c>
      <c r="BN21" s="9">
        <v>10474</v>
      </c>
      <c r="BO21" s="9">
        <v>8522</v>
      </c>
      <c r="BP21">
        <v>35</v>
      </c>
      <c r="BQ21" t="s">
        <v>51</v>
      </c>
      <c r="BR21" t="s">
        <v>52</v>
      </c>
      <c r="BS21" s="3">
        <v>15250</v>
      </c>
      <c r="BT21" s="6">
        <v>2785</v>
      </c>
    </row>
    <row r="22" spans="1:72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9">
        <v>234410</v>
      </c>
      <c r="H22" s="9">
        <v>40073</v>
      </c>
      <c r="I22" s="9">
        <v>40073</v>
      </c>
      <c r="J22" s="9">
        <v>39839</v>
      </c>
      <c r="K22" s="9">
        <v>40073</v>
      </c>
      <c r="L22" s="9">
        <v>16982</v>
      </c>
      <c r="M22">
        <v>40073</v>
      </c>
      <c r="N22">
        <v>6586</v>
      </c>
      <c r="O22">
        <v>231885</v>
      </c>
      <c r="P22">
        <v>38558</v>
      </c>
      <c r="Q22">
        <v>6586</v>
      </c>
      <c r="R22">
        <v>1332</v>
      </c>
      <c r="W22" t="s">
        <v>53</v>
      </c>
      <c r="X22" t="s">
        <v>909</v>
      </c>
      <c r="Y22">
        <v>76.400000000000006</v>
      </c>
      <c r="Z22">
        <v>81</v>
      </c>
      <c r="AA22">
        <v>17</v>
      </c>
      <c r="AB22">
        <v>19.600000000000001</v>
      </c>
      <c r="AC22" t="s">
        <v>53</v>
      </c>
      <c r="AD22" t="s">
        <v>1020</v>
      </c>
      <c r="AE22" s="9">
        <v>237427</v>
      </c>
      <c r="AF22" s="9">
        <v>235439</v>
      </c>
      <c r="AG22" s="9">
        <v>50510</v>
      </c>
      <c r="AH22" s="9">
        <v>59202</v>
      </c>
      <c r="AK22" t="s">
        <v>53</v>
      </c>
      <c r="AL22" t="s">
        <v>54</v>
      </c>
      <c r="AM22" s="9">
        <v>232583</v>
      </c>
      <c r="AN22" s="9">
        <v>37715</v>
      </c>
      <c r="AO22" t="s">
        <v>53</v>
      </c>
      <c r="AP22" t="s">
        <v>54</v>
      </c>
      <c r="AQ22">
        <v>17.095260620117099</v>
      </c>
      <c r="AR22">
        <v>16.2157173156738</v>
      </c>
      <c r="AS22">
        <v>0.87954330444335904</v>
      </c>
      <c r="AT22" t="s">
        <v>53</v>
      </c>
      <c r="AU22" t="s">
        <v>54</v>
      </c>
      <c r="AV22">
        <v>76.400000000000006</v>
      </c>
      <c r="AW22">
        <v>81</v>
      </c>
      <c r="AX22">
        <v>17</v>
      </c>
      <c r="AY22">
        <v>19.600000000000001</v>
      </c>
      <c r="AZ22">
        <v>4.5999999999999899</v>
      </c>
      <c r="BA22">
        <v>2.6</v>
      </c>
      <c r="BB22">
        <v>94.320987654321002</v>
      </c>
      <c r="BC22">
        <v>86.734693877550995</v>
      </c>
      <c r="BD22" t="s">
        <v>53</v>
      </c>
      <c r="BE22" t="s">
        <v>54</v>
      </c>
      <c r="BF22" s="9">
        <v>234410</v>
      </c>
      <c r="BG22" s="9">
        <v>40073</v>
      </c>
      <c r="BH22" s="9">
        <v>22084</v>
      </c>
      <c r="BI22" s="9">
        <v>1045</v>
      </c>
      <c r="BJ22" t="s">
        <v>53</v>
      </c>
      <c r="BK22" t="s">
        <v>54</v>
      </c>
      <c r="BL22" s="9">
        <v>40073</v>
      </c>
      <c r="BM22" s="9">
        <v>13173</v>
      </c>
      <c r="BN22" s="9">
        <v>27129</v>
      </c>
      <c r="BO22" s="9">
        <v>21773</v>
      </c>
      <c r="BP22">
        <v>32</v>
      </c>
      <c r="BQ22" t="s">
        <v>53</v>
      </c>
      <c r="BR22" t="s">
        <v>54</v>
      </c>
      <c r="BS22" s="3">
        <v>38558</v>
      </c>
      <c r="BT22" s="6">
        <v>13720</v>
      </c>
    </row>
    <row r="23" spans="1:72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9">
        <v>27684</v>
      </c>
      <c r="H23" s="9">
        <v>5969</v>
      </c>
      <c r="I23" s="9">
        <v>5969</v>
      </c>
      <c r="J23" s="9">
        <v>5959</v>
      </c>
      <c r="K23" s="9">
        <v>5969</v>
      </c>
      <c r="L23" s="9">
        <v>1630</v>
      </c>
      <c r="O23">
        <v>27318</v>
      </c>
      <c r="P23">
        <v>5732</v>
      </c>
      <c r="Q23">
        <v>502</v>
      </c>
      <c r="R23">
        <v>47</v>
      </c>
      <c r="S23">
        <v>23006</v>
      </c>
      <c r="T23">
        <v>5969</v>
      </c>
      <c r="U23">
        <v>577</v>
      </c>
      <c r="V23">
        <v>9</v>
      </c>
      <c r="W23" t="s">
        <v>55</v>
      </c>
      <c r="X23" t="s">
        <v>910</v>
      </c>
      <c r="Y23">
        <v>76.400000000000006</v>
      </c>
      <c r="Z23">
        <v>80.2</v>
      </c>
      <c r="AA23">
        <v>16.3</v>
      </c>
      <c r="AB23">
        <v>20.100000000000001</v>
      </c>
      <c r="AC23" t="s">
        <v>55</v>
      </c>
      <c r="AD23" t="s">
        <v>56</v>
      </c>
      <c r="AE23" s="9">
        <v>26215</v>
      </c>
      <c r="AF23" s="9">
        <v>24596</v>
      </c>
      <c r="AG23" s="9">
        <v>7760</v>
      </c>
      <c r="AH23" s="9">
        <v>9136</v>
      </c>
      <c r="AK23" t="s">
        <v>55</v>
      </c>
      <c r="AL23" t="s">
        <v>56</v>
      </c>
      <c r="AM23" s="9">
        <v>29300</v>
      </c>
      <c r="AN23" s="9">
        <v>5400</v>
      </c>
      <c r="AO23" t="s">
        <v>55</v>
      </c>
      <c r="AP23" t="s">
        <v>56</v>
      </c>
      <c r="AQ23">
        <v>21.561189651489201</v>
      </c>
      <c r="AR23">
        <v>18.430034637451101</v>
      </c>
      <c r="AS23">
        <v>3.1311550140380802</v>
      </c>
      <c r="AT23" t="s">
        <v>55</v>
      </c>
      <c r="AU23" t="s">
        <v>56</v>
      </c>
      <c r="AV23">
        <v>76.400000000000006</v>
      </c>
      <c r="AW23">
        <v>80.2</v>
      </c>
      <c r="AX23">
        <v>16.3</v>
      </c>
      <c r="AY23">
        <v>20.100000000000001</v>
      </c>
      <c r="AZ23">
        <v>3.7999999999999901</v>
      </c>
      <c r="BA23">
        <v>3.8</v>
      </c>
      <c r="BB23">
        <v>95.261845386533594</v>
      </c>
      <c r="BC23">
        <v>81.094527363184</v>
      </c>
      <c r="BD23" t="s">
        <v>55</v>
      </c>
      <c r="BE23" t="s">
        <v>56</v>
      </c>
      <c r="BF23" s="9">
        <v>27684</v>
      </c>
      <c r="BG23" s="9">
        <v>5969</v>
      </c>
      <c r="BH23" s="9">
        <v>2307</v>
      </c>
      <c r="BI23">
        <v>178</v>
      </c>
      <c r="BJ23" t="s">
        <v>55</v>
      </c>
      <c r="BK23" t="s">
        <v>56</v>
      </c>
      <c r="BL23" s="9">
        <v>5969</v>
      </c>
      <c r="BM23" s="9">
        <v>2083</v>
      </c>
      <c r="BN23" s="9">
        <v>4090</v>
      </c>
      <c r="BO23" s="9">
        <v>3410</v>
      </c>
      <c r="BP23">
        <v>10</v>
      </c>
      <c r="BQ23" t="s">
        <v>55</v>
      </c>
      <c r="BR23" t="s">
        <v>56</v>
      </c>
      <c r="BS23" s="3">
        <v>5732</v>
      </c>
      <c r="BT23" s="6">
        <v>1636</v>
      </c>
    </row>
    <row r="24" spans="1:72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9">
        <v>139178</v>
      </c>
      <c r="H24" s="9">
        <v>24854</v>
      </c>
      <c r="I24" s="9">
        <v>24854</v>
      </c>
      <c r="J24" s="9">
        <v>24683</v>
      </c>
      <c r="K24" s="9">
        <v>24854</v>
      </c>
      <c r="L24" s="9">
        <v>9345</v>
      </c>
      <c r="M24">
        <v>24854</v>
      </c>
      <c r="N24">
        <v>4172</v>
      </c>
      <c r="O24">
        <v>136842</v>
      </c>
      <c r="P24">
        <v>24088</v>
      </c>
      <c r="Q24">
        <v>4166</v>
      </c>
      <c r="R24">
        <v>730</v>
      </c>
      <c r="W24" t="s">
        <v>57</v>
      </c>
      <c r="X24" t="s">
        <v>911</v>
      </c>
      <c r="Y24">
        <v>77</v>
      </c>
      <c r="Z24">
        <v>80.599999999999895</v>
      </c>
      <c r="AA24">
        <v>17.5</v>
      </c>
      <c r="AB24">
        <v>19.600000000000001</v>
      </c>
      <c r="AC24" t="s">
        <v>57</v>
      </c>
      <c r="AD24" t="s">
        <v>58</v>
      </c>
      <c r="AE24" s="9">
        <v>148226</v>
      </c>
      <c r="AF24" s="9">
        <v>151023</v>
      </c>
      <c r="AG24" s="9">
        <v>33757</v>
      </c>
      <c r="AH24" s="9">
        <v>41535</v>
      </c>
      <c r="AK24" t="s">
        <v>57</v>
      </c>
      <c r="AL24" t="s">
        <v>60</v>
      </c>
      <c r="AM24" s="9">
        <v>129254</v>
      </c>
      <c r="AN24" s="9">
        <v>21346</v>
      </c>
      <c r="AO24" t="s">
        <v>57</v>
      </c>
      <c r="AP24" t="s">
        <v>60</v>
      </c>
      <c r="AQ24">
        <v>17.857707977294901</v>
      </c>
      <c r="AR24">
        <v>16.5147686004638</v>
      </c>
      <c r="AS24">
        <v>1.34293937683105</v>
      </c>
      <c r="AT24" t="s">
        <v>57</v>
      </c>
      <c r="AU24" t="s">
        <v>60</v>
      </c>
      <c r="AV24">
        <v>77</v>
      </c>
      <c r="AW24">
        <v>80.599999999999895</v>
      </c>
      <c r="AX24">
        <v>17.5</v>
      </c>
      <c r="AY24">
        <v>19.600000000000001</v>
      </c>
      <c r="AZ24">
        <v>3.5999999999999899</v>
      </c>
      <c r="BA24">
        <v>2.1</v>
      </c>
      <c r="BB24">
        <v>95.533498759305203</v>
      </c>
      <c r="BC24">
        <v>89.285714285714207</v>
      </c>
      <c r="BD24" t="s">
        <v>57</v>
      </c>
      <c r="BE24" t="s">
        <v>60</v>
      </c>
      <c r="BF24" s="9">
        <v>139178</v>
      </c>
      <c r="BG24" s="9">
        <v>24854</v>
      </c>
      <c r="BH24" s="9">
        <v>12592</v>
      </c>
      <c r="BI24">
        <v>766</v>
      </c>
      <c r="BJ24" t="s">
        <v>57</v>
      </c>
      <c r="BK24" t="s">
        <v>60</v>
      </c>
      <c r="BL24" s="9">
        <v>24854</v>
      </c>
      <c r="BM24" s="9">
        <v>7659</v>
      </c>
      <c r="BN24" s="9">
        <v>16575</v>
      </c>
      <c r="BO24" s="9">
        <v>13433</v>
      </c>
      <c r="BP24">
        <v>39</v>
      </c>
      <c r="BQ24" t="s">
        <v>57</v>
      </c>
      <c r="BR24" t="s">
        <v>60</v>
      </c>
      <c r="BS24" s="3">
        <v>24088</v>
      </c>
      <c r="BT24" s="6">
        <v>6726</v>
      </c>
    </row>
    <row r="25" spans="1:72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9">
        <v>61182</v>
      </c>
      <c r="H25" s="9">
        <v>13434</v>
      </c>
      <c r="I25" s="9">
        <v>13434</v>
      </c>
      <c r="J25" s="9">
        <v>13290</v>
      </c>
      <c r="K25" s="9">
        <v>13434</v>
      </c>
      <c r="L25" s="9">
        <v>3275</v>
      </c>
      <c r="M25">
        <v>13434</v>
      </c>
      <c r="N25">
        <v>1770</v>
      </c>
      <c r="O25">
        <v>60424</v>
      </c>
      <c r="P25">
        <v>12996</v>
      </c>
      <c r="Q25">
        <v>1767</v>
      </c>
      <c r="R25">
        <v>191</v>
      </c>
      <c r="W25" t="s">
        <v>61</v>
      </c>
      <c r="X25" t="s">
        <v>62</v>
      </c>
      <c r="Y25">
        <v>80.299999999999898</v>
      </c>
      <c r="Z25">
        <v>83.299999999999898</v>
      </c>
      <c r="AA25">
        <v>19.399999999999899</v>
      </c>
      <c r="AB25">
        <v>21</v>
      </c>
      <c r="AC25" t="s">
        <v>61</v>
      </c>
      <c r="AD25" t="s">
        <v>62</v>
      </c>
      <c r="AE25" s="9">
        <v>67500</v>
      </c>
      <c r="AF25" s="9">
        <v>72400</v>
      </c>
      <c r="AG25" s="9">
        <v>17300</v>
      </c>
      <c r="AH25" s="9">
        <v>21900</v>
      </c>
      <c r="AK25" t="s">
        <v>61</v>
      </c>
      <c r="AL25" t="s">
        <v>62</v>
      </c>
      <c r="AM25" s="9">
        <v>58009</v>
      </c>
      <c r="AN25" s="9">
        <v>13015</v>
      </c>
      <c r="AO25" t="s">
        <v>61</v>
      </c>
      <c r="AP25" t="s">
        <v>62</v>
      </c>
      <c r="AQ25">
        <v>21.9574375152587</v>
      </c>
      <c r="AR25">
        <v>22.436174392700099</v>
      </c>
      <c r="AS25">
        <v>-0.47873687744140597</v>
      </c>
      <c r="AT25" t="s">
        <v>61</v>
      </c>
      <c r="AU25" t="s">
        <v>62</v>
      </c>
      <c r="AV25">
        <v>80.3</v>
      </c>
      <c r="AW25">
        <v>83.299999999999898</v>
      </c>
      <c r="AX25">
        <v>19.399999999999899</v>
      </c>
      <c r="AY25">
        <v>21</v>
      </c>
      <c r="AZ25">
        <v>3</v>
      </c>
      <c r="BA25">
        <v>1.6</v>
      </c>
      <c r="BB25">
        <v>96.398559423769399</v>
      </c>
      <c r="BC25">
        <v>92.380952380952294</v>
      </c>
      <c r="BD25" t="s">
        <v>61</v>
      </c>
      <c r="BE25" t="s">
        <v>62</v>
      </c>
      <c r="BF25" s="9">
        <v>61182</v>
      </c>
      <c r="BG25" s="9">
        <v>13434</v>
      </c>
      <c r="BH25" s="9">
        <v>5792</v>
      </c>
      <c r="BI25">
        <v>527</v>
      </c>
      <c r="BJ25" t="s">
        <v>61</v>
      </c>
      <c r="BK25" t="s">
        <v>62</v>
      </c>
      <c r="BL25" s="9">
        <v>13434</v>
      </c>
      <c r="BM25" s="9">
        <v>4461</v>
      </c>
      <c r="BN25" s="9">
        <v>8975</v>
      </c>
      <c r="BO25" s="9">
        <v>7538</v>
      </c>
      <c r="BP25">
        <v>25</v>
      </c>
      <c r="BQ25" t="s">
        <v>61</v>
      </c>
      <c r="BR25" t="s">
        <v>62</v>
      </c>
      <c r="BS25" s="3">
        <v>12996</v>
      </c>
      <c r="BT25" s="6">
        <v>3626</v>
      </c>
    </row>
    <row r="26" spans="1:72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9">
        <v>93541</v>
      </c>
      <c r="H26" s="9">
        <v>13326</v>
      </c>
      <c r="I26" s="9">
        <v>13326</v>
      </c>
      <c r="J26" s="9">
        <v>13165</v>
      </c>
      <c r="K26" s="9">
        <v>13326</v>
      </c>
      <c r="L26" s="9">
        <v>3817</v>
      </c>
      <c r="M26">
        <v>13326</v>
      </c>
      <c r="N26">
        <v>1738</v>
      </c>
      <c r="O26">
        <v>87880</v>
      </c>
      <c r="P26">
        <v>12571</v>
      </c>
      <c r="Q26">
        <v>1733</v>
      </c>
      <c r="R26">
        <v>211</v>
      </c>
      <c r="W26" t="s">
        <v>63</v>
      </c>
      <c r="X26" t="s">
        <v>64</v>
      </c>
      <c r="Y26">
        <v>77.7</v>
      </c>
      <c r="Z26">
        <v>81.799999999999898</v>
      </c>
      <c r="AA26">
        <v>17.6999999999999</v>
      </c>
      <c r="AB26">
        <v>20.399999999999899</v>
      </c>
      <c r="AC26" t="s">
        <v>63</v>
      </c>
      <c r="AD26" t="s">
        <v>64</v>
      </c>
      <c r="AE26" s="9">
        <v>98600</v>
      </c>
      <c r="AF26" s="9">
        <v>103900</v>
      </c>
      <c r="AG26" s="9">
        <v>18000</v>
      </c>
      <c r="AH26" s="9">
        <v>22600</v>
      </c>
      <c r="AK26" t="s">
        <v>63</v>
      </c>
      <c r="AL26" t="s">
        <v>64</v>
      </c>
      <c r="AM26" s="9">
        <v>81991</v>
      </c>
      <c r="AN26" s="9">
        <v>13635</v>
      </c>
      <c r="AO26" t="s">
        <v>63</v>
      </c>
      <c r="AP26" t="s">
        <v>64</v>
      </c>
      <c r="AQ26">
        <v>14.2461595535278</v>
      </c>
      <c r="AR26">
        <v>16.6298732757568</v>
      </c>
      <c r="AS26">
        <v>-2.3837137222289999</v>
      </c>
      <c r="AT26" t="s">
        <v>63</v>
      </c>
      <c r="AU26" t="s">
        <v>64</v>
      </c>
      <c r="AV26">
        <v>77.7</v>
      </c>
      <c r="AW26">
        <v>81.799999999999898</v>
      </c>
      <c r="AX26">
        <v>17.6999999999999</v>
      </c>
      <c r="AY26">
        <v>20.399999999999899</v>
      </c>
      <c r="AZ26">
        <v>4.0999999999999899</v>
      </c>
      <c r="BA26">
        <v>2.69999999999999</v>
      </c>
      <c r="BB26">
        <v>94.987775061124694</v>
      </c>
      <c r="BC26">
        <v>86.764705882352899</v>
      </c>
      <c r="BD26" t="s">
        <v>63</v>
      </c>
      <c r="BE26" t="s">
        <v>64</v>
      </c>
      <c r="BF26" s="9">
        <v>93541</v>
      </c>
      <c r="BG26" s="9">
        <v>13326</v>
      </c>
      <c r="BH26" s="9">
        <v>17734</v>
      </c>
      <c r="BI26">
        <v>566</v>
      </c>
      <c r="BJ26" t="s">
        <v>63</v>
      </c>
      <c r="BK26" t="s">
        <v>64</v>
      </c>
      <c r="BL26" s="9">
        <v>13326</v>
      </c>
      <c r="BM26" s="9">
        <v>4779</v>
      </c>
      <c r="BN26" s="9">
        <v>9032</v>
      </c>
      <c r="BO26" s="9">
        <v>6277</v>
      </c>
      <c r="BP26">
        <v>27</v>
      </c>
      <c r="BQ26" t="s">
        <v>63</v>
      </c>
      <c r="BR26" t="s">
        <v>64</v>
      </c>
      <c r="BS26" s="3">
        <v>12571</v>
      </c>
      <c r="BT26" s="6">
        <v>4573</v>
      </c>
    </row>
    <row r="27" spans="1:72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9">
        <v>51965</v>
      </c>
      <c r="H27" s="9">
        <v>9076</v>
      </c>
      <c r="I27" s="9">
        <v>9076</v>
      </c>
      <c r="J27" s="9">
        <v>8983</v>
      </c>
      <c r="K27" s="9">
        <v>9076</v>
      </c>
      <c r="L27" s="9">
        <v>1931</v>
      </c>
      <c r="M27">
        <v>9076</v>
      </c>
      <c r="N27">
        <v>1193</v>
      </c>
      <c r="O27">
        <v>47344</v>
      </c>
      <c r="P27">
        <v>8714</v>
      </c>
      <c r="Q27">
        <v>1193</v>
      </c>
      <c r="R27">
        <v>106</v>
      </c>
      <c r="W27" t="s">
        <v>65</v>
      </c>
      <c r="X27" t="s">
        <v>66</v>
      </c>
      <c r="Y27">
        <v>80.2</v>
      </c>
      <c r="Z27">
        <v>83.099999999999895</v>
      </c>
      <c r="AA27">
        <v>19</v>
      </c>
      <c r="AB27">
        <v>20.899999999999899</v>
      </c>
      <c r="AC27" t="s">
        <v>65</v>
      </c>
      <c r="AD27" t="s">
        <v>66</v>
      </c>
      <c r="AE27" s="9">
        <v>54800</v>
      </c>
      <c r="AF27" s="9">
        <v>55300</v>
      </c>
      <c r="AG27" s="9">
        <v>13000</v>
      </c>
      <c r="AH27" s="9">
        <v>15800</v>
      </c>
      <c r="AK27" t="s">
        <v>65</v>
      </c>
      <c r="AL27" t="s">
        <v>66</v>
      </c>
      <c r="AM27" s="9">
        <v>44210</v>
      </c>
      <c r="AN27" s="9">
        <v>6434</v>
      </c>
      <c r="AO27" t="s">
        <v>65</v>
      </c>
      <c r="AP27" t="s">
        <v>66</v>
      </c>
      <c r="AQ27">
        <v>17.465600967407202</v>
      </c>
      <c r="AR27">
        <v>14.5532684326171</v>
      </c>
      <c r="AS27">
        <v>2.9123325347900302</v>
      </c>
      <c r="AT27" t="s">
        <v>65</v>
      </c>
      <c r="AU27" t="s">
        <v>66</v>
      </c>
      <c r="AV27">
        <v>80.2</v>
      </c>
      <c r="AW27">
        <v>83.099999999999895</v>
      </c>
      <c r="AX27">
        <v>19</v>
      </c>
      <c r="AY27">
        <v>20.899999999999899</v>
      </c>
      <c r="AZ27">
        <v>2.8999999999999901</v>
      </c>
      <c r="BA27">
        <v>1.8999999999999899</v>
      </c>
      <c r="BB27">
        <v>96.510228640192494</v>
      </c>
      <c r="BC27">
        <v>90.909090909090907</v>
      </c>
      <c r="BD27" t="s">
        <v>65</v>
      </c>
      <c r="BE27" t="s">
        <v>66</v>
      </c>
      <c r="BF27" s="9">
        <v>51965</v>
      </c>
      <c r="BG27" s="9">
        <v>9076</v>
      </c>
      <c r="BH27" s="9">
        <v>8151</v>
      </c>
      <c r="BI27">
        <v>461</v>
      </c>
      <c r="BJ27" t="s">
        <v>65</v>
      </c>
      <c r="BK27" t="s">
        <v>66</v>
      </c>
      <c r="BL27" s="9">
        <v>9076</v>
      </c>
      <c r="BM27" s="9">
        <v>2505</v>
      </c>
      <c r="BN27" s="9">
        <v>5851</v>
      </c>
      <c r="BO27" s="9">
        <v>4451</v>
      </c>
      <c r="BP27">
        <v>43</v>
      </c>
      <c r="BQ27" t="s">
        <v>65</v>
      </c>
      <c r="BR27" t="s">
        <v>66</v>
      </c>
      <c r="BS27" s="3">
        <v>8714</v>
      </c>
      <c r="BT27" s="6">
        <v>1516</v>
      </c>
    </row>
    <row r="28" spans="1:72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9">
        <v>117956</v>
      </c>
      <c r="H28" s="9">
        <v>19968</v>
      </c>
      <c r="I28" s="9">
        <v>19968</v>
      </c>
      <c r="J28" s="9">
        <v>19672</v>
      </c>
      <c r="K28" s="9">
        <v>19968</v>
      </c>
      <c r="L28" s="9">
        <v>4565</v>
      </c>
      <c r="M28">
        <v>19968</v>
      </c>
      <c r="N28">
        <v>2750</v>
      </c>
      <c r="O28">
        <v>116993</v>
      </c>
      <c r="P28">
        <v>19444</v>
      </c>
      <c r="Q28">
        <v>2750</v>
      </c>
      <c r="R28">
        <v>277</v>
      </c>
      <c r="W28" t="s">
        <v>67</v>
      </c>
      <c r="X28" t="s">
        <v>68</v>
      </c>
      <c r="Y28">
        <v>81.299999999999898</v>
      </c>
      <c r="Z28">
        <v>84.4</v>
      </c>
      <c r="AA28">
        <v>19.6999999999999</v>
      </c>
      <c r="AB28">
        <v>22.1</v>
      </c>
      <c r="AC28" t="s">
        <v>67</v>
      </c>
      <c r="AD28" t="s">
        <v>68</v>
      </c>
      <c r="AE28" s="9">
        <v>136900</v>
      </c>
      <c r="AF28" s="9">
        <v>149100</v>
      </c>
      <c r="AG28" s="9">
        <v>29600</v>
      </c>
      <c r="AH28" s="9">
        <v>39400</v>
      </c>
      <c r="AK28" t="s">
        <v>67</v>
      </c>
      <c r="AL28" t="s">
        <v>68</v>
      </c>
      <c r="AM28" s="9">
        <v>92325</v>
      </c>
      <c r="AN28" s="9">
        <v>14940</v>
      </c>
      <c r="AO28" t="s">
        <v>67</v>
      </c>
      <c r="AP28" t="s">
        <v>68</v>
      </c>
      <c r="AQ28">
        <v>16.928346633911101</v>
      </c>
      <c r="AR28">
        <v>16.1819667816162</v>
      </c>
      <c r="AS28">
        <v>0.74637985229492199</v>
      </c>
      <c r="AT28" t="s">
        <v>67</v>
      </c>
      <c r="AU28" t="s">
        <v>68</v>
      </c>
      <c r="AV28">
        <v>81.3</v>
      </c>
      <c r="AW28">
        <v>84.4</v>
      </c>
      <c r="AX28">
        <v>19.6999999999999</v>
      </c>
      <c r="AY28">
        <v>22.1</v>
      </c>
      <c r="AZ28">
        <v>3.1</v>
      </c>
      <c r="BA28">
        <v>2.4</v>
      </c>
      <c r="BB28">
        <v>96.327014218009396</v>
      </c>
      <c r="BC28">
        <v>89.140271493212595</v>
      </c>
      <c r="BD28" t="s">
        <v>67</v>
      </c>
      <c r="BE28" t="s">
        <v>68</v>
      </c>
      <c r="BF28" s="9">
        <v>117956</v>
      </c>
      <c r="BG28" s="9">
        <v>19968</v>
      </c>
      <c r="BH28" s="9">
        <v>13178</v>
      </c>
      <c r="BI28">
        <v>801</v>
      </c>
      <c r="BJ28" t="s">
        <v>67</v>
      </c>
      <c r="BK28" t="s">
        <v>68</v>
      </c>
      <c r="BL28" s="9">
        <v>19968</v>
      </c>
      <c r="BM28" s="9">
        <v>5654</v>
      </c>
      <c r="BN28" s="9">
        <v>12952</v>
      </c>
      <c r="BO28" s="9">
        <v>10109</v>
      </c>
      <c r="BP28">
        <v>45</v>
      </c>
      <c r="BQ28" t="s">
        <v>67</v>
      </c>
      <c r="BR28" t="s">
        <v>68</v>
      </c>
      <c r="BS28" s="3">
        <v>19444</v>
      </c>
      <c r="BT28" s="6">
        <v>4253</v>
      </c>
    </row>
    <row r="29" spans="1:72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9">
        <v>59067</v>
      </c>
      <c r="H29" s="9">
        <v>9889</v>
      </c>
      <c r="I29" s="9">
        <v>9889</v>
      </c>
      <c r="J29" s="9">
        <v>9856</v>
      </c>
      <c r="K29" s="9">
        <v>9431</v>
      </c>
      <c r="L29" s="9">
        <v>2578</v>
      </c>
      <c r="W29" t="s">
        <v>69</v>
      </c>
      <c r="X29" t="s">
        <v>70</v>
      </c>
      <c r="Y29">
        <v>77.799999999999898</v>
      </c>
      <c r="Z29">
        <v>82.599999999999895</v>
      </c>
      <c r="AA29">
        <v>17.899999999999899</v>
      </c>
      <c r="AB29">
        <v>21.1999999999999</v>
      </c>
      <c r="AC29" t="s">
        <v>69</v>
      </c>
      <c r="AD29" t="s">
        <v>70</v>
      </c>
      <c r="AE29" s="9">
        <v>145450</v>
      </c>
      <c r="AF29" s="9">
        <v>144128</v>
      </c>
      <c r="AG29" s="9">
        <v>31058</v>
      </c>
      <c r="AH29" s="9">
        <v>40481</v>
      </c>
      <c r="AK29" t="s">
        <v>69</v>
      </c>
      <c r="AL29" t="s">
        <v>70</v>
      </c>
      <c r="AM29" s="9">
        <v>52600</v>
      </c>
      <c r="AN29" s="9">
        <v>7100</v>
      </c>
      <c r="AO29" t="s">
        <v>69</v>
      </c>
      <c r="AP29" t="s">
        <v>70</v>
      </c>
      <c r="AQ29">
        <v>16.7420043945312</v>
      </c>
      <c r="AR29">
        <v>13.498099327087401</v>
      </c>
      <c r="AS29">
        <v>3.2439050674438401</v>
      </c>
      <c r="AT29" t="s">
        <v>69</v>
      </c>
      <c r="AU29" t="s">
        <v>70</v>
      </c>
      <c r="AV29">
        <v>77.8</v>
      </c>
      <c r="AW29">
        <v>82.599999999999895</v>
      </c>
      <c r="AX29">
        <v>17.899999999999899</v>
      </c>
      <c r="AY29">
        <v>21.1999999999999</v>
      </c>
      <c r="AZ29">
        <v>4.7999999999999901</v>
      </c>
      <c r="BA29">
        <v>3.3</v>
      </c>
      <c r="BB29">
        <v>94.188861985472101</v>
      </c>
      <c r="BC29">
        <v>84.433962264150907</v>
      </c>
      <c r="BD29" t="s">
        <v>69</v>
      </c>
      <c r="BE29" t="s">
        <v>70</v>
      </c>
      <c r="BF29" s="9">
        <v>59067</v>
      </c>
      <c r="BG29" s="9">
        <v>9889</v>
      </c>
      <c r="BH29" s="9">
        <v>6299</v>
      </c>
      <c r="BI29">
        <v>341</v>
      </c>
      <c r="BJ29" t="s">
        <v>69</v>
      </c>
      <c r="BK29" t="s">
        <v>70</v>
      </c>
      <c r="BL29" s="9">
        <v>9889</v>
      </c>
      <c r="BM29" s="9">
        <v>2858</v>
      </c>
      <c r="BN29" s="9">
        <v>6480</v>
      </c>
      <c r="BO29" s="9">
        <v>4733</v>
      </c>
      <c r="BP29">
        <v>35</v>
      </c>
      <c r="BQ29" t="s">
        <v>69</v>
      </c>
      <c r="BR29" t="s">
        <v>70</v>
      </c>
      <c r="BS29" s="3">
        <v>20784</v>
      </c>
      <c r="BT29" s="6">
        <v>4441</v>
      </c>
    </row>
    <row r="30" spans="1:72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9">
        <v>145736</v>
      </c>
      <c r="H30" s="9">
        <v>23751</v>
      </c>
      <c r="I30" s="9">
        <v>23751</v>
      </c>
      <c r="J30" s="9">
        <v>23145</v>
      </c>
      <c r="K30" s="9">
        <v>23751</v>
      </c>
      <c r="L30" s="9">
        <v>7918</v>
      </c>
      <c r="M30">
        <v>23751</v>
      </c>
      <c r="N30">
        <v>3581</v>
      </c>
      <c r="O30">
        <v>144103</v>
      </c>
      <c r="P30">
        <v>23045</v>
      </c>
      <c r="Q30">
        <v>3579</v>
      </c>
      <c r="R30">
        <v>581</v>
      </c>
      <c r="W30" t="s">
        <v>71</v>
      </c>
      <c r="X30" t="s">
        <v>912</v>
      </c>
      <c r="Y30">
        <v>77.900000000000006</v>
      </c>
      <c r="Z30">
        <v>82.099999999999895</v>
      </c>
      <c r="AA30">
        <v>17.600000000000001</v>
      </c>
      <c r="AB30">
        <v>20.399999999999899</v>
      </c>
      <c r="AC30" t="s">
        <v>71</v>
      </c>
      <c r="AD30" t="s">
        <v>72</v>
      </c>
      <c r="AE30" s="9">
        <v>160345</v>
      </c>
      <c r="AF30" s="9">
        <v>170941</v>
      </c>
      <c r="AG30" s="9">
        <v>29166</v>
      </c>
      <c r="AH30" s="9">
        <v>35638</v>
      </c>
      <c r="AK30" t="s">
        <v>71</v>
      </c>
      <c r="AL30" t="s">
        <v>72</v>
      </c>
      <c r="AM30" s="9">
        <v>133318</v>
      </c>
      <c r="AN30" s="9">
        <v>20956</v>
      </c>
      <c r="AO30" t="s">
        <v>71</v>
      </c>
      <c r="AP30" t="s">
        <v>72</v>
      </c>
      <c r="AQ30">
        <v>16.297277450561499</v>
      </c>
      <c r="AR30">
        <v>15.718807220458901</v>
      </c>
      <c r="AS30">
        <v>0.57847023010253895</v>
      </c>
      <c r="AT30" t="s">
        <v>71</v>
      </c>
      <c r="AU30" t="s">
        <v>72</v>
      </c>
      <c r="AV30">
        <v>77.900000000000006</v>
      </c>
      <c r="AW30">
        <v>82.099999999999895</v>
      </c>
      <c r="AX30">
        <v>17.600000000000001</v>
      </c>
      <c r="AY30">
        <v>20.399999999999899</v>
      </c>
      <c r="AZ30">
        <v>4.1999999999999797</v>
      </c>
      <c r="BA30">
        <v>2.7999999999999901</v>
      </c>
      <c r="BB30">
        <v>94.884287454323996</v>
      </c>
      <c r="BC30">
        <v>86.274509803921504</v>
      </c>
      <c r="BD30" t="s">
        <v>71</v>
      </c>
      <c r="BE30" t="s">
        <v>72</v>
      </c>
      <c r="BF30" s="9">
        <v>145736</v>
      </c>
      <c r="BG30" s="9">
        <v>23751</v>
      </c>
      <c r="BH30" s="9">
        <v>15007</v>
      </c>
      <c r="BI30">
        <v>649</v>
      </c>
      <c r="BJ30" t="s">
        <v>71</v>
      </c>
      <c r="BK30" t="s">
        <v>72</v>
      </c>
      <c r="BL30" s="9">
        <v>23751</v>
      </c>
      <c r="BM30" s="9">
        <v>7862</v>
      </c>
      <c r="BN30" s="9">
        <v>16020</v>
      </c>
      <c r="BO30" s="9">
        <v>11910</v>
      </c>
      <c r="BP30">
        <v>71</v>
      </c>
      <c r="BQ30" t="s">
        <v>71</v>
      </c>
      <c r="BR30" t="s">
        <v>72</v>
      </c>
      <c r="BS30" s="3">
        <v>23045</v>
      </c>
      <c r="BT30" s="6">
        <v>7720</v>
      </c>
    </row>
    <row r="31" spans="1:72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9">
        <v>422458</v>
      </c>
      <c r="H31" s="9">
        <v>64150</v>
      </c>
      <c r="I31" s="9">
        <v>64150</v>
      </c>
      <c r="J31" s="9">
        <v>59735</v>
      </c>
      <c r="K31" s="9">
        <v>64150</v>
      </c>
      <c r="L31" s="9">
        <v>17725</v>
      </c>
      <c r="M31">
        <v>64150</v>
      </c>
      <c r="N31">
        <v>8501</v>
      </c>
      <c r="O31">
        <v>416840</v>
      </c>
      <c r="P31">
        <v>62000</v>
      </c>
      <c r="Q31">
        <v>8497</v>
      </c>
      <c r="R31">
        <v>1062</v>
      </c>
      <c r="W31" t="s">
        <v>74</v>
      </c>
      <c r="X31" t="s">
        <v>76</v>
      </c>
      <c r="Y31">
        <v>78.2</v>
      </c>
      <c r="Z31">
        <v>82</v>
      </c>
      <c r="AA31">
        <v>18</v>
      </c>
      <c r="AB31">
        <v>20.3</v>
      </c>
      <c r="AC31" t="s">
        <v>74</v>
      </c>
      <c r="AD31" t="s">
        <v>75</v>
      </c>
      <c r="AE31" s="9">
        <v>461300</v>
      </c>
      <c r="AF31" s="9">
        <v>488300</v>
      </c>
      <c r="AG31" s="9">
        <v>88500</v>
      </c>
      <c r="AH31" s="9">
        <v>110700</v>
      </c>
      <c r="AK31" t="s">
        <v>74</v>
      </c>
      <c r="AL31" t="s">
        <v>76</v>
      </c>
      <c r="AM31" s="9">
        <v>373128</v>
      </c>
      <c r="AN31" s="9">
        <v>56370</v>
      </c>
      <c r="AO31" t="s">
        <v>74</v>
      </c>
      <c r="AP31" t="s">
        <v>76</v>
      </c>
      <c r="AQ31">
        <v>15.184941291809</v>
      </c>
      <c r="AR31">
        <v>15.1074161529541</v>
      </c>
      <c r="AS31">
        <v>7.7525138854979997E-2</v>
      </c>
      <c r="AT31" t="s">
        <v>74</v>
      </c>
      <c r="AU31" t="s">
        <v>76</v>
      </c>
      <c r="AV31">
        <v>78.2</v>
      </c>
      <c r="AW31">
        <v>82</v>
      </c>
      <c r="AX31">
        <v>18</v>
      </c>
      <c r="AY31">
        <v>20.3</v>
      </c>
      <c r="AZ31">
        <v>3.7999999999999901</v>
      </c>
      <c r="BA31">
        <v>2.2999999999999998</v>
      </c>
      <c r="BB31">
        <v>95.365853658536494</v>
      </c>
      <c r="BC31">
        <v>88.669950738916199</v>
      </c>
      <c r="BD31" t="s">
        <v>74</v>
      </c>
      <c r="BE31" t="s">
        <v>76</v>
      </c>
      <c r="BF31" s="9">
        <v>422458</v>
      </c>
      <c r="BG31" s="9">
        <v>64150</v>
      </c>
      <c r="BH31" s="9">
        <v>44775</v>
      </c>
      <c r="BI31" s="9">
        <v>2053</v>
      </c>
      <c r="BJ31" t="s">
        <v>74</v>
      </c>
      <c r="BK31" t="s">
        <v>76</v>
      </c>
      <c r="BL31" s="9">
        <v>64150</v>
      </c>
      <c r="BM31" s="9">
        <v>20412</v>
      </c>
      <c r="BN31" s="9">
        <v>42559</v>
      </c>
      <c r="BO31" s="9">
        <v>31221</v>
      </c>
      <c r="BP31">
        <v>165</v>
      </c>
      <c r="BQ31" t="s">
        <v>74</v>
      </c>
      <c r="BR31" t="s">
        <v>76</v>
      </c>
      <c r="BS31" s="3">
        <v>62000</v>
      </c>
      <c r="BT31" s="6">
        <v>19895</v>
      </c>
    </row>
    <row r="32" spans="1:72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9">
        <v>109057</v>
      </c>
      <c r="H32" s="9">
        <v>19412</v>
      </c>
      <c r="I32" s="9">
        <v>19412</v>
      </c>
      <c r="J32" s="9">
        <v>19255</v>
      </c>
      <c r="K32" s="9">
        <v>19412</v>
      </c>
      <c r="L32" s="9">
        <v>5176</v>
      </c>
      <c r="M32">
        <v>19412</v>
      </c>
      <c r="N32">
        <v>2922</v>
      </c>
      <c r="O32">
        <v>108225</v>
      </c>
      <c r="P32">
        <v>18713</v>
      </c>
      <c r="Q32">
        <v>2921</v>
      </c>
      <c r="R32">
        <v>339</v>
      </c>
      <c r="W32" t="s">
        <v>77</v>
      </c>
      <c r="X32" t="s">
        <v>78</v>
      </c>
      <c r="Y32">
        <v>80.099999999999895</v>
      </c>
      <c r="Z32">
        <v>82.799999999999898</v>
      </c>
      <c r="AA32">
        <v>19.1999999999999</v>
      </c>
      <c r="AB32">
        <v>21.1</v>
      </c>
      <c r="AC32" t="s">
        <v>77</v>
      </c>
      <c r="AD32" t="s">
        <v>78</v>
      </c>
      <c r="AE32" s="9">
        <v>114600</v>
      </c>
      <c r="AF32" s="9">
        <v>117400</v>
      </c>
      <c r="AG32" s="9">
        <v>26700</v>
      </c>
      <c r="AH32" s="9">
        <v>32600</v>
      </c>
      <c r="AK32" t="s">
        <v>77</v>
      </c>
      <c r="AL32" t="s">
        <v>78</v>
      </c>
      <c r="AM32" s="9">
        <v>102004</v>
      </c>
      <c r="AN32" s="9">
        <v>14274</v>
      </c>
      <c r="AO32" t="s">
        <v>77</v>
      </c>
      <c r="AP32" t="s">
        <v>78</v>
      </c>
      <c r="AQ32">
        <v>17.7998657226562</v>
      </c>
      <c r="AR32">
        <v>13.993568420410099</v>
      </c>
      <c r="AS32">
        <v>3.8062973022460902</v>
      </c>
      <c r="AT32" t="s">
        <v>77</v>
      </c>
      <c r="AU32" t="s">
        <v>78</v>
      </c>
      <c r="AV32">
        <v>80.099999999999895</v>
      </c>
      <c r="AW32">
        <v>82.799999999999898</v>
      </c>
      <c r="AX32">
        <v>19.1999999999999</v>
      </c>
      <c r="AY32">
        <v>21.1</v>
      </c>
      <c r="AZ32">
        <v>2.7</v>
      </c>
      <c r="BA32">
        <v>1.9</v>
      </c>
      <c r="BB32">
        <v>96.739130434782595</v>
      </c>
      <c r="BC32">
        <v>90.995260663507096</v>
      </c>
      <c r="BD32" t="s">
        <v>77</v>
      </c>
      <c r="BE32" t="s">
        <v>78</v>
      </c>
      <c r="BF32" s="9">
        <v>109057</v>
      </c>
      <c r="BG32" s="9">
        <v>19412</v>
      </c>
      <c r="BH32" s="9">
        <v>8873</v>
      </c>
      <c r="BI32">
        <v>505</v>
      </c>
      <c r="BJ32" t="s">
        <v>77</v>
      </c>
      <c r="BK32" t="s">
        <v>78</v>
      </c>
      <c r="BL32" s="9">
        <v>19412</v>
      </c>
      <c r="BM32" s="9">
        <v>5722</v>
      </c>
      <c r="BN32" s="9">
        <v>12718</v>
      </c>
      <c r="BO32" s="9">
        <v>10770</v>
      </c>
      <c r="BP32">
        <v>79</v>
      </c>
      <c r="BQ32" t="s">
        <v>77</v>
      </c>
      <c r="BR32" t="s">
        <v>78</v>
      </c>
      <c r="BS32" s="3">
        <v>18713</v>
      </c>
      <c r="BT32" s="6">
        <v>4176</v>
      </c>
    </row>
    <row r="33" spans="1:72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9">
        <v>151324</v>
      </c>
      <c r="H33" s="9">
        <v>33050</v>
      </c>
      <c r="I33" s="9">
        <v>33050</v>
      </c>
      <c r="J33" s="9">
        <v>32961</v>
      </c>
      <c r="K33" s="9">
        <v>33050</v>
      </c>
      <c r="L33" s="9">
        <v>8293</v>
      </c>
      <c r="O33">
        <v>149341</v>
      </c>
      <c r="P33">
        <v>31904</v>
      </c>
      <c r="Q33">
        <v>3631</v>
      </c>
      <c r="R33">
        <v>470</v>
      </c>
      <c r="S33">
        <v>126160</v>
      </c>
      <c r="T33">
        <v>33050</v>
      </c>
      <c r="U33">
        <v>3115</v>
      </c>
      <c r="V33">
        <v>34</v>
      </c>
      <c r="W33" t="s">
        <v>79</v>
      </c>
      <c r="X33" t="s">
        <v>80</v>
      </c>
      <c r="Y33">
        <v>77.5</v>
      </c>
      <c r="Z33">
        <v>81.900000000000006</v>
      </c>
      <c r="AA33">
        <v>17.899999999999899</v>
      </c>
      <c r="AB33">
        <v>20</v>
      </c>
      <c r="AC33" t="s">
        <v>79</v>
      </c>
      <c r="AD33" t="s">
        <v>80</v>
      </c>
      <c r="AE33" s="9">
        <v>147506</v>
      </c>
      <c r="AF33" s="9">
        <v>141619</v>
      </c>
      <c r="AG33" s="9">
        <v>42478</v>
      </c>
      <c r="AH33" s="9">
        <v>48217</v>
      </c>
      <c r="AK33" t="s">
        <v>79</v>
      </c>
      <c r="AL33" t="s">
        <v>80</v>
      </c>
      <c r="AM33" s="9">
        <v>147200</v>
      </c>
      <c r="AN33" s="9">
        <v>25600</v>
      </c>
      <c r="AO33" t="s">
        <v>79</v>
      </c>
      <c r="AP33" t="s">
        <v>80</v>
      </c>
      <c r="AQ33">
        <v>21.840553283691399</v>
      </c>
      <c r="AR33">
        <v>17.3913040161132</v>
      </c>
      <c r="AS33">
        <v>4.4492492675781197</v>
      </c>
      <c r="AT33" t="s">
        <v>79</v>
      </c>
      <c r="AU33" t="s">
        <v>80</v>
      </c>
      <c r="AV33">
        <v>77.5</v>
      </c>
      <c r="AW33">
        <v>81.900000000000006</v>
      </c>
      <c r="AX33">
        <v>17.899999999999899</v>
      </c>
      <c r="AY33">
        <v>20</v>
      </c>
      <c r="AZ33">
        <v>4.4000000000000004</v>
      </c>
      <c r="BA33">
        <v>2.1</v>
      </c>
      <c r="BB33">
        <v>94.627594627594604</v>
      </c>
      <c r="BC33">
        <v>89.499999999999901</v>
      </c>
      <c r="BD33" t="s">
        <v>79</v>
      </c>
      <c r="BE33" t="s">
        <v>80</v>
      </c>
      <c r="BF33" s="9">
        <v>151324</v>
      </c>
      <c r="BG33" s="9">
        <v>33050</v>
      </c>
      <c r="BH33" s="9">
        <v>14053</v>
      </c>
      <c r="BI33" s="9">
        <v>1071</v>
      </c>
      <c r="BJ33" t="s">
        <v>79</v>
      </c>
      <c r="BK33" t="s">
        <v>80</v>
      </c>
      <c r="BL33" s="9">
        <v>33050</v>
      </c>
      <c r="BM33" s="9">
        <v>10699</v>
      </c>
      <c r="BN33" s="9">
        <v>22230</v>
      </c>
      <c r="BO33" s="9">
        <v>15998</v>
      </c>
      <c r="BP33">
        <v>99</v>
      </c>
      <c r="BQ33" t="s">
        <v>79</v>
      </c>
      <c r="BR33" t="s">
        <v>80</v>
      </c>
      <c r="BS33" s="3">
        <v>31904</v>
      </c>
      <c r="BT33" s="6">
        <v>7788</v>
      </c>
    </row>
    <row r="34" spans="1:72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9">
        <v>275885</v>
      </c>
      <c r="H34" s="9">
        <v>26135</v>
      </c>
      <c r="I34" s="9">
        <v>26135</v>
      </c>
      <c r="J34" s="9">
        <v>19495</v>
      </c>
      <c r="K34" s="9">
        <v>26135</v>
      </c>
      <c r="L34" s="9">
        <v>8074</v>
      </c>
      <c r="M34">
        <v>26135</v>
      </c>
      <c r="N34">
        <v>3016</v>
      </c>
      <c r="O34">
        <v>273342</v>
      </c>
      <c r="P34">
        <v>25248</v>
      </c>
      <c r="Q34">
        <v>3012</v>
      </c>
      <c r="R34">
        <v>440</v>
      </c>
      <c r="W34" t="s">
        <v>81</v>
      </c>
      <c r="X34" t="s">
        <v>913</v>
      </c>
      <c r="Y34">
        <v>78.2</v>
      </c>
      <c r="Z34">
        <v>82.599999999999895</v>
      </c>
      <c r="AA34">
        <v>17.8</v>
      </c>
      <c r="AB34">
        <v>20.899999999999899</v>
      </c>
      <c r="AC34" t="s">
        <v>81</v>
      </c>
      <c r="AD34" t="s">
        <v>82</v>
      </c>
      <c r="AE34" s="9">
        <v>332700</v>
      </c>
      <c r="AF34" s="9">
        <v>369100</v>
      </c>
      <c r="AG34" s="9">
        <v>34300</v>
      </c>
      <c r="AH34" s="9">
        <v>49200</v>
      </c>
      <c r="AK34" t="s">
        <v>81</v>
      </c>
      <c r="AL34" t="s">
        <v>82</v>
      </c>
      <c r="AM34" s="9">
        <v>230979</v>
      </c>
      <c r="AN34" s="9">
        <v>33341</v>
      </c>
      <c r="AO34" t="s">
        <v>81</v>
      </c>
      <c r="AP34" t="s">
        <v>82</v>
      </c>
      <c r="AQ34">
        <v>9.4731502532958896</v>
      </c>
      <c r="AR34">
        <v>14.4346456527709</v>
      </c>
      <c r="AS34">
        <v>-4.9614953994750897</v>
      </c>
      <c r="AT34" t="s">
        <v>81</v>
      </c>
      <c r="AU34" t="s">
        <v>82</v>
      </c>
      <c r="AV34">
        <v>78.2</v>
      </c>
      <c r="AW34">
        <v>82.599999999999895</v>
      </c>
      <c r="AX34">
        <v>17.8</v>
      </c>
      <c r="AY34">
        <v>20.899999999999899</v>
      </c>
      <c r="AZ34">
        <v>4.3999999999999897</v>
      </c>
      <c r="BA34">
        <v>3.0999999999999899</v>
      </c>
      <c r="BB34">
        <v>94.673123486682798</v>
      </c>
      <c r="BC34">
        <v>85.167464114832498</v>
      </c>
      <c r="BD34" t="s">
        <v>81</v>
      </c>
      <c r="BE34" t="s">
        <v>82</v>
      </c>
      <c r="BF34" s="9">
        <v>275885</v>
      </c>
      <c r="BG34" s="9">
        <v>26135</v>
      </c>
      <c r="BH34" s="9">
        <v>40255</v>
      </c>
      <c r="BI34">
        <v>828</v>
      </c>
      <c r="BJ34" t="s">
        <v>81</v>
      </c>
      <c r="BK34" t="s">
        <v>82</v>
      </c>
      <c r="BL34" s="9">
        <v>26135</v>
      </c>
      <c r="BM34" s="9">
        <v>9994</v>
      </c>
      <c r="BN34" s="9">
        <v>18269</v>
      </c>
      <c r="BO34" s="9">
        <v>9750</v>
      </c>
      <c r="BP34">
        <v>86</v>
      </c>
      <c r="BQ34" t="s">
        <v>81</v>
      </c>
      <c r="BR34" t="s">
        <v>82</v>
      </c>
      <c r="BS34" s="3">
        <v>25248</v>
      </c>
      <c r="BT34" s="6">
        <v>12691</v>
      </c>
    </row>
    <row r="35" spans="1:72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9">
        <v>305680</v>
      </c>
      <c r="H35" s="9">
        <v>35552</v>
      </c>
      <c r="I35" s="9">
        <v>35552</v>
      </c>
      <c r="J35" s="9">
        <v>32123</v>
      </c>
      <c r="K35" s="9">
        <v>35552</v>
      </c>
      <c r="L35" s="9">
        <v>12304</v>
      </c>
      <c r="M35">
        <v>35552</v>
      </c>
      <c r="N35">
        <v>4614</v>
      </c>
      <c r="O35">
        <v>289738</v>
      </c>
      <c r="P35">
        <v>34207</v>
      </c>
      <c r="Q35">
        <v>4609</v>
      </c>
      <c r="R35">
        <v>714</v>
      </c>
      <c r="W35" t="s">
        <v>83</v>
      </c>
      <c r="X35" t="s">
        <v>85</v>
      </c>
      <c r="Y35">
        <v>76.900000000000006</v>
      </c>
      <c r="Z35">
        <v>81.5</v>
      </c>
      <c r="AA35">
        <v>16.8</v>
      </c>
      <c r="AB35">
        <v>20.5</v>
      </c>
      <c r="AC35" t="s">
        <v>83</v>
      </c>
      <c r="AD35" t="s">
        <v>84</v>
      </c>
      <c r="AE35" s="9">
        <v>329300</v>
      </c>
      <c r="AF35" s="9">
        <v>352300</v>
      </c>
      <c r="AG35" s="9">
        <v>43600</v>
      </c>
      <c r="AH35" s="9">
        <v>56300</v>
      </c>
      <c r="AK35" t="s">
        <v>83</v>
      </c>
      <c r="AL35" t="s">
        <v>85</v>
      </c>
      <c r="AM35" s="9">
        <v>263530</v>
      </c>
      <c r="AN35" s="9">
        <v>42952</v>
      </c>
      <c r="AO35" t="s">
        <v>83</v>
      </c>
      <c r="AP35" t="s">
        <v>85</v>
      </c>
      <c r="AQ35">
        <v>11.630463600158601</v>
      </c>
      <c r="AR35">
        <v>16.298713684081999</v>
      </c>
      <c r="AS35">
        <v>-4.6682500839233398</v>
      </c>
      <c r="AT35" t="s">
        <v>83</v>
      </c>
      <c r="AU35" t="s">
        <v>85</v>
      </c>
      <c r="AV35">
        <v>76.900000000000006</v>
      </c>
      <c r="AW35">
        <v>81.5</v>
      </c>
      <c r="AX35">
        <v>16.8</v>
      </c>
      <c r="AY35">
        <v>20.5</v>
      </c>
      <c r="AZ35">
        <v>4.5999999999999899</v>
      </c>
      <c r="BA35">
        <v>3.69999999999999</v>
      </c>
      <c r="BB35">
        <v>94.355828220858896</v>
      </c>
      <c r="BC35">
        <v>81.951219512195095</v>
      </c>
      <c r="BD35" t="s">
        <v>83</v>
      </c>
      <c r="BE35" t="s">
        <v>85</v>
      </c>
      <c r="BF35" s="9">
        <v>305680</v>
      </c>
      <c r="BG35" s="9">
        <v>35552</v>
      </c>
      <c r="BH35" s="9">
        <v>64550</v>
      </c>
      <c r="BI35" s="9">
        <v>1187</v>
      </c>
      <c r="BJ35" t="s">
        <v>83</v>
      </c>
      <c r="BK35" t="s">
        <v>85</v>
      </c>
      <c r="BL35" s="9">
        <v>35552</v>
      </c>
      <c r="BM35" s="9">
        <v>13606</v>
      </c>
      <c r="BN35" s="9">
        <v>24811</v>
      </c>
      <c r="BO35" s="9">
        <v>15283</v>
      </c>
      <c r="BP35">
        <v>239</v>
      </c>
      <c r="BQ35" t="s">
        <v>83</v>
      </c>
      <c r="BR35" t="s">
        <v>85</v>
      </c>
      <c r="BS35" s="3">
        <v>34207</v>
      </c>
      <c r="BT35" s="6">
        <v>16177</v>
      </c>
    </row>
    <row r="36" spans="1:72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9">
        <v>288283</v>
      </c>
      <c r="H36" s="9">
        <v>22329</v>
      </c>
      <c r="I36" s="9">
        <v>22329</v>
      </c>
      <c r="J36" s="9">
        <v>16110</v>
      </c>
      <c r="K36" s="9">
        <v>22329</v>
      </c>
      <c r="L36" s="9">
        <v>7124</v>
      </c>
      <c r="M36">
        <v>22329</v>
      </c>
      <c r="N36">
        <v>2427</v>
      </c>
      <c r="O36">
        <v>282560</v>
      </c>
      <c r="P36">
        <v>21664</v>
      </c>
      <c r="Q36">
        <v>2426</v>
      </c>
      <c r="R36">
        <v>391</v>
      </c>
      <c r="W36" t="s">
        <v>86</v>
      </c>
      <c r="X36" t="s">
        <v>87</v>
      </c>
      <c r="Y36">
        <v>78</v>
      </c>
      <c r="Z36">
        <v>83.099999999999895</v>
      </c>
      <c r="AA36">
        <v>17.899999999999899</v>
      </c>
      <c r="AB36">
        <v>21.399999999999899</v>
      </c>
      <c r="AC36" t="s">
        <v>86</v>
      </c>
      <c r="AD36" t="s">
        <v>87</v>
      </c>
      <c r="AE36" s="9">
        <v>342900</v>
      </c>
      <c r="AF36" s="9">
        <v>377300</v>
      </c>
      <c r="AG36" s="9">
        <v>30700</v>
      </c>
      <c r="AH36" s="9">
        <v>44400</v>
      </c>
      <c r="AK36" t="s">
        <v>86</v>
      </c>
      <c r="AL36" t="s">
        <v>87</v>
      </c>
      <c r="AM36" s="9">
        <v>218530</v>
      </c>
      <c r="AN36" s="9">
        <v>30932</v>
      </c>
      <c r="AO36" t="s">
        <v>86</v>
      </c>
      <c r="AP36" t="s">
        <v>87</v>
      </c>
      <c r="AQ36">
        <v>7.7455139160156197</v>
      </c>
      <c r="AR36">
        <v>14.154578208923301</v>
      </c>
      <c r="AS36">
        <v>-6.4090642929077104</v>
      </c>
      <c r="AT36" t="s">
        <v>86</v>
      </c>
      <c r="AU36" t="s">
        <v>87</v>
      </c>
      <c r="AV36">
        <v>78</v>
      </c>
      <c r="AW36">
        <v>83.099999999999895</v>
      </c>
      <c r="AX36">
        <v>17.899999999999899</v>
      </c>
      <c r="AY36">
        <v>21.399999999999899</v>
      </c>
      <c r="AZ36">
        <v>5.0999999999999899</v>
      </c>
      <c r="BA36">
        <v>3.5</v>
      </c>
      <c r="BB36">
        <v>93.862815884476504</v>
      </c>
      <c r="BC36">
        <v>83.644859813084096</v>
      </c>
      <c r="BD36" t="s">
        <v>86</v>
      </c>
      <c r="BE36" t="s">
        <v>87</v>
      </c>
      <c r="BF36" s="9">
        <v>288283</v>
      </c>
      <c r="BG36" s="9">
        <v>22329</v>
      </c>
      <c r="BH36" s="9">
        <v>54662</v>
      </c>
      <c r="BI36">
        <v>757</v>
      </c>
      <c r="BJ36" t="s">
        <v>86</v>
      </c>
      <c r="BK36" t="s">
        <v>87</v>
      </c>
      <c r="BL36" s="9">
        <v>22329</v>
      </c>
      <c r="BM36" s="9">
        <v>9008</v>
      </c>
      <c r="BN36" s="9">
        <v>15944</v>
      </c>
      <c r="BO36" s="9">
        <v>5107</v>
      </c>
      <c r="BP36">
        <v>89</v>
      </c>
      <c r="BQ36" t="s">
        <v>86</v>
      </c>
      <c r="BR36" t="s">
        <v>87</v>
      </c>
      <c r="BS36" s="3">
        <v>21664</v>
      </c>
      <c r="BT36" s="6">
        <v>13072</v>
      </c>
    </row>
    <row r="37" spans="1:72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9">
        <v>50376</v>
      </c>
      <c r="H37" s="9">
        <v>9257</v>
      </c>
      <c r="I37" s="9">
        <v>9257</v>
      </c>
      <c r="J37" s="9">
        <v>9200</v>
      </c>
      <c r="K37" s="9">
        <v>9257</v>
      </c>
      <c r="L37" s="9">
        <v>1996</v>
      </c>
      <c r="M37">
        <v>9257</v>
      </c>
      <c r="N37">
        <v>1221</v>
      </c>
      <c r="O37">
        <v>49916</v>
      </c>
      <c r="P37">
        <v>8975</v>
      </c>
      <c r="Q37">
        <v>1220</v>
      </c>
      <c r="R37">
        <v>99</v>
      </c>
      <c r="W37" t="s">
        <v>88</v>
      </c>
      <c r="X37" t="s">
        <v>89</v>
      </c>
      <c r="Y37">
        <v>80.2</v>
      </c>
      <c r="Z37">
        <v>83.7</v>
      </c>
      <c r="AA37">
        <v>19.3</v>
      </c>
      <c r="AB37">
        <v>22</v>
      </c>
      <c r="AC37" t="s">
        <v>88</v>
      </c>
      <c r="AD37" t="s">
        <v>89</v>
      </c>
      <c r="AE37" s="9">
        <v>54700</v>
      </c>
      <c r="AF37" s="9">
        <v>57500</v>
      </c>
      <c r="AG37" s="9">
        <v>13700</v>
      </c>
      <c r="AH37" s="9">
        <v>17500</v>
      </c>
      <c r="AK37" t="s">
        <v>88</v>
      </c>
      <c r="AL37" t="s">
        <v>89</v>
      </c>
      <c r="AM37" s="9">
        <v>45105</v>
      </c>
      <c r="AN37" s="9">
        <v>6963</v>
      </c>
      <c r="AO37" t="s">
        <v>88</v>
      </c>
      <c r="AP37" t="s">
        <v>89</v>
      </c>
      <c r="AQ37">
        <v>18.3758144378662</v>
      </c>
      <c r="AR37">
        <v>15.437313079833901</v>
      </c>
      <c r="AS37">
        <v>2.9385013580322199</v>
      </c>
      <c r="AT37" t="s">
        <v>88</v>
      </c>
      <c r="AU37" t="s">
        <v>89</v>
      </c>
      <c r="AV37">
        <v>80.2</v>
      </c>
      <c r="AW37">
        <v>83.7</v>
      </c>
      <c r="AX37">
        <v>19.3</v>
      </c>
      <c r="AY37">
        <v>22</v>
      </c>
      <c r="AZ37">
        <v>3.5</v>
      </c>
      <c r="BA37">
        <v>2.69999999999999</v>
      </c>
      <c r="BB37">
        <v>95.818399044205407</v>
      </c>
      <c r="BC37">
        <v>87.727272727272705</v>
      </c>
      <c r="BD37" t="s">
        <v>88</v>
      </c>
      <c r="BE37" t="s">
        <v>89</v>
      </c>
      <c r="BF37" s="9">
        <v>50376</v>
      </c>
      <c r="BG37" s="9">
        <v>9257</v>
      </c>
      <c r="BH37" s="9">
        <v>5047</v>
      </c>
      <c r="BI37">
        <v>324</v>
      </c>
      <c r="BJ37" t="s">
        <v>88</v>
      </c>
      <c r="BK37" t="s">
        <v>89</v>
      </c>
      <c r="BL37" s="9">
        <v>9257</v>
      </c>
      <c r="BM37" s="9">
        <v>2692</v>
      </c>
      <c r="BN37" s="9">
        <v>6046</v>
      </c>
      <c r="BO37" s="9">
        <v>4628</v>
      </c>
      <c r="BP37">
        <v>44</v>
      </c>
      <c r="BQ37" t="s">
        <v>88</v>
      </c>
      <c r="BR37" t="s">
        <v>89</v>
      </c>
      <c r="BS37" s="3">
        <v>8975</v>
      </c>
      <c r="BT37" s="6">
        <v>1951</v>
      </c>
    </row>
    <row r="38" spans="1:72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9">
        <v>125252</v>
      </c>
      <c r="H38" s="9">
        <v>20922</v>
      </c>
      <c r="I38" s="9">
        <v>20922</v>
      </c>
      <c r="J38" s="9">
        <v>20305</v>
      </c>
      <c r="K38" s="9">
        <v>20922</v>
      </c>
      <c r="L38" s="9">
        <v>6352</v>
      </c>
      <c r="M38">
        <v>20922</v>
      </c>
      <c r="N38">
        <v>3143</v>
      </c>
      <c r="O38">
        <v>124410</v>
      </c>
      <c r="P38">
        <v>20279</v>
      </c>
      <c r="Q38">
        <v>3143</v>
      </c>
      <c r="R38">
        <v>444</v>
      </c>
      <c r="W38" t="s">
        <v>90</v>
      </c>
      <c r="X38" t="s">
        <v>91</v>
      </c>
      <c r="Y38">
        <v>78.2</v>
      </c>
      <c r="Z38">
        <v>82.599999999999895</v>
      </c>
      <c r="AA38">
        <v>17.600000000000001</v>
      </c>
      <c r="AB38">
        <v>20.5</v>
      </c>
      <c r="AC38" t="s">
        <v>90</v>
      </c>
      <c r="AD38" t="s">
        <v>91</v>
      </c>
      <c r="AE38" s="9">
        <v>135200</v>
      </c>
      <c r="AF38" s="9">
        <v>142600</v>
      </c>
      <c r="AG38" s="9">
        <v>29300</v>
      </c>
      <c r="AH38" s="9">
        <v>36300</v>
      </c>
      <c r="AK38" t="s">
        <v>90</v>
      </c>
      <c r="AL38" t="s">
        <v>91</v>
      </c>
      <c r="AM38" s="9">
        <v>117038</v>
      </c>
      <c r="AN38" s="9">
        <v>15919</v>
      </c>
      <c r="AO38" t="s">
        <v>90</v>
      </c>
      <c r="AP38" t="s">
        <v>91</v>
      </c>
      <c r="AQ38">
        <v>16.703924179077099</v>
      </c>
      <c r="AR38">
        <v>13.601565361022899</v>
      </c>
      <c r="AS38">
        <v>3.1023588180541899</v>
      </c>
      <c r="AT38" t="s">
        <v>90</v>
      </c>
      <c r="AU38" t="s">
        <v>91</v>
      </c>
      <c r="AV38">
        <v>78.2</v>
      </c>
      <c r="AW38">
        <v>82.599999999999895</v>
      </c>
      <c r="AX38">
        <v>17.600000000000001</v>
      </c>
      <c r="AY38">
        <v>20.5</v>
      </c>
      <c r="AZ38">
        <v>4.3999999999999897</v>
      </c>
      <c r="BA38">
        <v>2.8999999999999901</v>
      </c>
      <c r="BB38">
        <v>94.673123486682798</v>
      </c>
      <c r="BC38">
        <v>85.8536585365853</v>
      </c>
      <c r="BD38" t="s">
        <v>90</v>
      </c>
      <c r="BE38" t="s">
        <v>91</v>
      </c>
      <c r="BF38" s="9">
        <v>125252</v>
      </c>
      <c r="BG38" s="9">
        <v>20922</v>
      </c>
      <c r="BH38" s="9">
        <v>11344</v>
      </c>
      <c r="BI38">
        <v>608</v>
      </c>
      <c r="BJ38" t="s">
        <v>90</v>
      </c>
      <c r="BK38" t="s">
        <v>91</v>
      </c>
      <c r="BL38" s="9">
        <v>20922</v>
      </c>
      <c r="BM38" s="9">
        <v>6432</v>
      </c>
      <c r="BN38" s="9">
        <v>13811</v>
      </c>
      <c r="BO38" s="9">
        <v>10903</v>
      </c>
      <c r="BP38">
        <v>41</v>
      </c>
      <c r="BQ38" t="s">
        <v>90</v>
      </c>
      <c r="BR38" t="s">
        <v>91</v>
      </c>
      <c r="BS38" s="3">
        <v>20279</v>
      </c>
      <c r="BT38" s="6">
        <v>6183</v>
      </c>
    </row>
    <row r="39" spans="1:72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9">
        <v>64044</v>
      </c>
      <c r="H39" s="9">
        <v>10654</v>
      </c>
      <c r="I39" s="9">
        <v>10654</v>
      </c>
      <c r="J39" s="9">
        <v>10619</v>
      </c>
      <c r="K39" s="9">
        <v>10123</v>
      </c>
      <c r="L39" s="9">
        <v>2856</v>
      </c>
      <c r="W39" t="s">
        <v>92</v>
      </c>
      <c r="X39" t="s">
        <v>93</v>
      </c>
      <c r="Y39">
        <v>78.5</v>
      </c>
      <c r="Z39">
        <v>83.5</v>
      </c>
      <c r="AA39">
        <v>18.100000000000001</v>
      </c>
      <c r="AB39">
        <v>21.1999999999999</v>
      </c>
      <c r="AC39" t="s">
        <v>92</v>
      </c>
      <c r="AD39" t="s">
        <v>93</v>
      </c>
      <c r="AE39" s="9">
        <v>140186</v>
      </c>
      <c r="AF39" s="9">
        <v>140137</v>
      </c>
      <c r="AG39" s="9">
        <v>31175</v>
      </c>
      <c r="AH39" s="9">
        <v>39904</v>
      </c>
      <c r="AK39" t="s">
        <v>92</v>
      </c>
      <c r="AL39" t="s">
        <v>93</v>
      </c>
      <c r="AM39" s="9">
        <v>56700</v>
      </c>
      <c r="AN39" s="9">
        <v>7500</v>
      </c>
      <c r="AO39" t="s">
        <v>92</v>
      </c>
      <c r="AP39" t="s">
        <v>93</v>
      </c>
      <c r="AQ39">
        <v>16.635438919067301</v>
      </c>
      <c r="AR39">
        <v>13.2275133132934</v>
      </c>
      <c r="AS39">
        <v>3.40792560577392</v>
      </c>
      <c r="AT39" t="s">
        <v>92</v>
      </c>
      <c r="AU39" t="s">
        <v>93</v>
      </c>
      <c r="AV39">
        <v>78.5</v>
      </c>
      <c r="AW39">
        <v>83.5</v>
      </c>
      <c r="AX39">
        <v>18.100000000000001</v>
      </c>
      <c r="AY39">
        <v>21.1999999999999</v>
      </c>
      <c r="AZ39">
        <v>5</v>
      </c>
      <c r="BA39">
        <v>3.0999999999999899</v>
      </c>
      <c r="BB39">
        <v>94.011976047904099</v>
      </c>
      <c r="BC39">
        <v>85.377358490565996</v>
      </c>
      <c r="BD39" t="s">
        <v>92</v>
      </c>
      <c r="BE39" t="s">
        <v>93</v>
      </c>
      <c r="BF39" s="9">
        <v>64044</v>
      </c>
      <c r="BG39" s="9">
        <v>10654</v>
      </c>
      <c r="BH39" s="9">
        <v>4696</v>
      </c>
      <c r="BI39">
        <v>278</v>
      </c>
      <c r="BJ39" t="s">
        <v>92</v>
      </c>
      <c r="BK39" t="s">
        <v>93</v>
      </c>
      <c r="BL39" s="9">
        <v>10654</v>
      </c>
      <c r="BM39" s="9">
        <v>2849</v>
      </c>
      <c r="BN39" s="9">
        <v>6817</v>
      </c>
      <c r="BO39" s="9">
        <v>5098</v>
      </c>
      <c r="BP39">
        <v>15</v>
      </c>
      <c r="BQ39" t="s">
        <v>92</v>
      </c>
      <c r="BR39" t="s">
        <v>93</v>
      </c>
      <c r="BS39" s="3">
        <v>21371</v>
      </c>
      <c r="BT39" s="6">
        <v>4976</v>
      </c>
    </row>
    <row r="40" spans="1:72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9">
        <v>137687</v>
      </c>
      <c r="H40" s="9">
        <v>21253</v>
      </c>
      <c r="I40" s="9">
        <v>21253</v>
      </c>
      <c r="J40" s="9">
        <v>21021</v>
      </c>
      <c r="K40" s="9">
        <v>21253</v>
      </c>
      <c r="L40" s="9">
        <v>4369</v>
      </c>
      <c r="M40">
        <v>21253</v>
      </c>
      <c r="N40">
        <v>2812</v>
      </c>
      <c r="O40">
        <v>135762</v>
      </c>
      <c r="P40">
        <v>20632</v>
      </c>
      <c r="Q40">
        <v>2808</v>
      </c>
      <c r="R40">
        <v>219</v>
      </c>
      <c r="W40" t="s">
        <v>94</v>
      </c>
      <c r="X40" t="s">
        <v>95</v>
      </c>
      <c r="Y40">
        <v>81</v>
      </c>
      <c r="Z40">
        <v>84.099999999999895</v>
      </c>
      <c r="AA40">
        <v>19.399999999999899</v>
      </c>
      <c r="AB40">
        <v>21.6</v>
      </c>
      <c r="AC40" t="s">
        <v>94</v>
      </c>
      <c r="AD40" t="s">
        <v>95</v>
      </c>
      <c r="AE40" s="9">
        <v>158200</v>
      </c>
      <c r="AF40" s="9">
        <v>172900</v>
      </c>
      <c r="AG40" s="9">
        <v>31300</v>
      </c>
      <c r="AH40" s="9">
        <v>42200</v>
      </c>
      <c r="AK40" t="s">
        <v>94</v>
      </c>
      <c r="AL40" t="s">
        <v>95</v>
      </c>
      <c r="AM40" s="9">
        <v>115817</v>
      </c>
      <c r="AN40" s="9">
        <v>15115</v>
      </c>
      <c r="AO40" t="s">
        <v>94</v>
      </c>
      <c r="AP40" t="s">
        <v>95</v>
      </c>
      <c r="AQ40">
        <v>15.4357347488403</v>
      </c>
      <c r="AR40">
        <v>13.0507612228393</v>
      </c>
      <c r="AS40">
        <v>2.3849735260009699</v>
      </c>
      <c r="AT40" t="s">
        <v>94</v>
      </c>
      <c r="AU40" t="s">
        <v>95</v>
      </c>
      <c r="AV40">
        <v>81</v>
      </c>
      <c r="AW40">
        <v>84.099999999999895</v>
      </c>
      <c r="AX40">
        <v>19.399999999999899</v>
      </c>
      <c r="AY40">
        <v>21.6</v>
      </c>
      <c r="AZ40">
        <v>3.0999999999999899</v>
      </c>
      <c r="BA40">
        <v>2.2000000000000002</v>
      </c>
      <c r="BB40">
        <v>96.313912009512407</v>
      </c>
      <c r="BC40">
        <v>89.814814814814795</v>
      </c>
      <c r="BD40" t="s">
        <v>94</v>
      </c>
      <c r="BE40" t="s">
        <v>95</v>
      </c>
      <c r="BF40" s="9">
        <v>137687</v>
      </c>
      <c r="BG40" s="9">
        <v>21253</v>
      </c>
      <c r="BH40" s="9">
        <v>14254</v>
      </c>
      <c r="BI40">
        <v>706</v>
      </c>
      <c r="BJ40" t="s">
        <v>94</v>
      </c>
      <c r="BK40" t="s">
        <v>95</v>
      </c>
      <c r="BL40" s="9">
        <v>21253</v>
      </c>
      <c r="BM40" s="9">
        <v>6379</v>
      </c>
      <c r="BN40" s="9">
        <v>13988</v>
      </c>
      <c r="BO40" s="9">
        <v>10841</v>
      </c>
      <c r="BP40">
        <v>41</v>
      </c>
      <c r="BQ40" t="s">
        <v>94</v>
      </c>
      <c r="BR40" t="s">
        <v>95</v>
      </c>
      <c r="BS40" s="3">
        <v>20632</v>
      </c>
      <c r="BT40" s="6">
        <v>4232</v>
      </c>
    </row>
    <row r="41" spans="1:72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9">
        <v>140205</v>
      </c>
      <c r="H41" s="9">
        <v>12824</v>
      </c>
      <c r="I41" s="9">
        <v>12824</v>
      </c>
      <c r="J41" s="9">
        <v>8797</v>
      </c>
      <c r="K41" s="9">
        <v>12824</v>
      </c>
      <c r="L41" s="9">
        <v>3878</v>
      </c>
      <c r="M41">
        <v>12824</v>
      </c>
      <c r="N41">
        <v>1513</v>
      </c>
      <c r="O41">
        <v>139697</v>
      </c>
      <c r="P41">
        <v>12518</v>
      </c>
      <c r="Q41">
        <v>1513</v>
      </c>
      <c r="R41">
        <v>246</v>
      </c>
      <c r="W41" t="s">
        <v>96</v>
      </c>
      <c r="X41" t="s">
        <v>98</v>
      </c>
      <c r="Y41">
        <v>78.5</v>
      </c>
      <c r="Z41">
        <v>82.7</v>
      </c>
      <c r="AA41">
        <v>18</v>
      </c>
      <c r="AB41">
        <v>21.1</v>
      </c>
      <c r="AC41" t="s">
        <v>96</v>
      </c>
      <c r="AD41" t="s">
        <v>97</v>
      </c>
      <c r="AE41" s="9">
        <v>164500</v>
      </c>
      <c r="AF41" s="9">
        <v>179900</v>
      </c>
      <c r="AG41" s="9">
        <v>18300</v>
      </c>
      <c r="AH41" s="9">
        <v>25600</v>
      </c>
      <c r="AK41" t="s">
        <v>96</v>
      </c>
      <c r="AL41" t="s">
        <v>98</v>
      </c>
      <c r="AM41" s="9">
        <v>105620</v>
      </c>
      <c r="AN41" s="9">
        <v>12942</v>
      </c>
      <c r="AO41" t="s">
        <v>96</v>
      </c>
      <c r="AP41" t="s">
        <v>98</v>
      </c>
      <c r="AQ41">
        <v>9.1466064453125</v>
      </c>
      <c r="AR41">
        <v>12.253360748291</v>
      </c>
      <c r="AS41">
        <v>-3.1067543029785099</v>
      </c>
      <c r="AT41" t="s">
        <v>96</v>
      </c>
      <c r="AU41" t="s">
        <v>98</v>
      </c>
      <c r="AV41">
        <v>78.5</v>
      </c>
      <c r="AW41">
        <v>82.7</v>
      </c>
      <c r="AX41">
        <v>18</v>
      </c>
      <c r="AY41">
        <v>21.1</v>
      </c>
      <c r="AZ41">
        <v>4.2</v>
      </c>
      <c r="BA41">
        <v>3.1</v>
      </c>
      <c r="BB41">
        <v>94.921402660217595</v>
      </c>
      <c r="BC41">
        <v>85.308056872037895</v>
      </c>
      <c r="BD41" t="s">
        <v>96</v>
      </c>
      <c r="BE41" t="s">
        <v>98</v>
      </c>
      <c r="BF41" s="9">
        <v>140205</v>
      </c>
      <c r="BG41" s="9">
        <v>12824</v>
      </c>
      <c r="BH41" s="9">
        <v>18452</v>
      </c>
      <c r="BI41">
        <v>443</v>
      </c>
      <c r="BJ41" t="s">
        <v>96</v>
      </c>
      <c r="BK41" t="s">
        <v>98</v>
      </c>
      <c r="BL41" s="9">
        <v>12824</v>
      </c>
      <c r="BM41" s="9">
        <v>4013</v>
      </c>
      <c r="BN41" s="9">
        <v>8116</v>
      </c>
      <c r="BO41" s="9">
        <v>5248</v>
      </c>
      <c r="BP41">
        <v>48</v>
      </c>
      <c r="BQ41" t="s">
        <v>96</v>
      </c>
      <c r="BR41" t="s">
        <v>98</v>
      </c>
      <c r="BS41" s="3">
        <v>12518</v>
      </c>
      <c r="BT41" s="6">
        <v>4168</v>
      </c>
    </row>
    <row r="42" spans="1:72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9">
        <v>76813</v>
      </c>
      <c r="H42" s="9">
        <v>11144</v>
      </c>
      <c r="I42" s="9">
        <v>11144</v>
      </c>
      <c r="J42" s="9">
        <v>11049</v>
      </c>
      <c r="K42" s="9">
        <v>11144</v>
      </c>
      <c r="L42" s="9">
        <v>3308</v>
      </c>
      <c r="M42">
        <v>11144</v>
      </c>
      <c r="N42">
        <v>1647</v>
      </c>
      <c r="O42">
        <v>76446</v>
      </c>
      <c r="P42">
        <v>10869</v>
      </c>
      <c r="Q42">
        <v>1645</v>
      </c>
      <c r="R42">
        <v>235</v>
      </c>
      <c r="W42" t="s">
        <v>99</v>
      </c>
      <c r="X42" t="s">
        <v>100</v>
      </c>
      <c r="Y42">
        <v>79.400000000000006</v>
      </c>
      <c r="Z42">
        <v>83</v>
      </c>
      <c r="AA42">
        <v>18.399999999999899</v>
      </c>
      <c r="AB42">
        <v>21.1999999999999</v>
      </c>
      <c r="AC42" t="s">
        <v>99</v>
      </c>
      <c r="AD42" t="s">
        <v>100</v>
      </c>
      <c r="AE42" s="9">
        <v>81200</v>
      </c>
      <c r="AF42" s="9">
        <v>83600</v>
      </c>
      <c r="AG42" s="9">
        <v>17600</v>
      </c>
      <c r="AH42" s="9">
        <v>21800</v>
      </c>
      <c r="AK42" t="s">
        <v>99</v>
      </c>
      <c r="AL42" t="s">
        <v>100</v>
      </c>
      <c r="AM42" s="9">
        <v>70052</v>
      </c>
      <c r="AN42" s="9">
        <v>6851</v>
      </c>
      <c r="AO42" t="s">
        <v>99</v>
      </c>
      <c r="AP42" t="s">
        <v>100</v>
      </c>
      <c r="AQ42">
        <v>14.507961273193301</v>
      </c>
      <c r="AR42">
        <v>9.7798776626586896</v>
      </c>
      <c r="AS42">
        <v>4.72808361053466</v>
      </c>
      <c r="AT42" t="s">
        <v>99</v>
      </c>
      <c r="AU42" t="s">
        <v>100</v>
      </c>
      <c r="AV42">
        <v>79.400000000000006</v>
      </c>
      <c r="AW42">
        <v>83</v>
      </c>
      <c r="AX42">
        <v>18.399999999999899</v>
      </c>
      <c r="AY42">
        <v>21.1999999999999</v>
      </c>
      <c r="AZ42">
        <v>3.5999999999999899</v>
      </c>
      <c r="BA42">
        <v>2.8</v>
      </c>
      <c r="BB42">
        <v>95.662650602409599</v>
      </c>
      <c r="BC42">
        <v>86.792452830188594</v>
      </c>
      <c r="BD42" t="s">
        <v>99</v>
      </c>
      <c r="BE42" t="s">
        <v>100</v>
      </c>
      <c r="BF42" s="9">
        <v>76813</v>
      </c>
      <c r="BG42" s="9">
        <v>11144</v>
      </c>
      <c r="BH42" s="9">
        <v>6680</v>
      </c>
      <c r="BI42">
        <v>328</v>
      </c>
      <c r="BJ42" t="s">
        <v>99</v>
      </c>
      <c r="BK42" t="s">
        <v>100</v>
      </c>
      <c r="BL42" s="9">
        <v>11144</v>
      </c>
      <c r="BM42" s="9">
        <v>3434</v>
      </c>
      <c r="BN42" s="9">
        <v>7467</v>
      </c>
      <c r="BO42" s="9">
        <v>5391</v>
      </c>
      <c r="BP42">
        <v>22</v>
      </c>
      <c r="BQ42" t="s">
        <v>99</v>
      </c>
      <c r="BR42" t="s">
        <v>100</v>
      </c>
      <c r="BS42" s="3">
        <v>10869</v>
      </c>
      <c r="BT42" s="6">
        <v>3278</v>
      </c>
    </row>
    <row r="43" spans="1:72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9">
        <v>113543</v>
      </c>
      <c r="H43" s="9">
        <v>21016</v>
      </c>
      <c r="I43" s="9">
        <v>21016</v>
      </c>
      <c r="J43" s="9">
        <v>20512</v>
      </c>
      <c r="K43" s="9">
        <v>21016</v>
      </c>
      <c r="L43" s="9">
        <v>5652</v>
      </c>
      <c r="M43">
        <v>21016</v>
      </c>
      <c r="N43">
        <v>3064</v>
      </c>
      <c r="O43">
        <v>112759</v>
      </c>
      <c r="P43">
        <v>20359</v>
      </c>
      <c r="Q43">
        <v>3063</v>
      </c>
      <c r="R43">
        <v>345</v>
      </c>
      <c r="W43" t="s">
        <v>101</v>
      </c>
      <c r="X43" t="s">
        <v>102</v>
      </c>
      <c r="Y43">
        <v>80.5</v>
      </c>
      <c r="Z43">
        <v>83.099999999999895</v>
      </c>
      <c r="AA43">
        <v>18.8</v>
      </c>
      <c r="AB43">
        <v>20.899999999999899</v>
      </c>
      <c r="AC43" t="s">
        <v>101</v>
      </c>
      <c r="AD43" t="s">
        <v>102</v>
      </c>
      <c r="AE43" s="9">
        <v>122900</v>
      </c>
      <c r="AF43" s="9">
        <v>129600</v>
      </c>
      <c r="AG43" s="9">
        <v>28200</v>
      </c>
      <c r="AH43" s="9">
        <v>34800</v>
      </c>
      <c r="AK43" t="s">
        <v>101</v>
      </c>
      <c r="AL43" t="s">
        <v>102</v>
      </c>
      <c r="AM43" s="9">
        <v>110127</v>
      </c>
      <c r="AN43" s="9">
        <v>16788</v>
      </c>
      <c r="AO43" t="s">
        <v>101</v>
      </c>
      <c r="AP43" t="s">
        <v>102</v>
      </c>
      <c r="AQ43">
        <v>18.5092868804931</v>
      </c>
      <c r="AR43">
        <v>15.2442178726196</v>
      </c>
      <c r="AS43">
        <v>3.2650690078735298</v>
      </c>
      <c r="AT43" t="s">
        <v>101</v>
      </c>
      <c r="AU43" t="s">
        <v>102</v>
      </c>
      <c r="AV43">
        <v>80.5</v>
      </c>
      <c r="AW43">
        <v>83.099999999999895</v>
      </c>
      <c r="AX43">
        <v>18.8</v>
      </c>
      <c r="AY43">
        <v>20.899999999999899</v>
      </c>
      <c r="AZ43">
        <v>2.5999999999999899</v>
      </c>
      <c r="BA43">
        <v>2.0999999999999899</v>
      </c>
      <c r="BB43">
        <v>96.871239470517395</v>
      </c>
      <c r="BC43">
        <v>89.952153110047803</v>
      </c>
      <c r="BD43" t="s">
        <v>101</v>
      </c>
      <c r="BE43" t="s">
        <v>102</v>
      </c>
      <c r="BF43" s="9">
        <v>113543</v>
      </c>
      <c r="BG43" s="9">
        <v>21016</v>
      </c>
      <c r="BH43" s="9">
        <v>9665</v>
      </c>
      <c r="BI43">
        <v>594</v>
      </c>
      <c r="BJ43" t="s">
        <v>101</v>
      </c>
      <c r="BK43" t="s">
        <v>102</v>
      </c>
      <c r="BL43" s="9">
        <v>21016</v>
      </c>
      <c r="BM43" s="9">
        <v>6336</v>
      </c>
      <c r="BN43" s="9">
        <v>13808</v>
      </c>
      <c r="BO43" s="9">
        <v>11372</v>
      </c>
      <c r="BP43">
        <v>60</v>
      </c>
      <c r="BQ43" t="s">
        <v>101</v>
      </c>
      <c r="BR43" t="s">
        <v>102</v>
      </c>
      <c r="BS43" s="3">
        <v>20359</v>
      </c>
      <c r="BT43" s="6">
        <v>5627</v>
      </c>
    </row>
    <row r="44" spans="1:72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9">
        <v>112779</v>
      </c>
      <c r="H44" s="9">
        <v>21977</v>
      </c>
      <c r="I44" s="9">
        <v>21977</v>
      </c>
      <c r="J44" s="9">
        <v>21852</v>
      </c>
      <c r="K44" s="9">
        <v>21977</v>
      </c>
      <c r="L44" s="9">
        <v>4857</v>
      </c>
      <c r="M44">
        <v>21977</v>
      </c>
      <c r="N44">
        <v>3116</v>
      </c>
      <c r="O44">
        <v>111503</v>
      </c>
      <c r="P44">
        <v>21411</v>
      </c>
      <c r="Q44">
        <v>3113</v>
      </c>
      <c r="R44">
        <v>273</v>
      </c>
      <c r="W44" t="s">
        <v>103</v>
      </c>
      <c r="X44" t="s">
        <v>104</v>
      </c>
      <c r="Y44">
        <v>80.5</v>
      </c>
      <c r="Z44">
        <v>83.5</v>
      </c>
      <c r="AA44">
        <v>19.3</v>
      </c>
      <c r="AB44">
        <v>21.1</v>
      </c>
      <c r="AC44" t="s">
        <v>103</v>
      </c>
      <c r="AD44" t="s">
        <v>104</v>
      </c>
      <c r="AE44" s="9">
        <v>122600</v>
      </c>
      <c r="AF44" s="9">
        <v>129800</v>
      </c>
      <c r="AG44" s="9">
        <v>31800</v>
      </c>
      <c r="AH44" s="9">
        <v>40500</v>
      </c>
      <c r="AK44" t="s">
        <v>103</v>
      </c>
      <c r="AL44" t="s">
        <v>104</v>
      </c>
      <c r="AM44" s="9">
        <v>103644</v>
      </c>
      <c r="AN44" s="9">
        <v>17831</v>
      </c>
      <c r="AO44" t="s">
        <v>103</v>
      </c>
      <c r="AP44" t="s">
        <v>104</v>
      </c>
      <c r="AQ44">
        <v>19.4867839813232</v>
      </c>
      <c r="AR44">
        <v>17.204082489013601</v>
      </c>
      <c r="AS44">
        <v>2.2827014923095699</v>
      </c>
      <c r="AT44" t="s">
        <v>103</v>
      </c>
      <c r="AU44" t="s">
        <v>104</v>
      </c>
      <c r="AV44">
        <v>80.5</v>
      </c>
      <c r="AW44">
        <v>83.5</v>
      </c>
      <c r="AX44">
        <v>19.3</v>
      </c>
      <c r="AY44">
        <v>21.1</v>
      </c>
      <c r="AZ44">
        <v>3</v>
      </c>
      <c r="BA44">
        <v>1.8</v>
      </c>
      <c r="BB44">
        <v>96.407185628742496</v>
      </c>
      <c r="BC44">
        <v>91.469194312796205</v>
      </c>
      <c r="BD44" t="s">
        <v>103</v>
      </c>
      <c r="BE44" t="s">
        <v>104</v>
      </c>
      <c r="BF44" s="9">
        <v>112779</v>
      </c>
      <c r="BG44" s="9">
        <v>21977</v>
      </c>
      <c r="BH44" s="9">
        <v>11397</v>
      </c>
      <c r="BI44">
        <v>770</v>
      </c>
      <c r="BJ44" t="s">
        <v>103</v>
      </c>
      <c r="BK44" t="s">
        <v>104</v>
      </c>
      <c r="BL44" s="9">
        <v>21977</v>
      </c>
      <c r="BM44" s="9">
        <v>6488</v>
      </c>
      <c r="BN44" s="9">
        <v>14381</v>
      </c>
      <c r="BO44" s="9">
        <v>11456</v>
      </c>
      <c r="BP44">
        <v>47</v>
      </c>
      <c r="BQ44" t="s">
        <v>103</v>
      </c>
      <c r="BR44" t="s">
        <v>104</v>
      </c>
      <c r="BS44" s="3">
        <v>21411</v>
      </c>
      <c r="BT44" s="6">
        <v>4312</v>
      </c>
    </row>
    <row r="45" spans="1:72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9">
        <v>157705</v>
      </c>
      <c r="H45" s="9">
        <v>20021</v>
      </c>
      <c r="I45" s="9">
        <v>20021</v>
      </c>
      <c r="J45" s="9">
        <v>19496</v>
      </c>
      <c r="K45" s="9">
        <v>20021</v>
      </c>
      <c r="L45" s="9">
        <v>5682</v>
      </c>
      <c r="M45">
        <v>20021</v>
      </c>
      <c r="N45">
        <v>2772</v>
      </c>
      <c r="O45">
        <v>157072</v>
      </c>
      <c r="P45">
        <v>19560</v>
      </c>
      <c r="Q45">
        <v>2767</v>
      </c>
      <c r="R45">
        <v>374</v>
      </c>
      <c r="W45" t="s">
        <v>105</v>
      </c>
      <c r="X45" t="s">
        <v>107</v>
      </c>
      <c r="Y45">
        <v>79.2</v>
      </c>
      <c r="Z45">
        <v>82.4</v>
      </c>
      <c r="AA45">
        <v>17.899999999999899</v>
      </c>
      <c r="AB45">
        <v>20.399999999999899</v>
      </c>
      <c r="AC45" t="s">
        <v>105</v>
      </c>
      <c r="AD45" t="s">
        <v>106</v>
      </c>
      <c r="AE45" s="9">
        <v>181500</v>
      </c>
      <c r="AF45" s="9">
        <v>200100</v>
      </c>
      <c r="AG45" s="9">
        <v>28500</v>
      </c>
      <c r="AH45" s="9">
        <v>38300</v>
      </c>
      <c r="AK45" t="s">
        <v>105</v>
      </c>
      <c r="AL45" t="s">
        <v>107</v>
      </c>
      <c r="AM45" s="9">
        <v>127824</v>
      </c>
      <c r="AN45" s="9">
        <v>16829</v>
      </c>
      <c r="AO45" t="s">
        <v>105</v>
      </c>
      <c r="AP45" t="s">
        <v>107</v>
      </c>
      <c r="AQ45">
        <v>12.695221900939901</v>
      </c>
      <c r="AR45">
        <v>13.1657590866088</v>
      </c>
      <c r="AS45">
        <v>-0.47053718566894498</v>
      </c>
      <c r="AT45" t="s">
        <v>105</v>
      </c>
      <c r="AU45" t="s">
        <v>107</v>
      </c>
      <c r="AV45">
        <v>79.2</v>
      </c>
      <c r="AW45">
        <v>82.4</v>
      </c>
      <c r="AX45">
        <v>17.899999999999899</v>
      </c>
      <c r="AY45">
        <v>20.399999999999899</v>
      </c>
      <c r="AZ45">
        <v>3.2</v>
      </c>
      <c r="BA45">
        <v>2.5</v>
      </c>
      <c r="BB45">
        <v>96.116504854368898</v>
      </c>
      <c r="BC45">
        <v>87.745098039215605</v>
      </c>
      <c r="BD45" t="s">
        <v>105</v>
      </c>
      <c r="BE45" t="s">
        <v>107</v>
      </c>
      <c r="BF45" s="9">
        <v>157705</v>
      </c>
      <c r="BG45" s="9">
        <v>20021</v>
      </c>
      <c r="BH45" s="9">
        <v>15411</v>
      </c>
      <c r="BI45">
        <v>465</v>
      </c>
      <c r="BJ45" t="s">
        <v>105</v>
      </c>
      <c r="BK45" t="s">
        <v>107</v>
      </c>
      <c r="BL45" s="9">
        <v>20021</v>
      </c>
      <c r="BM45" s="9">
        <v>6379</v>
      </c>
      <c r="BN45" s="9">
        <v>13414</v>
      </c>
      <c r="BO45" s="9">
        <v>9640</v>
      </c>
      <c r="BP45">
        <v>27</v>
      </c>
      <c r="BQ45" t="s">
        <v>105</v>
      </c>
      <c r="BR45" t="s">
        <v>107</v>
      </c>
      <c r="BS45" s="3">
        <v>19560</v>
      </c>
      <c r="BT45" s="6">
        <v>5910</v>
      </c>
    </row>
    <row r="46" spans="1:72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9">
        <v>69814</v>
      </c>
      <c r="H46" s="9">
        <v>12477</v>
      </c>
      <c r="I46" s="9">
        <v>12477</v>
      </c>
      <c r="J46" s="9">
        <v>12416</v>
      </c>
      <c r="K46" s="9">
        <v>12477</v>
      </c>
      <c r="L46" s="9">
        <v>5455</v>
      </c>
      <c r="M46">
        <v>12477</v>
      </c>
      <c r="N46">
        <v>1973</v>
      </c>
      <c r="O46">
        <v>69239</v>
      </c>
      <c r="P46">
        <v>12068</v>
      </c>
      <c r="Q46">
        <v>1971</v>
      </c>
      <c r="R46">
        <v>424</v>
      </c>
      <c r="W46" t="s">
        <v>108</v>
      </c>
      <c r="X46" t="s">
        <v>914</v>
      </c>
      <c r="Y46">
        <v>75.7</v>
      </c>
      <c r="Z46">
        <v>79.900000000000006</v>
      </c>
      <c r="AA46">
        <v>16.5</v>
      </c>
      <c r="AB46">
        <v>18.6999999999999</v>
      </c>
      <c r="AC46" t="s">
        <v>108</v>
      </c>
      <c r="AD46" t="s">
        <v>109</v>
      </c>
      <c r="AE46" s="9">
        <v>68228</v>
      </c>
      <c r="AF46" s="9">
        <v>65209</v>
      </c>
      <c r="AG46" s="9">
        <v>14910</v>
      </c>
      <c r="AH46" s="9">
        <v>17631</v>
      </c>
      <c r="AK46" t="s">
        <v>108</v>
      </c>
      <c r="AL46" t="s">
        <v>109</v>
      </c>
      <c r="AM46" s="9">
        <v>72251</v>
      </c>
      <c r="AN46" s="9">
        <v>12521</v>
      </c>
      <c r="AO46" t="s">
        <v>108</v>
      </c>
      <c r="AP46" t="s">
        <v>109</v>
      </c>
      <c r="AQ46">
        <v>17.8717727661132</v>
      </c>
      <c r="AR46">
        <v>17.3298645019531</v>
      </c>
      <c r="AS46">
        <v>0.54190826416015603</v>
      </c>
      <c r="AT46" t="s">
        <v>108</v>
      </c>
      <c r="AU46" t="s">
        <v>109</v>
      </c>
      <c r="AV46">
        <v>75.7</v>
      </c>
      <c r="AW46">
        <v>79.900000000000006</v>
      </c>
      <c r="AX46">
        <v>16.5</v>
      </c>
      <c r="AY46">
        <v>18.6999999999999</v>
      </c>
      <c r="AZ46">
        <v>4.2</v>
      </c>
      <c r="BA46">
        <v>2.19999999999999</v>
      </c>
      <c r="BB46">
        <v>94.743429286608205</v>
      </c>
      <c r="BC46">
        <v>88.235294117647001</v>
      </c>
      <c r="BD46" t="s">
        <v>108</v>
      </c>
      <c r="BE46" t="s">
        <v>109</v>
      </c>
      <c r="BF46" s="9">
        <v>69814</v>
      </c>
      <c r="BG46" s="9">
        <v>12477</v>
      </c>
      <c r="BH46" s="9">
        <v>5601</v>
      </c>
      <c r="BI46">
        <v>370</v>
      </c>
      <c r="BJ46" t="s">
        <v>108</v>
      </c>
      <c r="BK46" t="s">
        <v>109</v>
      </c>
      <c r="BL46" s="9">
        <v>12477</v>
      </c>
      <c r="BM46" s="9">
        <v>4310</v>
      </c>
      <c r="BN46" s="9">
        <v>8653</v>
      </c>
      <c r="BO46" s="9">
        <v>5968</v>
      </c>
      <c r="BP46">
        <v>10</v>
      </c>
      <c r="BQ46" t="s">
        <v>108</v>
      </c>
      <c r="BR46" t="s">
        <v>109</v>
      </c>
      <c r="BS46" s="3">
        <v>12068</v>
      </c>
      <c r="BT46" s="6">
        <v>4414</v>
      </c>
    </row>
    <row r="47" spans="1:72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9">
        <v>307984</v>
      </c>
      <c r="H47" s="9">
        <v>20593</v>
      </c>
      <c r="I47" s="9">
        <v>20593</v>
      </c>
      <c r="J47" s="9">
        <v>10499</v>
      </c>
      <c r="K47" s="9">
        <v>20593</v>
      </c>
      <c r="L47" s="9">
        <v>8165</v>
      </c>
      <c r="M47">
        <v>20593</v>
      </c>
      <c r="N47">
        <v>2295</v>
      </c>
      <c r="O47">
        <v>306009</v>
      </c>
      <c r="P47">
        <v>20093</v>
      </c>
      <c r="Q47">
        <v>2290</v>
      </c>
      <c r="R47">
        <v>486</v>
      </c>
      <c r="W47" t="s">
        <v>110</v>
      </c>
      <c r="X47" t="s">
        <v>915</v>
      </c>
      <c r="Y47">
        <v>77.7</v>
      </c>
      <c r="Z47">
        <v>82.599999999999895</v>
      </c>
      <c r="AA47">
        <v>17.6999999999999</v>
      </c>
      <c r="AB47">
        <v>20.8</v>
      </c>
      <c r="AC47" t="s">
        <v>110</v>
      </c>
      <c r="AD47" t="s">
        <v>111</v>
      </c>
      <c r="AE47" s="9">
        <v>375500</v>
      </c>
      <c r="AF47" s="9">
        <v>415500</v>
      </c>
      <c r="AG47" s="9">
        <v>30700</v>
      </c>
      <c r="AH47" s="9">
        <v>44200</v>
      </c>
      <c r="AK47" t="s">
        <v>110</v>
      </c>
      <c r="AL47" t="s">
        <v>111</v>
      </c>
      <c r="AM47" s="9">
        <v>212180</v>
      </c>
      <c r="AN47" s="9">
        <v>25917</v>
      </c>
      <c r="AO47" t="s">
        <v>110</v>
      </c>
      <c r="AP47" t="s">
        <v>111</v>
      </c>
      <c r="AQ47">
        <v>6.6863861083984304</v>
      </c>
      <c r="AR47">
        <v>12.2146291732788</v>
      </c>
      <c r="AS47">
        <v>-5.5282430648803702</v>
      </c>
      <c r="AT47" t="s">
        <v>110</v>
      </c>
      <c r="AU47" t="s">
        <v>111</v>
      </c>
      <c r="AV47">
        <v>77.7</v>
      </c>
      <c r="AW47">
        <v>82.599999999999895</v>
      </c>
      <c r="AX47">
        <v>17.6999999999999</v>
      </c>
      <c r="AY47">
        <v>20.8</v>
      </c>
      <c r="AZ47">
        <v>4.8999999999999897</v>
      </c>
      <c r="BA47">
        <v>3.1</v>
      </c>
      <c r="BB47">
        <v>94.067796610169395</v>
      </c>
      <c r="BC47">
        <v>85.096153846153797</v>
      </c>
      <c r="BD47" t="s">
        <v>110</v>
      </c>
      <c r="BE47" t="s">
        <v>111</v>
      </c>
      <c r="BF47" s="9">
        <v>307984</v>
      </c>
      <c r="BG47" s="9">
        <v>20593</v>
      </c>
      <c r="BH47" s="9">
        <v>49391</v>
      </c>
      <c r="BI47">
        <v>694</v>
      </c>
      <c r="BJ47" t="s">
        <v>110</v>
      </c>
      <c r="BK47" t="s">
        <v>111</v>
      </c>
      <c r="BL47" s="9">
        <v>20593</v>
      </c>
      <c r="BM47" s="9">
        <v>7001</v>
      </c>
      <c r="BN47" s="9">
        <v>13576</v>
      </c>
      <c r="BO47" s="9">
        <v>6312</v>
      </c>
      <c r="BP47">
        <v>57</v>
      </c>
      <c r="BQ47" t="s">
        <v>110</v>
      </c>
      <c r="BR47" t="s">
        <v>111</v>
      </c>
      <c r="BS47" s="3">
        <v>20093</v>
      </c>
      <c r="BT47" s="6">
        <v>11243</v>
      </c>
    </row>
    <row r="48" spans="1:72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9">
        <v>593245</v>
      </c>
      <c r="H48" s="9">
        <v>82165</v>
      </c>
      <c r="I48" s="9">
        <v>82165</v>
      </c>
      <c r="J48" s="9">
        <v>80073</v>
      </c>
      <c r="K48" s="9">
        <v>82165</v>
      </c>
      <c r="L48" s="9">
        <v>32165</v>
      </c>
      <c r="O48">
        <v>578251</v>
      </c>
      <c r="P48">
        <v>78008</v>
      </c>
      <c r="Q48">
        <v>8232</v>
      </c>
      <c r="R48">
        <v>1883</v>
      </c>
      <c r="S48">
        <v>497618</v>
      </c>
      <c r="T48">
        <v>82165</v>
      </c>
      <c r="U48">
        <v>4428</v>
      </c>
      <c r="V48">
        <v>273</v>
      </c>
      <c r="W48" t="s">
        <v>112</v>
      </c>
      <c r="X48" t="s">
        <v>113</v>
      </c>
      <c r="Y48">
        <v>72.599999999999895</v>
      </c>
      <c r="Z48">
        <v>78.5</v>
      </c>
      <c r="AA48">
        <v>14.9</v>
      </c>
      <c r="AB48">
        <v>18.3</v>
      </c>
      <c r="AC48" t="s">
        <v>112</v>
      </c>
      <c r="AD48" t="s">
        <v>113</v>
      </c>
      <c r="AE48" s="9">
        <v>641937</v>
      </c>
      <c r="AF48" s="9">
        <v>684744</v>
      </c>
      <c r="AG48" s="9">
        <v>96585</v>
      </c>
      <c r="AH48" s="9">
        <v>123876</v>
      </c>
      <c r="AK48" t="s">
        <v>112</v>
      </c>
      <c r="AL48" t="s">
        <v>113</v>
      </c>
      <c r="AM48" s="9">
        <v>629200</v>
      </c>
      <c r="AN48" s="9">
        <v>102100</v>
      </c>
      <c r="AO48" t="s">
        <v>112</v>
      </c>
      <c r="AP48" t="s">
        <v>113</v>
      </c>
      <c r="AQ48">
        <v>13.8500957489013</v>
      </c>
      <c r="AR48">
        <v>16.226955413818299</v>
      </c>
      <c r="AS48">
        <v>-2.37685966491699</v>
      </c>
      <c r="AT48" t="s">
        <v>112</v>
      </c>
      <c r="AU48" t="s">
        <v>113</v>
      </c>
      <c r="AV48">
        <v>72.599999999999895</v>
      </c>
      <c r="AW48">
        <v>78.5</v>
      </c>
      <c r="AX48">
        <v>14.9</v>
      </c>
      <c r="AY48">
        <v>18.3</v>
      </c>
      <c r="AZ48">
        <v>5.9</v>
      </c>
      <c r="BA48">
        <v>3.4</v>
      </c>
      <c r="BB48">
        <v>92.484076433121004</v>
      </c>
      <c r="BC48">
        <v>81.420765027322403</v>
      </c>
      <c r="BD48" t="s">
        <v>112</v>
      </c>
      <c r="BE48" t="s">
        <v>113</v>
      </c>
      <c r="BF48" s="9">
        <v>593245</v>
      </c>
      <c r="BG48" s="9">
        <v>82165</v>
      </c>
      <c r="BH48" s="9">
        <v>89990</v>
      </c>
      <c r="BI48" s="9">
        <v>2573</v>
      </c>
      <c r="BJ48" t="s">
        <v>112</v>
      </c>
      <c r="BK48" t="s">
        <v>113</v>
      </c>
      <c r="BL48" s="9">
        <v>82165</v>
      </c>
      <c r="BM48" s="9">
        <v>36508</v>
      </c>
      <c r="BN48" s="9">
        <v>59893</v>
      </c>
      <c r="BO48" s="9">
        <v>30682</v>
      </c>
      <c r="BP48">
        <v>331</v>
      </c>
      <c r="BQ48" t="s">
        <v>112</v>
      </c>
      <c r="BR48" t="s">
        <v>113</v>
      </c>
      <c r="BS48" s="3">
        <v>78008</v>
      </c>
      <c r="BT48" s="6">
        <v>46980</v>
      </c>
    </row>
    <row r="49" spans="1:72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9">
        <v>130959</v>
      </c>
      <c r="H49" s="9">
        <v>30854</v>
      </c>
      <c r="I49" s="9">
        <v>30854</v>
      </c>
      <c r="J49" s="9">
        <v>30703</v>
      </c>
      <c r="K49" s="9">
        <v>30854</v>
      </c>
      <c r="L49" s="9">
        <v>8664</v>
      </c>
      <c r="M49">
        <v>30854</v>
      </c>
      <c r="N49">
        <v>4644</v>
      </c>
      <c r="O49">
        <v>127908</v>
      </c>
      <c r="P49">
        <v>29200</v>
      </c>
      <c r="Q49">
        <v>4634</v>
      </c>
      <c r="R49">
        <v>612</v>
      </c>
      <c r="W49" t="s">
        <v>114</v>
      </c>
      <c r="X49" t="s">
        <v>116</v>
      </c>
      <c r="Y49">
        <v>79.099999999999895</v>
      </c>
      <c r="Z49">
        <v>82.4</v>
      </c>
      <c r="AA49">
        <v>19.100000000000001</v>
      </c>
      <c r="AB49">
        <v>21</v>
      </c>
      <c r="AC49" t="s">
        <v>114</v>
      </c>
      <c r="AD49" t="s">
        <v>115</v>
      </c>
      <c r="AE49" s="9">
        <v>138500</v>
      </c>
      <c r="AF49" s="9">
        <v>145100</v>
      </c>
      <c r="AG49" s="9">
        <v>40500</v>
      </c>
      <c r="AH49" s="9">
        <v>49600</v>
      </c>
      <c r="AK49" t="s">
        <v>114</v>
      </c>
      <c r="AL49" t="s">
        <v>116</v>
      </c>
      <c r="AM49" s="9">
        <v>119661</v>
      </c>
      <c r="AN49" s="9">
        <v>29611</v>
      </c>
      <c r="AO49" t="s">
        <v>114</v>
      </c>
      <c r="AP49" t="s">
        <v>116</v>
      </c>
      <c r="AQ49">
        <v>23.560045242309499</v>
      </c>
      <c r="AR49">
        <v>24.745740890502901</v>
      </c>
      <c r="AS49">
        <v>-1.18569564819335</v>
      </c>
      <c r="AT49" t="s">
        <v>114</v>
      </c>
      <c r="AU49" t="s">
        <v>116</v>
      </c>
      <c r="AV49">
        <v>79.099999999999895</v>
      </c>
      <c r="AW49">
        <v>82.4</v>
      </c>
      <c r="AX49">
        <v>19.100000000000001</v>
      </c>
      <c r="AY49">
        <v>21</v>
      </c>
      <c r="AZ49">
        <v>3.30000000000001</v>
      </c>
      <c r="BA49">
        <v>1.8999999999999899</v>
      </c>
      <c r="BB49">
        <v>95.995145631067899</v>
      </c>
      <c r="BC49">
        <v>90.952380952380906</v>
      </c>
      <c r="BD49" t="s">
        <v>114</v>
      </c>
      <c r="BE49" t="s">
        <v>116</v>
      </c>
      <c r="BF49" s="9">
        <v>130959</v>
      </c>
      <c r="BG49" s="9">
        <v>30854</v>
      </c>
      <c r="BH49" s="9">
        <v>15783</v>
      </c>
      <c r="BI49" s="9">
        <v>1588</v>
      </c>
      <c r="BJ49" t="s">
        <v>114</v>
      </c>
      <c r="BK49" t="s">
        <v>116</v>
      </c>
      <c r="BL49" s="9">
        <v>30854</v>
      </c>
      <c r="BM49" s="9">
        <v>9679</v>
      </c>
      <c r="BN49" s="9">
        <v>19975</v>
      </c>
      <c r="BO49" s="9">
        <v>16330</v>
      </c>
      <c r="BP49">
        <v>99</v>
      </c>
      <c r="BQ49" t="s">
        <v>114</v>
      </c>
      <c r="BR49" t="s">
        <v>116</v>
      </c>
      <c r="BS49" s="3">
        <v>29200</v>
      </c>
      <c r="BT49" s="6">
        <v>8054</v>
      </c>
    </row>
    <row r="50" spans="1:72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9">
        <v>199693</v>
      </c>
      <c r="H50" s="9">
        <v>23122</v>
      </c>
      <c r="I50" s="9">
        <v>23122</v>
      </c>
      <c r="J50" s="9">
        <v>18159</v>
      </c>
      <c r="K50" s="9">
        <v>23122</v>
      </c>
      <c r="L50" s="9">
        <v>5769</v>
      </c>
      <c r="M50">
        <v>23122</v>
      </c>
      <c r="N50">
        <v>2980</v>
      </c>
      <c r="O50">
        <v>198217</v>
      </c>
      <c r="P50">
        <v>22397</v>
      </c>
      <c r="Q50">
        <v>2975</v>
      </c>
      <c r="R50">
        <v>320</v>
      </c>
      <c r="W50" t="s">
        <v>117</v>
      </c>
      <c r="X50" t="s">
        <v>118</v>
      </c>
      <c r="Y50">
        <v>80.2</v>
      </c>
      <c r="Z50">
        <v>84.2</v>
      </c>
      <c r="AA50">
        <v>19.100000000000001</v>
      </c>
      <c r="AB50">
        <v>22</v>
      </c>
      <c r="AC50" t="s">
        <v>117</v>
      </c>
      <c r="AD50" t="s">
        <v>118</v>
      </c>
      <c r="AE50" s="9">
        <v>235700</v>
      </c>
      <c r="AF50" s="9">
        <v>258600</v>
      </c>
      <c r="AG50" s="9">
        <v>30800</v>
      </c>
      <c r="AH50" s="9">
        <v>41600</v>
      </c>
      <c r="AK50" t="s">
        <v>117</v>
      </c>
      <c r="AL50" t="s">
        <v>118</v>
      </c>
      <c r="AM50" s="9">
        <v>168479</v>
      </c>
      <c r="AN50" s="9">
        <v>26184</v>
      </c>
      <c r="AO50" t="s">
        <v>117</v>
      </c>
      <c r="AP50" t="s">
        <v>118</v>
      </c>
      <c r="AQ50">
        <v>11.578773498535099</v>
      </c>
      <c r="AR50">
        <v>15.541402816772401</v>
      </c>
      <c r="AS50">
        <v>-3.9626293182372998</v>
      </c>
      <c r="AT50" t="s">
        <v>117</v>
      </c>
      <c r="AU50" t="s">
        <v>118</v>
      </c>
      <c r="AV50">
        <v>80.2</v>
      </c>
      <c r="AW50">
        <v>84.2</v>
      </c>
      <c r="AX50">
        <v>19.100000000000001</v>
      </c>
      <c r="AY50">
        <v>22</v>
      </c>
      <c r="AZ50">
        <v>4</v>
      </c>
      <c r="BA50">
        <v>2.8999999999999901</v>
      </c>
      <c r="BB50">
        <v>95.249406175771895</v>
      </c>
      <c r="BC50">
        <v>86.818181818181799</v>
      </c>
      <c r="BD50" t="s">
        <v>117</v>
      </c>
      <c r="BE50" t="s">
        <v>118</v>
      </c>
      <c r="BF50" s="9">
        <v>199693</v>
      </c>
      <c r="BG50" s="9">
        <v>23122</v>
      </c>
      <c r="BH50" s="9">
        <v>28145</v>
      </c>
      <c r="BI50">
        <v>685</v>
      </c>
      <c r="BJ50" t="s">
        <v>117</v>
      </c>
      <c r="BK50" t="s">
        <v>118</v>
      </c>
      <c r="BL50" s="9">
        <v>23122</v>
      </c>
      <c r="BM50" s="9">
        <v>7695</v>
      </c>
      <c r="BN50" s="9">
        <v>15333</v>
      </c>
      <c r="BO50" s="9">
        <v>11806</v>
      </c>
      <c r="BP50">
        <v>57</v>
      </c>
      <c r="BQ50" t="s">
        <v>117</v>
      </c>
      <c r="BR50" t="s">
        <v>118</v>
      </c>
      <c r="BS50" s="3">
        <v>22397</v>
      </c>
      <c r="BT50" s="6">
        <v>8318</v>
      </c>
    </row>
    <row r="51" spans="1:72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9">
        <v>52564</v>
      </c>
      <c r="H51" s="9">
        <v>11529</v>
      </c>
      <c r="I51" s="9">
        <v>11529</v>
      </c>
      <c r="J51" s="9">
        <v>11501</v>
      </c>
      <c r="K51" s="9">
        <v>11529</v>
      </c>
      <c r="L51" s="9">
        <v>2495</v>
      </c>
      <c r="M51">
        <v>11529</v>
      </c>
      <c r="N51">
        <v>1519</v>
      </c>
      <c r="O51">
        <v>51613</v>
      </c>
      <c r="P51">
        <v>11098</v>
      </c>
      <c r="Q51">
        <v>1513</v>
      </c>
      <c r="R51">
        <v>151</v>
      </c>
      <c r="W51" t="s">
        <v>119</v>
      </c>
      <c r="X51" t="s">
        <v>120</v>
      </c>
      <c r="Y51">
        <v>80.299999999999898</v>
      </c>
      <c r="Z51">
        <v>84.099999999999895</v>
      </c>
      <c r="AA51">
        <v>19.1999999999999</v>
      </c>
      <c r="AB51">
        <v>21.899999999999899</v>
      </c>
      <c r="AC51" t="s">
        <v>119</v>
      </c>
      <c r="AD51" t="s">
        <v>120</v>
      </c>
      <c r="AE51" s="9">
        <v>53200</v>
      </c>
      <c r="AF51" s="9">
        <v>53300</v>
      </c>
      <c r="AG51" s="9">
        <v>16100</v>
      </c>
      <c r="AH51" s="9">
        <v>19300</v>
      </c>
      <c r="AK51" t="s">
        <v>119</v>
      </c>
      <c r="AL51" t="s">
        <v>120</v>
      </c>
      <c r="AM51" s="9">
        <v>45557</v>
      </c>
      <c r="AN51" s="9">
        <v>8053</v>
      </c>
      <c r="AO51" t="s">
        <v>119</v>
      </c>
      <c r="AP51" t="s">
        <v>120</v>
      </c>
      <c r="AQ51">
        <v>21.933261871337798</v>
      </c>
      <c r="AR51">
        <v>17.6767559051513</v>
      </c>
      <c r="AS51">
        <v>4.2565059661865199</v>
      </c>
      <c r="AT51" t="s">
        <v>119</v>
      </c>
      <c r="AU51" t="s">
        <v>120</v>
      </c>
      <c r="AV51">
        <v>80.3</v>
      </c>
      <c r="AW51">
        <v>84.099999999999895</v>
      </c>
      <c r="AX51">
        <v>19.1999999999999</v>
      </c>
      <c r="AY51">
        <v>21.899999999999899</v>
      </c>
      <c r="AZ51">
        <v>3.7999999999999901</v>
      </c>
      <c r="BA51">
        <v>2.69999999999999</v>
      </c>
      <c r="BB51">
        <v>95.481569560047504</v>
      </c>
      <c r="BC51">
        <v>87.671232876712295</v>
      </c>
      <c r="BD51" t="s">
        <v>119</v>
      </c>
      <c r="BE51" t="s">
        <v>120</v>
      </c>
      <c r="BF51" s="9">
        <v>52564</v>
      </c>
      <c r="BG51" s="9">
        <v>11529</v>
      </c>
      <c r="BH51" s="9">
        <v>4905</v>
      </c>
      <c r="BI51">
        <v>503</v>
      </c>
      <c r="BJ51" t="s">
        <v>119</v>
      </c>
      <c r="BK51" t="s">
        <v>120</v>
      </c>
      <c r="BL51" s="9">
        <v>11529</v>
      </c>
      <c r="BM51" s="9">
        <v>3322</v>
      </c>
      <c r="BN51" s="9">
        <v>7503</v>
      </c>
      <c r="BO51" s="9">
        <v>5927</v>
      </c>
      <c r="BP51">
        <v>35</v>
      </c>
      <c r="BQ51" t="s">
        <v>119</v>
      </c>
      <c r="BR51" t="s">
        <v>120</v>
      </c>
      <c r="BS51" s="3">
        <v>11098</v>
      </c>
      <c r="BT51" s="6">
        <v>2001</v>
      </c>
    </row>
    <row r="52" spans="1:72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9">
        <v>37369</v>
      </c>
      <c r="H52" s="9">
        <v>7849</v>
      </c>
      <c r="I52" s="9">
        <v>7849</v>
      </c>
      <c r="J52" s="9">
        <v>7807</v>
      </c>
      <c r="K52" s="9">
        <v>7849</v>
      </c>
      <c r="L52" s="9">
        <v>1470</v>
      </c>
      <c r="M52">
        <v>7849</v>
      </c>
      <c r="N52">
        <v>1117</v>
      </c>
      <c r="O52">
        <v>34252</v>
      </c>
      <c r="P52">
        <v>7574</v>
      </c>
      <c r="Q52">
        <v>1117</v>
      </c>
      <c r="R52">
        <v>65</v>
      </c>
      <c r="W52" t="s">
        <v>121</v>
      </c>
      <c r="X52" t="s">
        <v>916</v>
      </c>
      <c r="Y52">
        <v>81</v>
      </c>
      <c r="Z52">
        <v>84.7</v>
      </c>
      <c r="AA52">
        <v>20.100000000000001</v>
      </c>
      <c r="AB52">
        <v>22</v>
      </c>
      <c r="AC52" t="s">
        <v>121</v>
      </c>
      <c r="AD52" t="s">
        <v>122</v>
      </c>
      <c r="AE52" s="9">
        <v>38900</v>
      </c>
      <c r="AF52" s="9">
        <v>40800</v>
      </c>
      <c r="AG52" s="9">
        <v>11400</v>
      </c>
      <c r="AH52" s="9">
        <v>14200</v>
      </c>
      <c r="AK52" t="s">
        <v>121</v>
      </c>
      <c r="AL52" t="s">
        <v>123</v>
      </c>
      <c r="AM52" s="9">
        <v>31499</v>
      </c>
      <c r="AN52" s="9">
        <v>4712</v>
      </c>
      <c r="AO52" t="s">
        <v>121</v>
      </c>
      <c r="AP52" t="s">
        <v>123</v>
      </c>
      <c r="AQ52">
        <v>21.004041671752901</v>
      </c>
      <c r="AR52">
        <v>14.959204673766999</v>
      </c>
      <c r="AS52">
        <v>6.0448369979858398</v>
      </c>
      <c r="AT52" t="s">
        <v>121</v>
      </c>
      <c r="AU52" t="s">
        <v>123</v>
      </c>
      <c r="AV52">
        <v>81</v>
      </c>
      <c r="AW52">
        <v>84.7</v>
      </c>
      <c r="AX52">
        <v>20.100000000000001</v>
      </c>
      <c r="AY52">
        <v>22</v>
      </c>
      <c r="AZ52">
        <v>3.7</v>
      </c>
      <c r="BA52">
        <v>1.8999999999999899</v>
      </c>
      <c r="BB52">
        <v>95.631641086186505</v>
      </c>
      <c r="BC52">
        <v>91.363636363636303</v>
      </c>
      <c r="BD52" t="s">
        <v>121</v>
      </c>
      <c r="BE52" t="s">
        <v>123</v>
      </c>
      <c r="BF52" s="9">
        <v>37369</v>
      </c>
      <c r="BG52" s="9">
        <v>7849</v>
      </c>
      <c r="BH52" s="9">
        <v>4688</v>
      </c>
      <c r="BI52">
        <v>368</v>
      </c>
      <c r="BJ52" t="s">
        <v>121</v>
      </c>
      <c r="BK52" t="s">
        <v>123</v>
      </c>
      <c r="BL52" s="9">
        <v>7849</v>
      </c>
      <c r="BM52" s="9">
        <v>2142</v>
      </c>
      <c r="BN52" s="9">
        <v>5045</v>
      </c>
      <c r="BO52" s="9">
        <v>3907</v>
      </c>
      <c r="BP52">
        <v>30</v>
      </c>
      <c r="BQ52" t="s">
        <v>121</v>
      </c>
      <c r="BR52" t="s">
        <v>123</v>
      </c>
      <c r="BS52" s="3">
        <v>7574</v>
      </c>
      <c r="BT52" s="6">
        <v>1276</v>
      </c>
    </row>
    <row r="53" spans="1:72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9">
        <v>137183</v>
      </c>
      <c r="H53" s="9">
        <v>21393</v>
      </c>
      <c r="I53" s="9">
        <v>21393</v>
      </c>
      <c r="J53" s="9">
        <v>21009</v>
      </c>
      <c r="K53" s="9">
        <v>21393</v>
      </c>
      <c r="L53" s="9">
        <v>4178</v>
      </c>
      <c r="M53">
        <v>21393</v>
      </c>
      <c r="N53">
        <v>3058</v>
      </c>
      <c r="O53">
        <v>130920</v>
      </c>
      <c r="P53">
        <v>20665</v>
      </c>
      <c r="Q53">
        <v>3044</v>
      </c>
      <c r="R53">
        <v>184</v>
      </c>
      <c r="W53" t="s">
        <v>124</v>
      </c>
      <c r="X53" t="s">
        <v>125</v>
      </c>
      <c r="Y53">
        <v>82.099999999999895</v>
      </c>
      <c r="Z53">
        <v>85.299999999999898</v>
      </c>
      <c r="AA53">
        <v>20.1999999999999</v>
      </c>
      <c r="AB53">
        <v>22.6</v>
      </c>
      <c r="AC53" t="s">
        <v>124</v>
      </c>
      <c r="AD53" t="s">
        <v>125</v>
      </c>
      <c r="AE53" s="9">
        <v>155500</v>
      </c>
      <c r="AF53" s="9">
        <v>165800</v>
      </c>
      <c r="AG53" s="9">
        <v>28100</v>
      </c>
      <c r="AH53" s="9">
        <v>34900</v>
      </c>
      <c r="AK53" t="s">
        <v>124</v>
      </c>
      <c r="AL53" t="s">
        <v>125</v>
      </c>
      <c r="AM53" s="9">
        <v>122382</v>
      </c>
      <c r="AN53" s="9">
        <v>19038</v>
      </c>
      <c r="AO53" t="s">
        <v>124</v>
      </c>
      <c r="AP53" t="s">
        <v>125</v>
      </c>
      <c r="AQ53">
        <v>15.594497680664</v>
      </c>
      <c r="AR53">
        <v>15.556209564208901</v>
      </c>
      <c r="AS53">
        <v>3.8288116455078E-2</v>
      </c>
      <c r="AT53" t="s">
        <v>124</v>
      </c>
      <c r="AU53" t="s">
        <v>125</v>
      </c>
      <c r="AV53">
        <v>82.099999999999895</v>
      </c>
      <c r="AW53">
        <v>85.299999999999898</v>
      </c>
      <c r="AX53">
        <v>20.1999999999999</v>
      </c>
      <c r="AY53">
        <v>22.6</v>
      </c>
      <c r="AZ53">
        <v>3.2</v>
      </c>
      <c r="BA53">
        <v>2.4</v>
      </c>
      <c r="BB53">
        <v>96.248534583821694</v>
      </c>
      <c r="BC53">
        <v>89.3805309734513</v>
      </c>
      <c r="BD53" t="s">
        <v>124</v>
      </c>
      <c r="BE53" t="s">
        <v>125</v>
      </c>
      <c r="BF53" s="9">
        <v>137183</v>
      </c>
      <c r="BG53" s="9">
        <v>21393</v>
      </c>
      <c r="BH53" s="9">
        <v>22308</v>
      </c>
      <c r="BI53">
        <v>679</v>
      </c>
      <c r="BJ53" t="s">
        <v>124</v>
      </c>
      <c r="BK53" t="s">
        <v>125</v>
      </c>
      <c r="BL53" s="9">
        <v>21393</v>
      </c>
      <c r="BM53" s="9">
        <v>6160</v>
      </c>
      <c r="BN53" s="9">
        <v>13852</v>
      </c>
      <c r="BO53" s="9">
        <v>11212</v>
      </c>
      <c r="BP53">
        <v>55</v>
      </c>
      <c r="BQ53" t="s">
        <v>124</v>
      </c>
      <c r="BR53" t="s">
        <v>125</v>
      </c>
      <c r="BS53" s="3">
        <v>20665</v>
      </c>
      <c r="BT53" s="6">
        <v>3771</v>
      </c>
    </row>
    <row r="54" spans="1:72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9">
        <v>114588</v>
      </c>
      <c r="H54" s="9">
        <v>23465</v>
      </c>
      <c r="I54" s="9">
        <v>23465</v>
      </c>
      <c r="J54" s="9">
        <v>23358</v>
      </c>
      <c r="K54" s="9">
        <v>23465</v>
      </c>
      <c r="L54" s="9">
        <v>5682</v>
      </c>
      <c r="M54">
        <v>23465</v>
      </c>
      <c r="N54">
        <v>3284</v>
      </c>
      <c r="O54">
        <v>113056</v>
      </c>
      <c r="P54">
        <v>22694</v>
      </c>
      <c r="Q54">
        <v>3280</v>
      </c>
      <c r="R54">
        <v>384</v>
      </c>
      <c r="W54" t="s">
        <v>126</v>
      </c>
      <c r="X54" t="s">
        <v>127</v>
      </c>
      <c r="Y54">
        <v>80.599999999999895</v>
      </c>
      <c r="Z54">
        <v>84.099999999999895</v>
      </c>
      <c r="AA54">
        <v>19.100000000000001</v>
      </c>
      <c r="AB54">
        <v>21.6999999999999</v>
      </c>
      <c r="AC54" t="s">
        <v>126</v>
      </c>
      <c r="AD54" t="s">
        <v>127</v>
      </c>
      <c r="AE54" s="9">
        <v>128400</v>
      </c>
      <c r="AF54" s="9">
        <v>137100</v>
      </c>
      <c r="AG54" s="9">
        <v>33200</v>
      </c>
      <c r="AH54" s="9">
        <v>41900</v>
      </c>
      <c r="AK54" t="s">
        <v>126</v>
      </c>
      <c r="AL54" t="s">
        <v>127</v>
      </c>
      <c r="AM54" s="9">
        <v>97767</v>
      </c>
      <c r="AN54" s="9">
        <v>18383</v>
      </c>
      <c r="AO54" t="s">
        <v>126</v>
      </c>
      <c r="AP54" t="s">
        <v>127</v>
      </c>
      <c r="AQ54">
        <v>20.4777107238769</v>
      </c>
      <c r="AR54">
        <v>18.802867889404201</v>
      </c>
      <c r="AS54">
        <v>1.67484283447265</v>
      </c>
      <c r="AT54" t="s">
        <v>126</v>
      </c>
      <c r="AU54" t="s">
        <v>127</v>
      </c>
      <c r="AV54">
        <v>80.599999999999895</v>
      </c>
      <c r="AW54">
        <v>84.099999999999895</v>
      </c>
      <c r="AX54">
        <v>19.100000000000001</v>
      </c>
      <c r="AY54">
        <v>21.6999999999999</v>
      </c>
      <c r="AZ54">
        <v>3.5</v>
      </c>
      <c r="BA54">
        <v>2.5999999999999899</v>
      </c>
      <c r="BB54">
        <v>95.838287752675299</v>
      </c>
      <c r="BC54">
        <v>88.018433179723502</v>
      </c>
      <c r="BD54" t="s">
        <v>126</v>
      </c>
      <c r="BE54" t="s">
        <v>127</v>
      </c>
      <c r="BF54" s="9">
        <v>114588</v>
      </c>
      <c r="BG54" s="9">
        <v>23465</v>
      </c>
      <c r="BH54" s="9">
        <v>12708</v>
      </c>
      <c r="BI54">
        <v>934</v>
      </c>
      <c r="BJ54" t="s">
        <v>126</v>
      </c>
      <c r="BK54" t="s">
        <v>127</v>
      </c>
      <c r="BL54" s="9">
        <v>23465</v>
      </c>
      <c r="BM54" s="9">
        <v>6954</v>
      </c>
      <c r="BN54" s="9">
        <v>15330</v>
      </c>
      <c r="BO54" s="9">
        <v>12319</v>
      </c>
      <c r="BP54">
        <v>42</v>
      </c>
      <c r="BQ54" t="s">
        <v>126</v>
      </c>
      <c r="BR54" t="s">
        <v>127</v>
      </c>
      <c r="BS54" s="3">
        <v>22694</v>
      </c>
      <c r="BT54" s="6">
        <v>4627</v>
      </c>
    </row>
    <row r="55" spans="1:72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9">
        <v>263925</v>
      </c>
      <c r="H55" s="9">
        <v>37005</v>
      </c>
      <c r="I55" s="9">
        <v>37005</v>
      </c>
      <c r="J55" s="9">
        <v>35564</v>
      </c>
      <c r="K55" s="9">
        <v>37005</v>
      </c>
      <c r="L55" s="9">
        <v>9484</v>
      </c>
      <c r="M55">
        <v>37005</v>
      </c>
      <c r="N55">
        <v>4713</v>
      </c>
      <c r="O55">
        <v>259988</v>
      </c>
      <c r="P55">
        <v>35974</v>
      </c>
      <c r="Q55">
        <v>4713</v>
      </c>
      <c r="R55">
        <v>538</v>
      </c>
      <c r="W55" t="s">
        <v>128</v>
      </c>
      <c r="X55" t="s">
        <v>130</v>
      </c>
      <c r="Y55">
        <v>78.5</v>
      </c>
      <c r="Z55">
        <v>82.2</v>
      </c>
      <c r="AA55">
        <v>17.6999999999999</v>
      </c>
      <c r="AB55">
        <v>20.399999999999899</v>
      </c>
      <c r="AC55" t="s">
        <v>128</v>
      </c>
      <c r="AD55" t="s">
        <v>129</v>
      </c>
      <c r="AE55" s="9">
        <v>300300</v>
      </c>
      <c r="AF55" s="9">
        <v>326800</v>
      </c>
      <c r="AG55" s="9">
        <v>53400</v>
      </c>
      <c r="AH55" s="9">
        <v>69800</v>
      </c>
      <c r="AK55" t="s">
        <v>128</v>
      </c>
      <c r="AL55" t="s">
        <v>130</v>
      </c>
      <c r="AM55" s="9">
        <v>240258</v>
      </c>
      <c r="AN55" s="9">
        <v>29563</v>
      </c>
      <c r="AO55" t="s">
        <v>128</v>
      </c>
      <c r="AP55" t="s">
        <v>130</v>
      </c>
      <c r="AQ55">
        <v>14.021028518676699</v>
      </c>
      <c r="AR55">
        <v>12.304689407348601</v>
      </c>
      <c r="AS55">
        <v>1.7163391113281199</v>
      </c>
      <c r="AT55" t="s">
        <v>128</v>
      </c>
      <c r="AU55" t="s">
        <v>130</v>
      </c>
      <c r="AV55">
        <v>78.5</v>
      </c>
      <c r="AW55">
        <v>82.2</v>
      </c>
      <c r="AX55">
        <v>17.6999999999999</v>
      </c>
      <c r="AY55">
        <v>20.399999999999899</v>
      </c>
      <c r="AZ55">
        <v>3.7</v>
      </c>
      <c r="BA55">
        <v>2.69999999999999</v>
      </c>
      <c r="BB55">
        <v>95.498783454987802</v>
      </c>
      <c r="BC55">
        <v>86.764705882352899</v>
      </c>
      <c r="BD55" t="s">
        <v>128</v>
      </c>
      <c r="BE55" t="s">
        <v>130</v>
      </c>
      <c r="BF55" s="9">
        <v>263925</v>
      </c>
      <c r="BG55" s="9">
        <v>37005</v>
      </c>
      <c r="BH55" s="9">
        <v>30182</v>
      </c>
      <c r="BI55" s="9">
        <v>1254</v>
      </c>
      <c r="BJ55" t="s">
        <v>128</v>
      </c>
      <c r="BK55" t="s">
        <v>130</v>
      </c>
      <c r="BL55" s="9">
        <v>37005</v>
      </c>
      <c r="BM55" s="9">
        <v>11868</v>
      </c>
      <c r="BN55" s="9">
        <v>24772</v>
      </c>
      <c r="BO55" s="9">
        <v>19367</v>
      </c>
      <c r="BP55">
        <v>126</v>
      </c>
      <c r="BQ55" t="s">
        <v>128</v>
      </c>
      <c r="BR55" t="s">
        <v>130</v>
      </c>
      <c r="BS55" s="3">
        <v>35974</v>
      </c>
      <c r="BT55" s="6">
        <v>10849</v>
      </c>
    </row>
    <row r="56" spans="1:72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9">
        <v>190146</v>
      </c>
      <c r="H56" s="9">
        <v>27233</v>
      </c>
      <c r="I56" s="9">
        <v>27233</v>
      </c>
      <c r="J56" s="9">
        <v>24844</v>
      </c>
      <c r="K56" s="9">
        <v>27233</v>
      </c>
      <c r="L56" s="9">
        <v>6503</v>
      </c>
      <c r="M56">
        <v>27233</v>
      </c>
      <c r="N56">
        <v>3550</v>
      </c>
      <c r="O56">
        <v>188695</v>
      </c>
      <c r="P56">
        <v>26305</v>
      </c>
      <c r="Q56">
        <v>3547</v>
      </c>
      <c r="R56">
        <v>363</v>
      </c>
      <c r="W56" t="s">
        <v>131</v>
      </c>
      <c r="X56" t="s">
        <v>132</v>
      </c>
      <c r="Y56">
        <v>80.5</v>
      </c>
      <c r="Z56">
        <v>84</v>
      </c>
      <c r="AA56">
        <v>19.100000000000001</v>
      </c>
      <c r="AB56">
        <v>21.6</v>
      </c>
      <c r="AC56" t="s">
        <v>131</v>
      </c>
      <c r="AD56" t="s">
        <v>132</v>
      </c>
      <c r="AE56" s="9">
        <v>228900</v>
      </c>
      <c r="AF56" s="9">
        <v>254700</v>
      </c>
      <c r="AG56" s="9">
        <v>37400</v>
      </c>
      <c r="AH56" s="9">
        <v>50700</v>
      </c>
      <c r="AK56" t="s">
        <v>131</v>
      </c>
      <c r="AL56" t="s">
        <v>132</v>
      </c>
      <c r="AM56" s="9">
        <v>168880</v>
      </c>
      <c r="AN56" s="9">
        <v>26946</v>
      </c>
      <c r="AO56" t="s">
        <v>131</v>
      </c>
      <c r="AP56" t="s">
        <v>132</v>
      </c>
      <c r="AQ56">
        <v>14.3221521377563</v>
      </c>
      <c r="AR56">
        <v>15.9557085037231</v>
      </c>
      <c r="AS56">
        <v>-1.63355636596679</v>
      </c>
      <c r="AT56" t="s">
        <v>131</v>
      </c>
      <c r="AU56" t="s">
        <v>132</v>
      </c>
      <c r="AV56">
        <v>80.5</v>
      </c>
      <c r="AW56">
        <v>84</v>
      </c>
      <c r="AX56">
        <v>19.100000000000001</v>
      </c>
      <c r="AY56">
        <v>21.6</v>
      </c>
      <c r="AZ56">
        <v>3.5</v>
      </c>
      <c r="BA56">
        <v>2.5</v>
      </c>
      <c r="BB56">
        <v>95.8333333333333</v>
      </c>
      <c r="BC56">
        <v>88.425925925925895</v>
      </c>
      <c r="BD56" t="s">
        <v>131</v>
      </c>
      <c r="BE56" t="s">
        <v>132</v>
      </c>
      <c r="BF56" s="9">
        <v>190146</v>
      </c>
      <c r="BG56" s="9">
        <v>27233</v>
      </c>
      <c r="BH56" s="9">
        <v>18540</v>
      </c>
      <c r="BI56">
        <v>834</v>
      </c>
      <c r="BJ56" t="s">
        <v>131</v>
      </c>
      <c r="BK56" t="s">
        <v>132</v>
      </c>
      <c r="BL56" s="9">
        <v>27233</v>
      </c>
      <c r="BM56" s="9">
        <v>9203</v>
      </c>
      <c r="BN56" s="9">
        <v>18149</v>
      </c>
      <c r="BO56" s="9">
        <v>14178</v>
      </c>
      <c r="BP56">
        <v>54</v>
      </c>
      <c r="BQ56" t="s">
        <v>131</v>
      </c>
      <c r="BR56" t="s">
        <v>132</v>
      </c>
      <c r="BS56" s="3">
        <v>26305</v>
      </c>
      <c r="BT56" s="6">
        <v>8310</v>
      </c>
    </row>
    <row r="57" spans="1:72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9">
        <v>132512</v>
      </c>
      <c r="H57" s="9">
        <v>19345</v>
      </c>
      <c r="I57" s="9">
        <v>19345</v>
      </c>
      <c r="J57" s="9">
        <v>19133</v>
      </c>
      <c r="K57" s="9">
        <v>19345</v>
      </c>
      <c r="L57" s="9">
        <v>5612</v>
      </c>
      <c r="M57">
        <v>19345</v>
      </c>
      <c r="N57">
        <v>2574</v>
      </c>
      <c r="O57">
        <v>127754</v>
      </c>
      <c r="P57">
        <v>18705</v>
      </c>
      <c r="Q57">
        <v>2571</v>
      </c>
      <c r="R57">
        <v>317</v>
      </c>
      <c r="W57" t="s">
        <v>133</v>
      </c>
      <c r="X57" t="s">
        <v>134</v>
      </c>
      <c r="Y57">
        <v>78.900000000000006</v>
      </c>
      <c r="Z57">
        <v>83.9</v>
      </c>
      <c r="AA57">
        <v>19.100000000000001</v>
      </c>
      <c r="AB57">
        <v>22.399999999999899</v>
      </c>
      <c r="AC57" t="s">
        <v>133</v>
      </c>
      <c r="AD57" t="s">
        <v>134</v>
      </c>
      <c r="AE57" s="9">
        <v>147600</v>
      </c>
      <c r="AF57" s="9">
        <v>158300</v>
      </c>
      <c r="AG57" s="9">
        <v>23500</v>
      </c>
      <c r="AH57" s="9">
        <v>29000</v>
      </c>
      <c r="AK57" t="s">
        <v>133</v>
      </c>
      <c r="AL57" t="s">
        <v>134</v>
      </c>
      <c r="AM57" s="9">
        <v>120905</v>
      </c>
      <c r="AN57" s="9">
        <v>21468</v>
      </c>
      <c r="AO57" t="s">
        <v>133</v>
      </c>
      <c r="AP57" t="s">
        <v>134</v>
      </c>
      <c r="AQ57">
        <v>14.5986776351928</v>
      </c>
      <c r="AR57">
        <v>17.756090164184499</v>
      </c>
      <c r="AS57">
        <v>-3.1574125289916899</v>
      </c>
      <c r="AT57" t="s">
        <v>133</v>
      </c>
      <c r="AU57" t="s">
        <v>134</v>
      </c>
      <c r="AV57">
        <v>78.900000000000006</v>
      </c>
      <c r="AW57">
        <v>83.9</v>
      </c>
      <c r="AX57">
        <v>19.100000000000001</v>
      </c>
      <c r="AY57">
        <v>22.399999999999899</v>
      </c>
      <c r="AZ57">
        <v>5</v>
      </c>
      <c r="BA57">
        <v>3.2999999999999901</v>
      </c>
      <c r="BB57">
        <v>94.040524433849797</v>
      </c>
      <c r="BC57">
        <v>85.267857142857096</v>
      </c>
      <c r="BD57" t="s">
        <v>133</v>
      </c>
      <c r="BE57" t="s">
        <v>134</v>
      </c>
      <c r="BF57" s="9">
        <v>132512</v>
      </c>
      <c r="BG57" s="9">
        <v>19345</v>
      </c>
      <c r="BH57" s="9">
        <v>26214</v>
      </c>
      <c r="BI57">
        <v>679</v>
      </c>
      <c r="BJ57" t="s">
        <v>133</v>
      </c>
      <c r="BK57" t="s">
        <v>134</v>
      </c>
      <c r="BL57" s="9">
        <v>19345</v>
      </c>
      <c r="BM57" s="9">
        <v>7669</v>
      </c>
      <c r="BN57" s="9">
        <v>13664</v>
      </c>
      <c r="BO57" s="9">
        <v>7458</v>
      </c>
      <c r="BP57">
        <v>34</v>
      </c>
      <c r="BQ57" t="s">
        <v>133</v>
      </c>
      <c r="BR57" t="s">
        <v>134</v>
      </c>
      <c r="BS57" s="3">
        <v>18705</v>
      </c>
      <c r="BT57" s="6">
        <v>7422</v>
      </c>
    </row>
    <row r="58" spans="1:72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9">
        <v>174908</v>
      </c>
      <c r="H58" s="9">
        <v>29479</v>
      </c>
      <c r="I58" s="9">
        <v>29479</v>
      </c>
      <c r="J58" s="9">
        <v>29293</v>
      </c>
      <c r="K58" s="9">
        <v>29479</v>
      </c>
      <c r="L58" s="9">
        <v>8752</v>
      </c>
      <c r="O58">
        <v>172717</v>
      </c>
      <c r="P58">
        <v>28160</v>
      </c>
      <c r="Q58">
        <v>3411</v>
      </c>
      <c r="R58">
        <v>498</v>
      </c>
      <c r="S58">
        <v>144205</v>
      </c>
      <c r="T58">
        <v>29479</v>
      </c>
      <c r="U58">
        <v>1829</v>
      </c>
      <c r="V58">
        <v>76</v>
      </c>
      <c r="W58" t="s">
        <v>135</v>
      </c>
      <c r="X58" t="s">
        <v>136</v>
      </c>
      <c r="Y58">
        <v>75.299999999999898</v>
      </c>
      <c r="Z58">
        <v>80.400000000000006</v>
      </c>
      <c r="AA58">
        <v>16.5</v>
      </c>
      <c r="AB58">
        <v>18.899999999999899</v>
      </c>
      <c r="AC58" t="s">
        <v>135</v>
      </c>
      <c r="AD58" t="s">
        <v>136</v>
      </c>
      <c r="AE58" s="9">
        <v>175945</v>
      </c>
      <c r="AF58" s="9">
        <v>175382</v>
      </c>
      <c r="AG58" s="9">
        <v>38964</v>
      </c>
      <c r="AH58" s="9">
        <v>47835</v>
      </c>
      <c r="AK58" t="s">
        <v>135</v>
      </c>
      <c r="AL58" t="s">
        <v>136</v>
      </c>
      <c r="AM58" s="9">
        <v>175700</v>
      </c>
      <c r="AN58" s="9">
        <v>24800</v>
      </c>
      <c r="AO58" t="s">
        <v>135</v>
      </c>
      <c r="AP58" t="s">
        <v>136</v>
      </c>
      <c r="AQ58">
        <v>16.85400390625</v>
      </c>
      <c r="AR58">
        <v>14.1149682998657</v>
      </c>
      <c r="AS58">
        <v>2.7390356063842698</v>
      </c>
      <c r="AT58" t="s">
        <v>135</v>
      </c>
      <c r="AU58" t="s">
        <v>136</v>
      </c>
      <c r="AV58">
        <v>75.3</v>
      </c>
      <c r="AW58">
        <v>80.400000000000006</v>
      </c>
      <c r="AX58">
        <v>16.5</v>
      </c>
      <c r="AY58">
        <v>18.899999999999899</v>
      </c>
      <c r="AZ58">
        <v>5.0999999999999996</v>
      </c>
      <c r="BA58">
        <v>2.3999999999999901</v>
      </c>
      <c r="BB58">
        <v>93.656716417910403</v>
      </c>
      <c r="BC58">
        <v>87.301587301587304</v>
      </c>
      <c r="BD58" t="s">
        <v>135</v>
      </c>
      <c r="BE58" t="s">
        <v>136</v>
      </c>
      <c r="BF58" s="9">
        <v>174908</v>
      </c>
      <c r="BG58" s="9">
        <v>29479</v>
      </c>
      <c r="BH58" s="9">
        <v>15080</v>
      </c>
      <c r="BI58">
        <v>809</v>
      </c>
      <c r="BJ58" t="s">
        <v>135</v>
      </c>
      <c r="BK58" t="s">
        <v>136</v>
      </c>
      <c r="BL58" s="9">
        <v>29479</v>
      </c>
      <c r="BM58" s="9">
        <v>10795</v>
      </c>
      <c r="BN58" s="9">
        <v>20303</v>
      </c>
      <c r="BO58" s="9">
        <v>14166</v>
      </c>
      <c r="BP58">
        <v>40</v>
      </c>
      <c r="BQ58" t="s">
        <v>135</v>
      </c>
      <c r="BR58" t="s">
        <v>136</v>
      </c>
      <c r="BS58" s="3">
        <v>28160</v>
      </c>
      <c r="BT58" s="6">
        <v>11772</v>
      </c>
    </row>
    <row r="59" spans="1:72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9">
        <v>125746</v>
      </c>
      <c r="H59" s="9">
        <v>18481</v>
      </c>
      <c r="I59" s="9">
        <v>18481</v>
      </c>
      <c r="J59" s="9">
        <v>18317</v>
      </c>
      <c r="K59" s="9">
        <v>18481</v>
      </c>
      <c r="L59" s="9">
        <v>6769</v>
      </c>
      <c r="M59">
        <v>18481</v>
      </c>
      <c r="N59">
        <v>2961</v>
      </c>
      <c r="O59">
        <v>124874</v>
      </c>
      <c r="P59">
        <v>17903</v>
      </c>
      <c r="Q59">
        <v>2960</v>
      </c>
      <c r="R59">
        <v>573</v>
      </c>
      <c r="W59" t="s">
        <v>137</v>
      </c>
      <c r="X59" t="s">
        <v>139</v>
      </c>
      <c r="Y59">
        <v>77.099999999999895</v>
      </c>
      <c r="Z59">
        <v>80.599999999999895</v>
      </c>
      <c r="AA59">
        <v>17</v>
      </c>
      <c r="AB59">
        <v>19.3</v>
      </c>
      <c r="AC59" t="s">
        <v>137</v>
      </c>
      <c r="AD59" t="s">
        <v>138</v>
      </c>
      <c r="AE59" s="9">
        <v>128800</v>
      </c>
      <c r="AF59" s="9">
        <v>129500</v>
      </c>
      <c r="AG59" s="9">
        <v>27500</v>
      </c>
      <c r="AH59" s="9">
        <v>33800</v>
      </c>
      <c r="AK59" t="s">
        <v>137</v>
      </c>
      <c r="AL59" t="s">
        <v>139</v>
      </c>
      <c r="AM59" s="9">
        <v>123680</v>
      </c>
      <c r="AN59" s="9">
        <v>15286</v>
      </c>
      <c r="AO59" t="s">
        <v>137</v>
      </c>
      <c r="AP59" t="s">
        <v>139</v>
      </c>
      <c r="AQ59">
        <v>14.6970882415771</v>
      </c>
      <c r="AR59">
        <v>12.3593139648437</v>
      </c>
      <c r="AS59">
        <v>2.33777427673339</v>
      </c>
      <c r="AT59" t="s">
        <v>137</v>
      </c>
      <c r="AU59" t="s">
        <v>139</v>
      </c>
      <c r="AV59">
        <v>77.099999999999895</v>
      </c>
      <c r="AW59">
        <v>80.599999999999895</v>
      </c>
      <c r="AX59">
        <v>17</v>
      </c>
      <c r="AY59">
        <v>19.3</v>
      </c>
      <c r="AZ59">
        <v>3.5</v>
      </c>
      <c r="BA59">
        <v>2.2999999999999998</v>
      </c>
      <c r="BB59">
        <v>95.6575682382134</v>
      </c>
      <c r="BC59">
        <v>88.082901554404103</v>
      </c>
      <c r="BD59" t="s">
        <v>137</v>
      </c>
      <c r="BE59" t="s">
        <v>139</v>
      </c>
      <c r="BF59" s="9">
        <v>125746</v>
      </c>
      <c r="BG59" s="9">
        <v>18481</v>
      </c>
      <c r="BH59" s="9">
        <v>10217</v>
      </c>
      <c r="BI59">
        <v>498</v>
      </c>
      <c r="BJ59" t="s">
        <v>137</v>
      </c>
      <c r="BK59" t="s">
        <v>139</v>
      </c>
      <c r="BL59" s="9">
        <v>18481</v>
      </c>
      <c r="BM59" s="9">
        <v>6192</v>
      </c>
      <c r="BN59" s="9">
        <v>12638</v>
      </c>
      <c r="BO59" s="9">
        <v>8722</v>
      </c>
      <c r="BP59">
        <v>61</v>
      </c>
      <c r="BQ59" t="s">
        <v>137</v>
      </c>
      <c r="BR59" t="s">
        <v>139</v>
      </c>
      <c r="BS59" s="3">
        <v>17903</v>
      </c>
      <c r="BT59" s="6">
        <v>6052</v>
      </c>
    </row>
    <row r="60" spans="1:72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9">
        <v>141868</v>
      </c>
      <c r="H60" s="9">
        <v>21699</v>
      </c>
      <c r="I60" s="9">
        <v>21699</v>
      </c>
      <c r="J60" s="9">
        <v>21304</v>
      </c>
      <c r="K60" s="9">
        <v>21699</v>
      </c>
      <c r="L60" s="9">
        <v>5023</v>
      </c>
      <c r="M60">
        <v>21699</v>
      </c>
      <c r="N60">
        <v>2939</v>
      </c>
      <c r="O60">
        <v>138916</v>
      </c>
      <c r="P60">
        <v>20978</v>
      </c>
      <c r="Q60">
        <v>2934</v>
      </c>
      <c r="R60">
        <v>282</v>
      </c>
      <c r="W60" t="s">
        <v>140</v>
      </c>
      <c r="X60" t="s">
        <v>141</v>
      </c>
      <c r="Y60">
        <v>80.099999999999895</v>
      </c>
      <c r="Z60">
        <v>83.7</v>
      </c>
      <c r="AA60">
        <v>19.100000000000001</v>
      </c>
      <c r="AB60">
        <v>21.6999999999999</v>
      </c>
      <c r="AC60" t="s">
        <v>140</v>
      </c>
      <c r="AD60" t="s">
        <v>141</v>
      </c>
      <c r="AE60" s="9">
        <v>154500</v>
      </c>
      <c r="AF60" s="9">
        <v>162300</v>
      </c>
      <c r="AG60" s="9">
        <v>32300</v>
      </c>
      <c r="AH60" s="9">
        <v>42500</v>
      </c>
      <c r="AK60" t="s">
        <v>140</v>
      </c>
      <c r="AL60" t="s">
        <v>141</v>
      </c>
      <c r="AM60" s="9">
        <v>117837</v>
      </c>
      <c r="AN60" s="9">
        <v>15067</v>
      </c>
      <c r="AO60" t="s">
        <v>140</v>
      </c>
      <c r="AP60" t="s">
        <v>141</v>
      </c>
      <c r="AQ60">
        <v>15.295204162597599</v>
      </c>
      <c r="AR60">
        <v>12.786306381225501</v>
      </c>
      <c r="AS60">
        <v>2.5088977813720699</v>
      </c>
      <c r="AT60" t="s">
        <v>140</v>
      </c>
      <c r="AU60" t="s">
        <v>141</v>
      </c>
      <c r="AV60">
        <v>80.099999999999895</v>
      </c>
      <c r="AW60">
        <v>83.7</v>
      </c>
      <c r="AX60">
        <v>19.100000000000001</v>
      </c>
      <c r="AY60">
        <v>21.6999999999999</v>
      </c>
      <c r="AZ60">
        <v>3.6</v>
      </c>
      <c r="BA60">
        <v>2.5999999999999899</v>
      </c>
      <c r="BB60">
        <v>95.6989247311827</v>
      </c>
      <c r="BC60">
        <v>88.018433179723502</v>
      </c>
      <c r="BD60" t="s">
        <v>140</v>
      </c>
      <c r="BE60" t="s">
        <v>141</v>
      </c>
      <c r="BF60" s="9">
        <v>141868</v>
      </c>
      <c r="BG60" s="9">
        <v>21699</v>
      </c>
      <c r="BH60" s="9">
        <v>15602</v>
      </c>
      <c r="BI60">
        <v>800</v>
      </c>
      <c r="BJ60" t="s">
        <v>140</v>
      </c>
      <c r="BK60" t="s">
        <v>141</v>
      </c>
      <c r="BL60" s="9">
        <v>21699</v>
      </c>
      <c r="BM60" s="9">
        <v>5967</v>
      </c>
      <c r="BN60" s="9">
        <v>13884</v>
      </c>
      <c r="BO60" s="9">
        <v>10857</v>
      </c>
      <c r="BP60">
        <v>55</v>
      </c>
      <c r="BQ60" t="s">
        <v>140</v>
      </c>
      <c r="BR60" t="s">
        <v>141</v>
      </c>
      <c r="BS60" s="3">
        <v>20978</v>
      </c>
      <c r="BT60" s="6">
        <v>4755</v>
      </c>
    </row>
    <row r="61" spans="1:72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9">
        <v>121688</v>
      </c>
      <c r="H61" s="9">
        <v>18065</v>
      </c>
      <c r="I61" s="9">
        <v>18065</v>
      </c>
      <c r="J61" s="9">
        <v>17148</v>
      </c>
      <c r="K61" s="9">
        <v>18065</v>
      </c>
      <c r="L61" s="9">
        <v>4873</v>
      </c>
      <c r="M61">
        <v>18065</v>
      </c>
      <c r="N61">
        <v>2568</v>
      </c>
      <c r="O61">
        <v>119955</v>
      </c>
      <c r="P61">
        <v>17373</v>
      </c>
      <c r="Q61">
        <v>2566</v>
      </c>
      <c r="R61">
        <v>282</v>
      </c>
      <c r="W61" t="s">
        <v>142</v>
      </c>
      <c r="X61" t="s">
        <v>143</v>
      </c>
      <c r="Y61">
        <v>78</v>
      </c>
      <c r="Z61">
        <v>83.4</v>
      </c>
      <c r="AA61">
        <v>18</v>
      </c>
      <c r="AB61">
        <v>21.5</v>
      </c>
      <c r="AC61" t="s">
        <v>142</v>
      </c>
      <c r="AD61" t="s">
        <v>143</v>
      </c>
      <c r="AE61" s="9">
        <v>138300</v>
      </c>
      <c r="AF61" s="9">
        <v>148800</v>
      </c>
      <c r="AG61" s="9">
        <v>26000</v>
      </c>
      <c r="AH61" s="9">
        <v>34700</v>
      </c>
      <c r="AK61" t="s">
        <v>142</v>
      </c>
      <c r="AL61" t="s">
        <v>143</v>
      </c>
      <c r="AM61" s="9">
        <v>101617</v>
      </c>
      <c r="AN61" s="9">
        <v>15065</v>
      </c>
      <c r="AO61" t="s">
        <v>142</v>
      </c>
      <c r="AP61" t="s">
        <v>143</v>
      </c>
      <c r="AQ61">
        <v>14.845342636108301</v>
      </c>
      <c r="AR61">
        <v>14.8252754211425</v>
      </c>
      <c r="AS61">
        <v>2.006721496582E-2</v>
      </c>
      <c r="AT61" t="s">
        <v>142</v>
      </c>
      <c r="AU61" t="s">
        <v>143</v>
      </c>
      <c r="AV61">
        <v>78</v>
      </c>
      <c r="AW61">
        <v>83.4</v>
      </c>
      <c r="AX61">
        <v>18</v>
      </c>
      <c r="AY61">
        <v>21.5</v>
      </c>
      <c r="AZ61">
        <v>5.4</v>
      </c>
      <c r="BA61">
        <v>3.5</v>
      </c>
      <c r="BB61">
        <v>93.525179856115102</v>
      </c>
      <c r="BC61">
        <v>83.720930232558104</v>
      </c>
      <c r="BD61" t="s">
        <v>142</v>
      </c>
      <c r="BE61" t="s">
        <v>143</v>
      </c>
      <c r="BF61" s="9">
        <v>121688</v>
      </c>
      <c r="BG61" s="9">
        <v>18065</v>
      </c>
      <c r="BH61" s="9">
        <v>15473</v>
      </c>
      <c r="BI61">
        <v>735</v>
      </c>
      <c r="BJ61" t="s">
        <v>142</v>
      </c>
      <c r="BK61" t="s">
        <v>143</v>
      </c>
      <c r="BL61" s="9">
        <v>18065</v>
      </c>
      <c r="BM61" s="9">
        <v>5685</v>
      </c>
      <c r="BN61" s="9">
        <v>11874</v>
      </c>
      <c r="BO61" s="9">
        <v>9472</v>
      </c>
      <c r="BP61">
        <v>103</v>
      </c>
      <c r="BQ61" t="s">
        <v>142</v>
      </c>
      <c r="BR61" t="s">
        <v>143</v>
      </c>
      <c r="BS61" s="3">
        <v>17373</v>
      </c>
      <c r="BT61" s="6">
        <v>5156</v>
      </c>
    </row>
    <row r="62" spans="1:72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9">
        <v>206125</v>
      </c>
      <c r="H62" s="9">
        <v>18036</v>
      </c>
      <c r="I62" s="9">
        <v>18036</v>
      </c>
      <c r="J62" s="9">
        <v>14386</v>
      </c>
      <c r="K62" s="9">
        <v>18036</v>
      </c>
      <c r="L62" s="9">
        <v>6137</v>
      </c>
      <c r="M62">
        <v>18036</v>
      </c>
      <c r="N62">
        <v>2135</v>
      </c>
      <c r="O62">
        <v>200134</v>
      </c>
      <c r="P62">
        <v>17505</v>
      </c>
      <c r="Q62">
        <v>2131</v>
      </c>
      <c r="R62">
        <v>392</v>
      </c>
      <c r="W62" t="s">
        <v>144</v>
      </c>
      <c r="X62" t="s">
        <v>145</v>
      </c>
      <c r="Y62">
        <v>77.799999999999898</v>
      </c>
      <c r="Z62">
        <v>83.2</v>
      </c>
      <c r="AA62">
        <v>17.6999999999999</v>
      </c>
      <c r="AB62">
        <v>21.1999999999999</v>
      </c>
      <c r="AC62" t="s">
        <v>144</v>
      </c>
      <c r="AD62" t="s">
        <v>145</v>
      </c>
      <c r="AE62" s="9">
        <v>253800</v>
      </c>
      <c r="AF62" s="9">
        <v>281400</v>
      </c>
      <c r="AG62" s="9">
        <v>23500</v>
      </c>
      <c r="AH62" s="9">
        <v>32700</v>
      </c>
      <c r="AK62" t="s">
        <v>144</v>
      </c>
      <c r="AL62" t="s">
        <v>145</v>
      </c>
      <c r="AM62" s="9">
        <v>164692</v>
      </c>
      <c r="AN62" s="9">
        <v>21897</v>
      </c>
      <c r="AO62" t="s">
        <v>144</v>
      </c>
      <c r="AP62" t="s">
        <v>145</v>
      </c>
      <c r="AQ62">
        <v>8.7500305175781197</v>
      </c>
      <c r="AR62">
        <v>13.295727729797299</v>
      </c>
      <c r="AS62">
        <v>-4.5456972122192303</v>
      </c>
      <c r="AT62" t="s">
        <v>144</v>
      </c>
      <c r="AU62" t="s">
        <v>145</v>
      </c>
      <c r="AV62">
        <v>77.8</v>
      </c>
      <c r="AW62">
        <v>83.2</v>
      </c>
      <c r="AX62">
        <v>17.6999999999999</v>
      </c>
      <c r="AY62">
        <v>21.1999999999999</v>
      </c>
      <c r="AZ62">
        <v>5.4</v>
      </c>
      <c r="BA62">
        <v>3.5</v>
      </c>
      <c r="BB62">
        <v>93.509615384615302</v>
      </c>
      <c r="BC62">
        <v>83.490566037735803</v>
      </c>
      <c r="BD62" t="s">
        <v>144</v>
      </c>
      <c r="BE62" t="s">
        <v>145</v>
      </c>
      <c r="BF62" s="9">
        <v>206125</v>
      </c>
      <c r="BG62" s="9">
        <v>18036</v>
      </c>
      <c r="BH62" s="9">
        <v>42239</v>
      </c>
      <c r="BI62">
        <v>596</v>
      </c>
      <c r="BJ62" t="s">
        <v>144</v>
      </c>
      <c r="BK62" t="s">
        <v>145</v>
      </c>
      <c r="BL62" s="9">
        <v>18036</v>
      </c>
      <c r="BM62" s="9">
        <v>7597</v>
      </c>
      <c r="BN62" s="9">
        <v>13078</v>
      </c>
      <c r="BO62" s="9">
        <v>4047</v>
      </c>
      <c r="BP62">
        <v>63</v>
      </c>
      <c r="BQ62" t="s">
        <v>144</v>
      </c>
      <c r="BR62" t="s">
        <v>145</v>
      </c>
      <c r="BS62" s="3">
        <v>17505</v>
      </c>
      <c r="BT62" s="6">
        <v>11177</v>
      </c>
    </row>
    <row r="63" spans="1:72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9">
        <v>75757</v>
      </c>
      <c r="H63" s="9">
        <v>18343</v>
      </c>
      <c r="I63" s="9">
        <v>18343</v>
      </c>
      <c r="J63" s="9">
        <v>18252</v>
      </c>
      <c r="K63" s="9">
        <v>18343</v>
      </c>
      <c r="L63" s="9">
        <v>4861</v>
      </c>
      <c r="M63">
        <v>18343</v>
      </c>
      <c r="N63">
        <v>2625</v>
      </c>
      <c r="O63">
        <v>74035</v>
      </c>
      <c r="P63">
        <v>17422</v>
      </c>
      <c r="Q63">
        <v>2617</v>
      </c>
      <c r="R63">
        <v>278</v>
      </c>
      <c r="W63" t="s">
        <v>146</v>
      </c>
      <c r="X63" t="s">
        <v>147</v>
      </c>
      <c r="Y63">
        <v>79.099999999999895</v>
      </c>
      <c r="Z63">
        <v>82.799999999999898</v>
      </c>
      <c r="AA63">
        <v>18.899999999999899</v>
      </c>
      <c r="AB63">
        <v>21.1999999999999</v>
      </c>
      <c r="AC63" t="s">
        <v>146</v>
      </c>
      <c r="AD63" t="s">
        <v>147</v>
      </c>
      <c r="AE63" s="9">
        <v>80000</v>
      </c>
      <c r="AF63" s="9">
        <v>82700</v>
      </c>
      <c r="AG63" s="9">
        <v>24300</v>
      </c>
      <c r="AH63" s="9">
        <v>29600</v>
      </c>
      <c r="AK63" t="s">
        <v>146</v>
      </c>
      <c r="AL63" t="s">
        <v>147</v>
      </c>
      <c r="AM63" s="9">
        <v>70992</v>
      </c>
      <c r="AN63" s="9">
        <v>16327</v>
      </c>
      <c r="AO63" t="s">
        <v>146</v>
      </c>
      <c r="AP63" t="s">
        <v>147</v>
      </c>
      <c r="AQ63">
        <v>24.212944030761701</v>
      </c>
      <c r="AR63">
        <v>22.998365402221602</v>
      </c>
      <c r="AS63">
        <v>1.21457862854003</v>
      </c>
      <c r="AT63" t="s">
        <v>146</v>
      </c>
      <c r="AU63" t="s">
        <v>147</v>
      </c>
      <c r="AV63">
        <v>79.099999999999895</v>
      </c>
      <c r="AW63">
        <v>82.799999999999898</v>
      </c>
      <c r="AX63">
        <v>18.899999999999899</v>
      </c>
      <c r="AY63">
        <v>21.1999999999999</v>
      </c>
      <c r="AZ63">
        <v>3.7</v>
      </c>
      <c r="BA63">
        <v>2.2999999999999998</v>
      </c>
      <c r="BB63">
        <v>95.531400966183497</v>
      </c>
      <c r="BC63">
        <v>89.150943396226396</v>
      </c>
      <c r="BD63" t="s">
        <v>146</v>
      </c>
      <c r="BE63" t="s">
        <v>147</v>
      </c>
      <c r="BF63" s="9">
        <v>75757</v>
      </c>
      <c r="BG63" s="9">
        <v>18343</v>
      </c>
      <c r="BH63" s="9">
        <v>8772</v>
      </c>
      <c r="BI63">
        <v>943</v>
      </c>
      <c r="BJ63" t="s">
        <v>146</v>
      </c>
      <c r="BK63" t="s">
        <v>147</v>
      </c>
      <c r="BL63" s="9">
        <v>18343</v>
      </c>
      <c r="BM63" s="9">
        <v>5893</v>
      </c>
      <c r="BN63" s="9">
        <v>12058</v>
      </c>
      <c r="BO63" s="9">
        <v>10021</v>
      </c>
      <c r="BP63">
        <v>46</v>
      </c>
      <c r="BQ63" t="s">
        <v>146</v>
      </c>
      <c r="BR63" t="s">
        <v>147</v>
      </c>
      <c r="BS63" s="3">
        <v>17422</v>
      </c>
      <c r="BT63" s="6">
        <v>3814</v>
      </c>
    </row>
    <row r="64" spans="1:72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9">
        <v>48339</v>
      </c>
      <c r="H64" s="9">
        <v>6696</v>
      </c>
      <c r="I64" s="9">
        <v>6696</v>
      </c>
      <c r="J64" s="9">
        <v>6685</v>
      </c>
      <c r="K64" s="9">
        <v>6427</v>
      </c>
      <c r="L64" s="9">
        <v>2128</v>
      </c>
      <c r="W64" t="s">
        <v>148</v>
      </c>
      <c r="X64" t="s">
        <v>149</v>
      </c>
      <c r="Y64">
        <v>79.2</v>
      </c>
      <c r="Z64">
        <v>83.299999999999898</v>
      </c>
      <c r="AA64">
        <v>19</v>
      </c>
      <c r="AB64">
        <v>21.6999999999999</v>
      </c>
      <c r="AC64" t="s">
        <v>148</v>
      </c>
      <c r="AD64" t="s">
        <v>149</v>
      </c>
      <c r="AE64" s="9">
        <v>228266</v>
      </c>
      <c r="AF64" s="9">
        <v>249228</v>
      </c>
      <c r="AG64" s="9">
        <v>40034</v>
      </c>
      <c r="AH64" s="9">
        <v>54811</v>
      </c>
      <c r="AK64" t="s">
        <v>148</v>
      </c>
      <c r="AL64" t="s">
        <v>149</v>
      </c>
      <c r="AM64" s="9">
        <v>33600</v>
      </c>
      <c r="AN64" s="9">
        <v>4400</v>
      </c>
      <c r="AO64" t="s">
        <v>148</v>
      </c>
      <c r="AP64" t="s">
        <v>149</v>
      </c>
      <c r="AQ64">
        <v>13.852169036865201</v>
      </c>
      <c r="AR64">
        <v>13.0952377319335</v>
      </c>
      <c r="AS64">
        <v>0.75693130493164096</v>
      </c>
      <c r="AT64" t="s">
        <v>148</v>
      </c>
      <c r="AU64" t="s">
        <v>149</v>
      </c>
      <c r="AV64">
        <v>79.2</v>
      </c>
      <c r="AW64">
        <v>83.299999999999898</v>
      </c>
      <c r="AX64">
        <v>19</v>
      </c>
      <c r="AY64">
        <v>21.6999999999999</v>
      </c>
      <c r="AZ64">
        <v>4.0999999999999899</v>
      </c>
      <c r="BA64">
        <v>2.69999999999999</v>
      </c>
      <c r="BB64">
        <v>95.078031212485001</v>
      </c>
      <c r="BC64">
        <v>87.5576036866359</v>
      </c>
      <c r="BD64" t="s">
        <v>148</v>
      </c>
      <c r="BE64" t="s">
        <v>149</v>
      </c>
      <c r="BF64" s="9">
        <v>48339</v>
      </c>
      <c r="BG64" s="9">
        <v>6696</v>
      </c>
      <c r="BH64" s="9">
        <v>3384</v>
      </c>
      <c r="BI64">
        <v>197</v>
      </c>
      <c r="BJ64" t="s">
        <v>148</v>
      </c>
      <c r="BK64" t="s">
        <v>149</v>
      </c>
      <c r="BL64" s="9">
        <v>6696</v>
      </c>
      <c r="BM64" s="9">
        <v>1862</v>
      </c>
      <c r="BN64" s="9">
        <v>4393</v>
      </c>
      <c r="BO64" s="9">
        <v>3253</v>
      </c>
      <c r="BP64">
        <v>7</v>
      </c>
      <c r="BQ64" t="s">
        <v>148</v>
      </c>
      <c r="BR64" t="s">
        <v>149</v>
      </c>
      <c r="BS64" s="3">
        <v>26496</v>
      </c>
      <c r="BT64" s="6">
        <v>5945</v>
      </c>
    </row>
    <row r="65" spans="1:72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9">
        <v>106597</v>
      </c>
      <c r="H65" s="9">
        <v>13468</v>
      </c>
      <c r="I65" s="9">
        <v>13468</v>
      </c>
      <c r="J65" s="9">
        <v>12423</v>
      </c>
      <c r="K65" s="9">
        <v>13468</v>
      </c>
      <c r="L65" s="9">
        <v>3437</v>
      </c>
      <c r="M65">
        <v>13468</v>
      </c>
      <c r="N65">
        <v>1740</v>
      </c>
      <c r="O65">
        <v>105859</v>
      </c>
      <c r="P65">
        <v>13091</v>
      </c>
      <c r="Q65">
        <v>1738</v>
      </c>
      <c r="R65">
        <v>196</v>
      </c>
      <c r="W65" t="s">
        <v>150</v>
      </c>
      <c r="X65" t="s">
        <v>151</v>
      </c>
      <c r="Y65">
        <v>79.400000000000006</v>
      </c>
      <c r="Z65">
        <v>83.599999999999895</v>
      </c>
      <c r="AA65">
        <v>18.6999999999999</v>
      </c>
      <c r="AB65">
        <v>21.8</v>
      </c>
      <c r="AC65" t="s">
        <v>150</v>
      </c>
      <c r="AD65" t="s">
        <v>151</v>
      </c>
      <c r="AE65" s="9">
        <v>123200</v>
      </c>
      <c r="AF65" s="9">
        <v>133900</v>
      </c>
      <c r="AG65" s="9">
        <v>18700</v>
      </c>
      <c r="AH65" s="9">
        <v>25200</v>
      </c>
      <c r="AK65" t="s">
        <v>150</v>
      </c>
      <c r="AL65" t="s">
        <v>151</v>
      </c>
      <c r="AM65" s="9">
        <v>87636</v>
      </c>
      <c r="AN65" s="9">
        <v>11371</v>
      </c>
      <c r="AO65" t="s">
        <v>150</v>
      </c>
      <c r="AP65" t="s">
        <v>151</v>
      </c>
      <c r="AQ65">
        <v>12.6345014572143</v>
      </c>
      <c r="AR65">
        <v>12.975261688232401</v>
      </c>
      <c r="AS65">
        <v>-0.34076023101806602</v>
      </c>
      <c r="AT65" t="s">
        <v>150</v>
      </c>
      <c r="AU65" t="s">
        <v>151</v>
      </c>
      <c r="AV65">
        <v>79.400000000000006</v>
      </c>
      <c r="AW65">
        <v>83.599999999999895</v>
      </c>
      <c r="AX65">
        <v>18.6999999999999</v>
      </c>
      <c r="AY65">
        <v>21.8</v>
      </c>
      <c r="AZ65">
        <v>4.1999999999999797</v>
      </c>
      <c r="BA65">
        <v>3.1</v>
      </c>
      <c r="BB65">
        <v>94.976076555023894</v>
      </c>
      <c r="BC65">
        <v>85.779816513761403</v>
      </c>
      <c r="BD65" t="s">
        <v>150</v>
      </c>
      <c r="BE65" t="s">
        <v>151</v>
      </c>
      <c r="BF65" s="9">
        <v>106597</v>
      </c>
      <c r="BG65" s="9">
        <v>13468</v>
      </c>
      <c r="BH65" s="9">
        <v>12570</v>
      </c>
      <c r="BI65">
        <v>434</v>
      </c>
      <c r="BJ65" t="s">
        <v>150</v>
      </c>
      <c r="BK65" t="s">
        <v>151</v>
      </c>
      <c r="BL65" s="9">
        <v>13468</v>
      </c>
      <c r="BM65" s="9">
        <v>4468</v>
      </c>
      <c r="BN65" s="9">
        <v>8942</v>
      </c>
      <c r="BO65" s="9">
        <v>6010</v>
      </c>
      <c r="BP65">
        <v>33</v>
      </c>
      <c r="BQ65" t="s">
        <v>150</v>
      </c>
      <c r="BR65" t="s">
        <v>151</v>
      </c>
      <c r="BS65" s="3">
        <v>13091</v>
      </c>
      <c r="BT65" s="6">
        <v>4282</v>
      </c>
    </row>
    <row r="66" spans="1:72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9">
        <v>167446</v>
      </c>
      <c r="H66" s="9">
        <v>30039</v>
      </c>
      <c r="I66" s="9">
        <v>30039</v>
      </c>
      <c r="J66" s="9">
        <v>29702</v>
      </c>
      <c r="K66" s="9">
        <v>30039</v>
      </c>
      <c r="L66" s="9">
        <v>8410</v>
      </c>
      <c r="M66">
        <v>30039</v>
      </c>
      <c r="N66">
        <v>4199</v>
      </c>
      <c r="O66">
        <v>165871</v>
      </c>
      <c r="P66">
        <v>28957</v>
      </c>
      <c r="Q66">
        <v>4199</v>
      </c>
      <c r="R66">
        <v>555</v>
      </c>
      <c r="W66" t="s">
        <v>152</v>
      </c>
      <c r="X66" t="s">
        <v>154</v>
      </c>
      <c r="Y66">
        <v>78.299999999999898</v>
      </c>
      <c r="Z66">
        <v>82.799999999999898</v>
      </c>
      <c r="AA66">
        <v>18</v>
      </c>
      <c r="AB66">
        <v>21</v>
      </c>
      <c r="AC66" t="s">
        <v>152</v>
      </c>
      <c r="AD66" t="s">
        <v>153</v>
      </c>
      <c r="AE66" s="9">
        <v>178300</v>
      </c>
      <c r="AF66" s="9">
        <v>184100</v>
      </c>
      <c r="AG66" s="9">
        <v>42500</v>
      </c>
      <c r="AH66" s="9">
        <v>52900</v>
      </c>
      <c r="AK66" t="s">
        <v>152</v>
      </c>
      <c r="AL66" t="s">
        <v>154</v>
      </c>
      <c r="AM66" s="9">
        <v>152336</v>
      </c>
      <c r="AN66" s="9">
        <v>23339</v>
      </c>
      <c r="AO66" t="s">
        <v>152</v>
      </c>
      <c r="AP66" t="s">
        <v>154</v>
      </c>
      <c r="AQ66">
        <v>17.9395141601562</v>
      </c>
      <c r="AR66">
        <v>15.3207387924194</v>
      </c>
      <c r="AS66">
        <v>2.6187753677368102</v>
      </c>
      <c r="AT66" t="s">
        <v>152</v>
      </c>
      <c r="AU66" t="s">
        <v>154</v>
      </c>
      <c r="AV66">
        <v>78.3</v>
      </c>
      <c r="AW66">
        <v>82.799999999999898</v>
      </c>
      <c r="AX66">
        <v>18</v>
      </c>
      <c r="AY66">
        <v>21</v>
      </c>
      <c r="AZ66">
        <v>4.5</v>
      </c>
      <c r="BA66">
        <v>3</v>
      </c>
      <c r="BB66">
        <v>94.565217391304301</v>
      </c>
      <c r="BC66">
        <v>85.714285714285694</v>
      </c>
      <c r="BD66" t="s">
        <v>152</v>
      </c>
      <c r="BE66" t="s">
        <v>154</v>
      </c>
      <c r="BF66" s="9">
        <v>167446</v>
      </c>
      <c r="BG66" s="9">
        <v>30039</v>
      </c>
      <c r="BH66" s="9">
        <v>17024</v>
      </c>
      <c r="BI66">
        <v>957</v>
      </c>
      <c r="BJ66" t="s">
        <v>152</v>
      </c>
      <c r="BK66" t="s">
        <v>154</v>
      </c>
      <c r="BL66" s="9">
        <v>30039</v>
      </c>
      <c r="BM66" s="9">
        <v>8946</v>
      </c>
      <c r="BN66" s="9">
        <v>19642</v>
      </c>
      <c r="BO66" s="9">
        <v>14723</v>
      </c>
      <c r="BP66">
        <v>29</v>
      </c>
      <c r="BQ66" t="s">
        <v>152</v>
      </c>
      <c r="BR66" t="s">
        <v>154</v>
      </c>
      <c r="BS66" s="3">
        <v>28957</v>
      </c>
      <c r="BT66" s="6">
        <v>7544</v>
      </c>
    </row>
    <row r="67" spans="1:72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9">
        <v>111674</v>
      </c>
      <c r="H67" s="9">
        <v>22517</v>
      </c>
      <c r="I67" s="9">
        <v>22517</v>
      </c>
      <c r="J67" s="9">
        <v>22339</v>
      </c>
      <c r="K67" s="9">
        <v>22517</v>
      </c>
      <c r="L67" s="9">
        <v>6012</v>
      </c>
      <c r="M67">
        <v>22517</v>
      </c>
      <c r="N67">
        <v>3050</v>
      </c>
      <c r="O67">
        <v>109462</v>
      </c>
      <c r="P67">
        <v>21467</v>
      </c>
      <c r="Q67">
        <v>3040</v>
      </c>
      <c r="R67">
        <v>394</v>
      </c>
      <c r="W67" t="s">
        <v>155</v>
      </c>
      <c r="X67" t="s">
        <v>156</v>
      </c>
      <c r="Y67">
        <v>79.2</v>
      </c>
      <c r="Z67">
        <v>82.299999999999898</v>
      </c>
      <c r="AA67">
        <v>18.8</v>
      </c>
      <c r="AB67">
        <v>20.6999999999999</v>
      </c>
      <c r="AC67" t="s">
        <v>155</v>
      </c>
      <c r="AD67" t="s">
        <v>156</v>
      </c>
      <c r="AE67" s="9">
        <v>117000</v>
      </c>
      <c r="AF67" s="9">
        <v>122300</v>
      </c>
      <c r="AG67" s="9">
        <v>32300</v>
      </c>
      <c r="AH67" s="9">
        <v>40600</v>
      </c>
      <c r="AK67" t="s">
        <v>155</v>
      </c>
      <c r="AL67" t="s">
        <v>156</v>
      </c>
      <c r="AM67" s="9">
        <v>103220</v>
      </c>
      <c r="AN67" s="9">
        <v>19550</v>
      </c>
      <c r="AO67" t="s">
        <v>155</v>
      </c>
      <c r="AP67" t="s">
        <v>156</v>
      </c>
      <c r="AQ67">
        <v>20.163152694702099</v>
      </c>
      <c r="AR67">
        <v>18.940128326416001</v>
      </c>
      <c r="AS67">
        <v>1.2230243682861299</v>
      </c>
      <c r="AT67" t="s">
        <v>155</v>
      </c>
      <c r="AU67" t="s">
        <v>156</v>
      </c>
      <c r="AV67">
        <v>79.2</v>
      </c>
      <c r="AW67">
        <v>82.299999999999898</v>
      </c>
      <c r="AX67">
        <v>18.8</v>
      </c>
      <c r="AY67">
        <v>20.6999999999999</v>
      </c>
      <c r="AZ67">
        <v>3.0999999999999899</v>
      </c>
      <c r="BA67">
        <v>1.8999999999999899</v>
      </c>
      <c r="BB67">
        <v>96.2332928311057</v>
      </c>
      <c r="BC67">
        <v>90.821256038647306</v>
      </c>
      <c r="BD67" t="s">
        <v>155</v>
      </c>
      <c r="BE67" t="s">
        <v>156</v>
      </c>
      <c r="BF67" s="9">
        <v>111674</v>
      </c>
      <c r="BG67" s="9">
        <v>22517</v>
      </c>
      <c r="BH67" s="9">
        <v>12276</v>
      </c>
      <c r="BI67" s="9">
        <v>1001</v>
      </c>
      <c r="BJ67" t="s">
        <v>155</v>
      </c>
      <c r="BK67" t="s">
        <v>156</v>
      </c>
      <c r="BL67" s="9">
        <v>22517</v>
      </c>
      <c r="BM67" s="9">
        <v>7067</v>
      </c>
      <c r="BN67" s="9">
        <v>14826</v>
      </c>
      <c r="BO67" s="9">
        <v>11280</v>
      </c>
      <c r="BP67">
        <v>48</v>
      </c>
      <c r="BQ67" t="s">
        <v>155</v>
      </c>
      <c r="BR67" t="s">
        <v>156</v>
      </c>
      <c r="BS67" s="3">
        <v>21467</v>
      </c>
      <c r="BT67" s="6">
        <v>6038</v>
      </c>
    </row>
    <row r="68" spans="1:72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9">
        <v>198051</v>
      </c>
      <c r="H68" s="9">
        <v>33415</v>
      </c>
      <c r="I68" s="9">
        <v>33415</v>
      </c>
      <c r="J68" s="9">
        <v>33150</v>
      </c>
      <c r="K68" s="9">
        <v>33415</v>
      </c>
      <c r="L68" s="9">
        <v>7936</v>
      </c>
      <c r="M68">
        <v>33415</v>
      </c>
      <c r="N68">
        <v>4379</v>
      </c>
      <c r="O68">
        <v>190392</v>
      </c>
      <c r="P68">
        <v>32151</v>
      </c>
      <c r="Q68">
        <v>4370</v>
      </c>
      <c r="R68">
        <v>394</v>
      </c>
      <c r="W68" t="s">
        <v>157</v>
      </c>
      <c r="X68" t="s">
        <v>159</v>
      </c>
      <c r="Y68">
        <v>79.599999999999895</v>
      </c>
      <c r="Z68">
        <v>83.2</v>
      </c>
      <c r="AA68">
        <v>18.5</v>
      </c>
      <c r="AB68">
        <v>21.3</v>
      </c>
      <c r="AC68" t="s">
        <v>157</v>
      </c>
      <c r="AD68" t="s">
        <v>158</v>
      </c>
      <c r="AE68" s="9">
        <v>216300</v>
      </c>
      <c r="AF68" s="9">
        <v>229000</v>
      </c>
      <c r="AG68" s="9">
        <v>43800</v>
      </c>
      <c r="AH68" s="9">
        <v>54200</v>
      </c>
      <c r="AK68" t="s">
        <v>157</v>
      </c>
      <c r="AL68" t="s">
        <v>159</v>
      </c>
      <c r="AM68" s="9">
        <v>166777</v>
      </c>
      <c r="AN68" s="9">
        <v>28773</v>
      </c>
      <c r="AO68" t="s">
        <v>157</v>
      </c>
      <c r="AP68" t="s">
        <v>159</v>
      </c>
      <c r="AQ68">
        <v>16.8719177246093</v>
      </c>
      <c r="AR68">
        <v>17.252378463745099</v>
      </c>
      <c r="AS68">
        <v>-0.38046073913574202</v>
      </c>
      <c r="AT68" t="s">
        <v>157</v>
      </c>
      <c r="AU68" t="s">
        <v>159</v>
      </c>
      <c r="AV68">
        <v>79.599999999999895</v>
      </c>
      <c r="AW68">
        <v>83.2</v>
      </c>
      <c r="AX68">
        <v>18.5</v>
      </c>
      <c r="AY68">
        <v>21.3</v>
      </c>
      <c r="AZ68">
        <v>3.6</v>
      </c>
      <c r="BA68">
        <v>2.8</v>
      </c>
      <c r="BB68">
        <v>95.673076923076906</v>
      </c>
      <c r="BC68">
        <v>86.854460093896705</v>
      </c>
      <c r="BD68" t="s">
        <v>157</v>
      </c>
      <c r="BE68" t="s">
        <v>159</v>
      </c>
      <c r="BF68" s="9">
        <v>198051</v>
      </c>
      <c r="BG68" s="9">
        <v>33415</v>
      </c>
      <c r="BH68" s="9">
        <v>35520</v>
      </c>
      <c r="BI68" s="9">
        <v>1166</v>
      </c>
      <c r="BJ68" t="s">
        <v>157</v>
      </c>
      <c r="BK68" t="s">
        <v>159</v>
      </c>
      <c r="BL68" s="9">
        <v>33415</v>
      </c>
      <c r="BM68" s="9">
        <v>10803</v>
      </c>
      <c r="BN68" s="9">
        <v>22238</v>
      </c>
      <c r="BO68" s="9">
        <v>17785</v>
      </c>
      <c r="BP68">
        <v>201</v>
      </c>
      <c r="BQ68" t="s">
        <v>157</v>
      </c>
      <c r="BR68" t="s">
        <v>159</v>
      </c>
      <c r="BS68" s="3">
        <v>32151</v>
      </c>
      <c r="BT68" s="6">
        <v>9772</v>
      </c>
    </row>
    <row r="69" spans="1:72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9">
        <v>39114</v>
      </c>
      <c r="H69" s="9">
        <v>6253</v>
      </c>
      <c r="I69" s="9">
        <v>6253</v>
      </c>
      <c r="J69" s="9">
        <v>6239</v>
      </c>
      <c r="K69" s="9">
        <v>5977</v>
      </c>
      <c r="L69" s="9">
        <v>1844</v>
      </c>
      <c r="W69" t="s">
        <v>160</v>
      </c>
      <c r="X69" t="s">
        <v>161</v>
      </c>
      <c r="Y69">
        <v>77.5</v>
      </c>
      <c r="Z69">
        <v>81.799999999999898</v>
      </c>
      <c r="AA69">
        <v>17.5</v>
      </c>
      <c r="AB69">
        <v>19.899999999999899</v>
      </c>
      <c r="AC69" t="s">
        <v>160</v>
      </c>
      <c r="AD69" t="s">
        <v>161</v>
      </c>
      <c r="AE69" s="9">
        <v>140186</v>
      </c>
      <c r="AF69" s="9">
        <v>140137</v>
      </c>
      <c r="AG69" s="9">
        <v>31175</v>
      </c>
      <c r="AH69" s="9">
        <v>39904</v>
      </c>
      <c r="AK69" t="s">
        <v>160</v>
      </c>
      <c r="AL69" t="s">
        <v>161</v>
      </c>
      <c r="AM69" s="9">
        <v>33200</v>
      </c>
      <c r="AN69" s="9">
        <v>4100</v>
      </c>
      <c r="AO69" t="s">
        <v>160</v>
      </c>
      <c r="AP69" t="s">
        <v>161</v>
      </c>
      <c r="AQ69">
        <v>15.986603736877401</v>
      </c>
      <c r="AR69">
        <v>12.349397659301699</v>
      </c>
      <c r="AS69">
        <v>3.63720607757568</v>
      </c>
      <c r="AT69" t="s">
        <v>160</v>
      </c>
      <c r="AU69" t="s">
        <v>161</v>
      </c>
      <c r="AV69">
        <v>77.5</v>
      </c>
      <c r="AW69">
        <v>81.799999999999898</v>
      </c>
      <c r="AX69">
        <v>17.5</v>
      </c>
      <c r="AY69">
        <v>19.899999999999899</v>
      </c>
      <c r="AZ69">
        <v>4.2999999999999901</v>
      </c>
      <c r="BA69">
        <v>2.3999999999999901</v>
      </c>
      <c r="BB69">
        <v>94.743276283618499</v>
      </c>
      <c r="BC69">
        <v>87.939698492462298</v>
      </c>
      <c r="BD69" t="s">
        <v>160</v>
      </c>
      <c r="BE69" t="s">
        <v>161</v>
      </c>
      <c r="BF69" s="9">
        <v>39114</v>
      </c>
      <c r="BG69" s="9">
        <v>6253</v>
      </c>
      <c r="BH69" s="9">
        <v>2821</v>
      </c>
      <c r="BI69">
        <v>206</v>
      </c>
      <c r="BJ69" t="s">
        <v>160</v>
      </c>
      <c r="BK69" t="s">
        <v>161</v>
      </c>
      <c r="BL69" s="9">
        <v>6253</v>
      </c>
      <c r="BM69" s="9">
        <v>1950</v>
      </c>
      <c r="BN69" s="9">
        <v>4136</v>
      </c>
      <c r="BO69" s="9">
        <v>2955</v>
      </c>
      <c r="BP69">
        <v>12</v>
      </c>
      <c r="BQ69" t="s">
        <v>160</v>
      </c>
      <c r="BR69" t="s">
        <v>161</v>
      </c>
      <c r="BS69" s="3">
        <v>21371</v>
      </c>
      <c r="BT69" s="6">
        <v>4976</v>
      </c>
    </row>
    <row r="70" spans="1:72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9">
        <v>329839</v>
      </c>
      <c r="H70" s="9">
        <v>37216</v>
      </c>
      <c r="I70" s="9">
        <v>37216</v>
      </c>
      <c r="J70" s="9">
        <v>26035</v>
      </c>
      <c r="K70" s="9">
        <v>37216</v>
      </c>
      <c r="L70" s="9">
        <v>12414</v>
      </c>
      <c r="M70">
        <v>37216</v>
      </c>
      <c r="N70">
        <v>4638</v>
      </c>
      <c r="O70">
        <v>321527</v>
      </c>
      <c r="P70">
        <v>35586</v>
      </c>
      <c r="Q70">
        <v>4631</v>
      </c>
      <c r="R70">
        <v>759</v>
      </c>
      <c r="W70" t="s">
        <v>162</v>
      </c>
      <c r="X70" t="s">
        <v>164</v>
      </c>
      <c r="Y70">
        <v>77</v>
      </c>
      <c r="Z70">
        <v>81.799999999999898</v>
      </c>
      <c r="AA70">
        <v>17.3</v>
      </c>
      <c r="AB70">
        <v>20.3</v>
      </c>
      <c r="AC70" t="s">
        <v>162</v>
      </c>
      <c r="AD70" t="s">
        <v>163</v>
      </c>
      <c r="AE70" s="9">
        <v>356000</v>
      </c>
      <c r="AF70" s="9">
        <v>378200</v>
      </c>
      <c r="AG70" s="9">
        <v>50700</v>
      </c>
      <c r="AH70" s="9">
        <v>64500</v>
      </c>
      <c r="AK70" t="s">
        <v>162</v>
      </c>
      <c r="AL70" t="s">
        <v>164</v>
      </c>
      <c r="AM70" s="9">
        <v>270502</v>
      </c>
      <c r="AN70" s="9">
        <v>41890</v>
      </c>
      <c r="AO70" t="s">
        <v>162</v>
      </c>
      <c r="AP70" t="s">
        <v>164</v>
      </c>
      <c r="AQ70">
        <v>11.2830801010131</v>
      </c>
      <c r="AR70">
        <v>15.4860219955444</v>
      </c>
      <c r="AS70">
        <v>-4.20294189453125</v>
      </c>
      <c r="AT70" t="s">
        <v>162</v>
      </c>
      <c r="AU70" t="s">
        <v>164</v>
      </c>
      <c r="AV70">
        <v>77</v>
      </c>
      <c r="AW70">
        <v>81.799999999999898</v>
      </c>
      <c r="AX70">
        <v>17.3</v>
      </c>
      <c r="AY70">
        <v>20.3</v>
      </c>
      <c r="AZ70">
        <v>4.7999999999999901</v>
      </c>
      <c r="BA70">
        <v>3</v>
      </c>
      <c r="BB70">
        <v>94.132029339853304</v>
      </c>
      <c r="BC70">
        <v>85.221674876847203</v>
      </c>
      <c r="BD70" t="s">
        <v>162</v>
      </c>
      <c r="BE70" t="s">
        <v>164</v>
      </c>
      <c r="BF70" s="9">
        <v>329839</v>
      </c>
      <c r="BG70" s="9">
        <v>37216</v>
      </c>
      <c r="BH70" s="9">
        <v>49184</v>
      </c>
      <c r="BI70" s="9">
        <v>1153</v>
      </c>
      <c r="BJ70" t="s">
        <v>162</v>
      </c>
      <c r="BK70" t="s">
        <v>164</v>
      </c>
      <c r="BL70" s="9">
        <v>37216</v>
      </c>
      <c r="BM70" s="9">
        <v>12057</v>
      </c>
      <c r="BN70" s="9">
        <v>23774</v>
      </c>
      <c r="BO70" s="9">
        <v>15110</v>
      </c>
      <c r="BP70">
        <v>74</v>
      </c>
      <c r="BQ70" t="s">
        <v>162</v>
      </c>
      <c r="BR70" t="s">
        <v>164</v>
      </c>
      <c r="BS70" s="3">
        <v>35586</v>
      </c>
      <c r="BT70" s="6">
        <v>15287</v>
      </c>
    </row>
    <row r="71" spans="1:72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9">
        <v>90254</v>
      </c>
      <c r="H71" s="9">
        <v>15401</v>
      </c>
      <c r="I71" s="9">
        <v>15401</v>
      </c>
      <c r="J71" s="9">
        <v>15137</v>
      </c>
      <c r="K71" s="9">
        <v>15401</v>
      </c>
      <c r="L71" s="9">
        <v>4365</v>
      </c>
      <c r="M71">
        <v>15401</v>
      </c>
      <c r="N71">
        <v>1998</v>
      </c>
      <c r="O71">
        <v>88562</v>
      </c>
      <c r="P71">
        <v>14331</v>
      </c>
      <c r="Q71">
        <v>1998</v>
      </c>
      <c r="R71">
        <v>297</v>
      </c>
      <c r="W71" t="s">
        <v>165</v>
      </c>
      <c r="X71" t="s">
        <v>166</v>
      </c>
      <c r="Y71">
        <v>77.5</v>
      </c>
      <c r="Z71">
        <v>81.2</v>
      </c>
      <c r="AA71">
        <v>18</v>
      </c>
      <c r="AB71">
        <v>20.1999999999999</v>
      </c>
      <c r="AC71" t="s">
        <v>165</v>
      </c>
      <c r="AD71" t="s">
        <v>166</v>
      </c>
      <c r="AE71" s="9">
        <v>97700</v>
      </c>
      <c r="AF71" s="9">
        <v>104800</v>
      </c>
      <c r="AG71" s="9">
        <v>21600</v>
      </c>
      <c r="AH71" s="9">
        <v>28100</v>
      </c>
      <c r="AK71" t="s">
        <v>165</v>
      </c>
      <c r="AL71" t="s">
        <v>166</v>
      </c>
      <c r="AM71" s="9">
        <v>80803</v>
      </c>
      <c r="AN71" s="9">
        <v>16663</v>
      </c>
      <c r="AO71" t="s">
        <v>165</v>
      </c>
      <c r="AP71" t="s">
        <v>166</v>
      </c>
      <c r="AQ71">
        <v>17.064064025878899</v>
      </c>
      <c r="AR71">
        <v>20.621759414672798</v>
      </c>
      <c r="AS71">
        <v>-3.55769538879394</v>
      </c>
      <c r="AT71" t="s">
        <v>165</v>
      </c>
      <c r="AU71" t="s">
        <v>166</v>
      </c>
      <c r="AV71">
        <v>77.5</v>
      </c>
      <c r="AW71">
        <v>81.2</v>
      </c>
      <c r="AX71">
        <v>18</v>
      </c>
      <c r="AY71">
        <v>20.1999999999999</v>
      </c>
      <c r="AZ71">
        <v>3.7</v>
      </c>
      <c r="BA71">
        <v>2.19999999999999</v>
      </c>
      <c r="BB71">
        <v>95.443349753694505</v>
      </c>
      <c r="BC71">
        <v>89.108910891089096</v>
      </c>
      <c r="BD71" t="s">
        <v>165</v>
      </c>
      <c r="BE71" t="s">
        <v>166</v>
      </c>
      <c r="BF71" s="9">
        <v>90254</v>
      </c>
      <c r="BG71" s="9">
        <v>15401</v>
      </c>
      <c r="BH71" s="9">
        <v>12874</v>
      </c>
      <c r="BI71">
        <v>815</v>
      </c>
      <c r="BJ71" t="s">
        <v>165</v>
      </c>
      <c r="BK71" t="s">
        <v>166</v>
      </c>
      <c r="BL71" s="9">
        <v>15401</v>
      </c>
      <c r="BM71" s="9">
        <v>5404</v>
      </c>
      <c r="BN71" s="9">
        <v>10177</v>
      </c>
      <c r="BO71" s="9">
        <v>7160</v>
      </c>
      <c r="BP71">
        <v>40</v>
      </c>
      <c r="BQ71" t="s">
        <v>165</v>
      </c>
      <c r="BR71" t="s">
        <v>166</v>
      </c>
      <c r="BS71" s="3">
        <v>14331</v>
      </c>
      <c r="BT71" s="6">
        <v>4989</v>
      </c>
    </row>
    <row r="72" spans="1:72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9">
        <v>95262</v>
      </c>
      <c r="H72" s="9">
        <v>19319</v>
      </c>
      <c r="I72" s="9">
        <v>19319</v>
      </c>
      <c r="J72" s="9">
        <v>19183</v>
      </c>
      <c r="K72" s="9">
        <v>19319</v>
      </c>
      <c r="L72" s="9">
        <v>5278</v>
      </c>
      <c r="M72">
        <v>19319</v>
      </c>
      <c r="N72">
        <v>2702</v>
      </c>
      <c r="O72">
        <v>93934</v>
      </c>
      <c r="P72">
        <v>18684</v>
      </c>
      <c r="Q72">
        <v>2702</v>
      </c>
      <c r="R72">
        <v>351</v>
      </c>
      <c r="W72" t="s">
        <v>167</v>
      </c>
      <c r="X72" t="s">
        <v>168</v>
      </c>
      <c r="Y72">
        <v>79.099999999999895</v>
      </c>
      <c r="Z72">
        <v>82.799999999999898</v>
      </c>
      <c r="AA72">
        <v>18.6999999999999</v>
      </c>
      <c r="AB72">
        <v>21.1</v>
      </c>
      <c r="AC72" t="s">
        <v>167</v>
      </c>
      <c r="AD72" t="s">
        <v>168</v>
      </c>
      <c r="AE72" s="9">
        <v>105100</v>
      </c>
      <c r="AF72" s="9">
        <v>112700</v>
      </c>
      <c r="AG72" s="9">
        <v>26700</v>
      </c>
      <c r="AH72" s="9">
        <v>34300</v>
      </c>
      <c r="AK72" t="s">
        <v>167</v>
      </c>
      <c r="AL72" t="s">
        <v>168</v>
      </c>
      <c r="AM72" s="9">
        <v>74436</v>
      </c>
      <c r="AN72" s="9">
        <v>13616</v>
      </c>
      <c r="AO72" t="s">
        <v>167</v>
      </c>
      <c r="AP72" t="s">
        <v>168</v>
      </c>
      <c r="AQ72">
        <v>20.279859542846602</v>
      </c>
      <c r="AR72">
        <v>18.2922248840332</v>
      </c>
      <c r="AS72">
        <v>1.9876346588134699</v>
      </c>
      <c r="AT72" t="s">
        <v>167</v>
      </c>
      <c r="AU72" t="s">
        <v>168</v>
      </c>
      <c r="AV72">
        <v>79.099999999999895</v>
      </c>
      <c r="AW72">
        <v>82.799999999999898</v>
      </c>
      <c r="AX72">
        <v>18.6999999999999</v>
      </c>
      <c r="AY72">
        <v>21.1</v>
      </c>
      <c r="AZ72">
        <v>3.7</v>
      </c>
      <c r="BA72">
        <v>2.4</v>
      </c>
      <c r="BB72">
        <v>95.531400966183497</v>
      </c>
      <c r="BC72">
        <v>88.625592417061597</v>
      </c>
      <c r="BD72" t="s">
        <v>167</v>
      </c>
      <c r="BE72" t="s">
        <v>168</v>
      </c>
      <c r="BF72" s="9">
        <v>95262</v>
      </c>
      <c r="BG72" s="9">
        <v>19319</v>
      </c>
      <c r="BH72" s="9">
        <v>10185</v>
      </c>
      <c r="BI72">
        <v>729</v>
      </c>
      <c r="BJ72" t="s">
        <v>167</v>
      </c>
      <c r="BK72" t="s">
        <v>168</v>
      </c>
      <c r="BL72" s="9">
        <v>19319</v>
      </c>
      <c r="BM72" s="9">
        <v>5809</v>
      </c>
      <c r="BN72" s="9">
        <v>12643</v>
      </c>
      <c r="BO72" s="9">
        <v>9853</v>
      </c>
      <c r="BP72">
        <v>30</v>
      </c>
      <c r="BQ72" t="s">
        <v>167</v>
      </c>
      <c r="BR72" t="s">
        <v>168</v>
      </c>
      <c r="BS72" s="3">
        <v>18684</v>
      </c>
      <c r="BT72" s="6">
        <v>4342</v>
      </c>
    </row>
    <row r="73" spans="1:72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9">
        <v>200214</v>
      </c>
      <c r="H73" s="9">
        <v>35245</v>
      </c>
      <c r="I73" s="9">
        <v>35245</v>
      </c>
      <c r="J73" s="9">
        <v>35033</v>
      </c>
      <c r="K73" s="9">
        <v>35245</v>
      </c>
      <c r="L73" s="9">
        <v>11650</v>
      </c>
      <c r="M73">
        <v>35245</v>
      </c>
      <c r="N73">
        <v>4866</v>
      </c>
      <c r="O73">
        <v>197726</v>
      </c>
      <c r="P73">
        <v>33998</v>
      </c>
      <c r="Q73">
        <v>4863</v>
      </c>
      <c r="R73">
        <v>804</v>
      </c>
      <c r="W73" t="s">
        <v>169</v>
      </c>
      <c r="X73" t="s">
        <v>170</v>
      </c>
      <c r="Y73">
        <v>77.2</v>
      </c>
      <c r="Z73">
        <v>81.299999999999898</v>
      </c>
      <c r="AA73">
        <v>17.600000000000001</v>
      </c>
      <c r="AB73">
        <v>19.5</v>
      </c>
      <c r="AC73" t="s">
        <v>169</v>
      </c>
      <c r="AD73" t="s">
        <v>170</v>
      </c>
      <c r="AE73" s="9">
        <v>207000</v>
      </c>
      <c r="AF73" s="9">
        <v>211500</v>
      </c>
      <c r="AG73" s="9">
        <v>44300</v>
      </c>
      <c r="AH73" s="9">
        <v>52800</v>
      </c>
      <c r="AK73" t="s">
        <v>169</v>
      </c>
      <c r="AL73" t="s">
        <v>170</v>
      </c>
      <c r="AM73" s="9">
        <v>199587</v>
      </c>
      <c r="AN73" s="9">
        <v>33099</v>
      </c>
      <c r="AO73" t="s">
        <v>169</v>
      </c>
      <c r="AP73" t="s">
        <v>170</v>
      </c>
      <c r="AQ73">
        <v>17.603664398193299</v>
      </c>
      <c r="AR73">
        <v>16.583745956420799</v>
      </c>
      <c r="AS73">
        <v>1.01991844177246</v>
      </c>
      <c r="AT73" t="s">
        <v>169</v>
      </c>
      <c r="AU73" t="s">
        <v>170</v>
      </c>
      <c r="AV73">
        <v>77.2</v>
      </c>
      <c r="AW73">
        <v>81.299999999999898</v>
      </c>
      <c r="AX73">
        <v>17.600000000000001</v>
      </c>
      <c r="AY73">
        <v>19.5</v>
      </c>
      <c r="AZ73">
        <v>4.0999999999999899</v>
      </c>
      <c r="BA73">
        <v>1.8999999999999899</v>
      </c>
      <c r="BB73">
        <v>94.956949569495606</v>
      </c>
      <c r="BC73">
        <v>90.256410256410206</v>
      </c>
      <c r="BD73" t="s">
        <v>169</v>
      </c>
      <c r="BE73" t="s">
        <v>170</v>
      </c>
      <c r="BF73" s="9">
        <v>200214</v>
      </c>
      <c r="BG73" s="9">
        <v>35245</v>
      </c>
      <c r="BH73" s="9">
        <v>19428</v>
      </c>
      <c r="BI73" s="9">
        <v>1063</v>
      </c>
      <c r="BJ73" t="s">
        <v>169</v>
      </c>
      <c r="BK73" t="s">
        <v>170</v>
      </c>
      <c r="BL73" s="9">
        <v>35245</v>
      </c>
      <c r="BM73" s="9">
        <v>12138</v>
      </c>
      <c r="BN73" s="9">
        <v>24117</v>
      </c>
      <c r="BO73" s="9">
        <v>14664</v>
      </c>
      <c r="BP73">
        <v>128</v>
      </c>
      <c r="BQ73" t="s">
        <v>169</v>
      </c>
      <c r="BR73" t="s">
        <v>170</v>
      </c>
      <c r="BS73" s="3">
        <v>33998</v>
      </c>
      <c r="BT73" s="6">
        <v>15789</v>
      </c>
    </row>
    <row r="74" spans="1:72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9">
        <v>534476</v>
      </c>
      <c r="H74" s="9">
        <v>115747</v>
      </c>
      <c r="I74" s="9">
        <v>115747</v>
      </c>
      <c r="J74" s="9">
        <v>115130</v>
      </c>
      <c r="K74" s="9">
        <v>115747</v>
      </c>
      <c r="L74" s="9">
        <v>29829</v>
      </c>
      <c r="M74">
        <v>115747</v>
      </c>
      <c r="N74">
        <v>16635</v>
      </c>
      <c r="O74">
        <v>525555</v>
      </c>
      <c r="P74">
        <v>111562</v>
      </c>
      <c r="Q74">
        <v>16609</v>
      </c>
      <c r="R74">
        <v>1922</v>
      </c>
      <c r="W74" t="s">
        <v>171</v>
      </c>
      <c r="X74" t="s">
        <v>172</v>
      </c>
      <c r="Y74">
        <v>79.5</v>
      </c>
      <c r="Z74">
        <v>83.5</v>
      </c>
      <c r="AA74">
        <v>19</v>
      </c>
      <c r="AB74">
        <v>21.3</v>
      </c>
      <c r="AC74" t="s">
        <v>171</v>
      </c>
      <c r="AD74" t="s">
        <v>172</v>
      </c>
      <c r="AE74" s="9">
        <v>598200</v>
      </c>
      <c r="AF74" s="9">
        <v>642200</v>
      </c>
      <c r="AG74" s="9">
        <v>160000</v>
      </c>
      <c r="AH74" s="9">
        <v>195900</v>
      </c>
      <c r="AK74" t="s">
        <v>171</v>
      </c>
      <c r="AL74" t="s">
        <v>172</v>
      </c>
      <c r="AM74" s="9">
        <v>468429</v>
      </c>
      <c r="AN74" s="9">
        <v>92001</v>
      </c>
      <c r="AO74" t="s">
        <v>171</v>
      </c>
      <c r="AP74" t="s">
        <v>172</v>
      </c>
      <c r="AQ74">
        <v>21.656164169311499</v>
      </c>
      <c r="AR74">
        <v>19.6403293609619</v>
      </c>
      <c r="AS74">
        <v>2.0158348083496</v>
      </c>
      <c r="AT74" t="s">
        <v>171</v>
      </c>
      <c r="AU74" t="s">
        <v>172</v>
      </c>
      <c r="AV74">
        <v>79.5</v>
      </c>
      <c r="AW74">
        <v>83.5</v>
      </c>
      <c r="AX74">
        <v>19</v>
      </c>
      <c r="AY74">
        <v>21.3</v>
      </c>
      <c r="AZ74">
        <v>4</v>
      </c>
      <c r="BA74">
        <v>2.2999999999999998</v>
      </c>
      <c r="BB74">
        <v>95.209580838323305</v>
      </c>
      <c r="BC74">
        <v>89.201877934272304</v>
      </c>
      <c r="BD74" t="s">
        <v>171</v>
      </c>
      <c r="BE74" t="s">
        <v>172</v>
      </c>
      <c r="BF74" s="9">
        <v>534476</v>
      </c>
      <c r="BG74" s="9">
        <v>115747</v>
      </c>
      <c r="BH74" s="9">
        <v>65205</v>
      </c>
      <c r="BI74" s="9">
        <v>5283</v>
      </c>
      <c r="BJ74" t="s">
        <v>171</v>
      </c>
      <c r="BK74" t="s">
        <v>172</v>
      </c>
      <c r="BL74" s="9">
        <v>115747</v>
      </c>
      <c r="BM74" s="9">
        <v>34287</v>
      </c>
      <c r="BN74" s="9">
        <v>75422</v>
      </c>
      <c r="BO74" s="9">
        <v>60316</v>
      </c>
      <c r="BP74">
        <v>303</v>
      </c>
      <c r="BQ74" t="s">
        <v>171</v>
      </c>
      <c r="BR74" t="s">
        <v>172</v>
      </c>
      <c r="BS74" s="3">
        <v>111562</v>
      </c>
      <c r="BT74" s="6">
        <v>23846</v>
      </c>
    </row>
    <row r="75" spans="1:72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9">
        <v>346090</v>
      </c>
      <c r="H75" s="9">
        <v>45552</v>
      </c>
      <c r="I75" s="9">
        <v>45552</v>
      </c>
      <c r="J75" s="9">
        <v>43328</v>
      </c>
      <c r="K75" s="9">
        <v>45552</v>
      </c>
      <c r="L75" s="9">
        <v>15545</v>
      </c>
      <c r="M75">
        <v>45552</v>
      </c>
      <c r="N75">
        <v>6757</v>
      </c>
      <c r="O75">
        <v>334551</v>
      </c>
      <c r="P75">
        <v>43847</v>
      </c>
      <c r="Q75">
        <v>6750</v>
      </c>
      <c r="R75">
        <v>1044</v>
      </c>
      <c r="W75" t="s">
        <v>173</v>
      </c>
      <c r="X75" t="s">
        <v>917</v>
      </c>
      <c r="Y75">
        <v>78.2</v>
      </c>
      <c r="Z75">
        <v>82.7</v>
      </c>
      <c r="AA75">
        <v>17.8</v>
      </c>
      <c r="AB75">
        <v>21</v>
      </c>
      <c r="AC75" t="s">
        <v>173</v>
      </c>
      <c r="AD75" t="s">
        <v>174</v>
      </c>
      <c r="AE75" s="9">
        <v>408123</v>
      </c>
      <c r="AF75" s="9">
        <v>458544</v>
      </c>
      <c r="AG75" s="9">
        <v>60945</v>
      </c>
      <c r="AH75" s="9">
        <v>76684</v>
      </c>
      <c r="AK75" t="s">
        <v>173</v>
      </c>
      <c r="AL75" t="s">
        <v>174</v>
      </c>
      <c r="AM75" s="9">
        <v>285394</v>
      </c>
      <c r="AN75" s="9">
        <v>45585</v>
      </c>
      <c r="AO75" t="s">
        <v>173</v>
      </c>
      <c r="AP75" t="s">
        <v>174</v>
      </c>
      <c r="AQ75">
        <v>13.1618938446044</v>
      </c>
      <c r="AR75">
        <v>15.9726552963256</v>
      </c>
      <c r="AS75">
        <v>-2.8107614517211901</v>
      </c>
      <c r="AT75" t="s">
        <v>173</v>
      </c>
      <c r="AU75" t="s">
        <v>174</v>
      </c>
      <c r="AV75">
        <v>78.2</v>
      </c>
      <c r="AW75">
        <v>82.7</v>
      </c>
      <c r="AX75">
        <v>17.8</v>
      </c>
      <c r="AY75">
        <v>21</v>
      </c>
      <c r="AZ75">
        <v>4.5</v>
      </c>
      <c r="BA75">
        <v>3.19999999999999</v>
      </c>
      <c r="BB75">
        <v>94.558645707376002</v>
      </c>
      <c r="BC75">
        <v>84.761904761904702</v>
      </c>
      <c r="BD75" t="s">
        <v>173</v>
      </c>
      <c r="BE75" t="s">
        <v>174</v>
      </c>
      <c r="BF75" s="9">
        <v>346090</v>
      </c>
      <c r="BG75" s="9">
        <v>45552</v>
      </c>
      <c r="BH75" s="9">
        <v>64545</v>
      </c>
      <c r="BI75" s="9">
        <v>1495</v>
      </c>
      <c r="BJ75" t="s">
        <v>173</v>
      </c>
      <c r="BK75" t="s">
        <v>174</v>
      </c>
      <c r="BL75" s="9">
        <v>45552</v>
      </c>
      <c r="BM75" s="9">
        <v>15436</v>
      </c>
      <c r="BN75" s="9">
        <v>30580</v>
      </c>
      <c r="BO75" s="9">
        <v>23886</v>
      </c>
      <c r="BP75">
        <v>120</v>
      </c>
      <c r="BQ75" t="s">
        <v>173</v>
      </c>
      <c r="BR75" t="s">
        <v>174</v>
      </c>
      <c r="BS75" s="3">
        <v>43847</v>
      </c>
      <c r="BT75" s="6">
        <v>14646</v>
      </c>
    </row>
    <row r="76" spans="1:72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9">
        <v>96422</v>
      </c>
      <c r="H76" s="9">
        <v>20033</v>
      </c>
      <c r="I76" s="9">
        <v>20033</v>
      </c>
      <c r="J76" s="9">
        <v>19948</v>
      </c>
      <c r="K76" s="9">
        <v>20033</v>
      </c>
      <c r="L76" s="9">
        <v>5534</v>
      </c>
      <c r="M76">
        <v>20033</v>
      </c>
      <c r="N76">
        <v>2650</v>
      </c>
      <c r="O76">
        <v>94970</v>
      </c>
      <c r="P76">
        <v>19177</v>
      </c>
      <c r="Q76">
        <v>2648</v>
      </c>
      <c r="R76">
        <v>304</v>
      </c>
      <c r="W76" t="s">
        <v>176</v>
      </c>
      <c r="X76" t="s">
        <v>177</v>
      </c>
      <c r="Y76">
        <v>78.2</v>
      </c>
      <c r="Z76">
        <v>81.900000000000006</v>
      </c>
      <c r="AA76">
        <v>17.899999999999899</v>
      </c>
      <c r="AB76">
        <v>20.3</v>
      </c>
      <c r="AC76" t="s">
        <v>176</v>
      </c>
      <c r="AD76" t="s">
        <v>177</v>
      </c>
      <c r="AE76" s="9">
        <v>96200</v>
      </c>
      <c r="AF76" s="9">
        <v>94900</v>
      </c>
      <c r="AG76" s="9">
        <v>26600</v>
      </c>
      <c r="AH76" s="9">
        <v>31600</v>
      </c>
      <c r="AK76" t="s">
        <v>176</v>
      </c>
      <c r="AL76" t="s">
        <v>177</v>
      </c>
      <c r="AM76" s="9">
        <v>95685</v>
      </c>
      <c r="AN76" s="9">
        <v>16284</v>
      </c>
      <c r="AO76" t="s">
        <v>176</v>
      </c>
      <c r="AP76" t="s">
        <v>177</v>
      </c>
      <c r="AQ76">
        <v>20.776378631591701</v>
      </c>
      <c r="AR76">
        <v>17.0183410644531</v>
      </c>
      <c r="AS76">
        <v>3.7580375671386701</v>
      </c>
      <c r="AT76" t="s">
        <v>176</v>
      </c>
      <c r="AU76" t="s">
        <v>177</v>
      </c>
      <c r="AV76">
        <v>78.2</v>
      </c>
      <c r="AW76">
        <v>81.900000000000006</v>
      </c>
      <c r="AX76">
        <v>17.899999999999899</v>
      </c>
      <c r="AY76">
        <v>20.3</v>
      </c>
      <c r="AZ76">
        <v>3.7</v>
      </c>
      <c r="BA76">
        <v>2.4</v>
      </c>
      <c r="BB76">
        <v>95.482295482295399</v>
      </c>
      <c r="BC76">
        <v>88.177339901477794</v>
      </c>
      <c r="BD76" t="s">
        <v>176</v>
      </c>
      <c r="BE76" t="s">
        <v>177</v>
      </c>
      <c r="BF76" s="9">
        <v>96422</v>
      </c>
      <c r="BG76" s="9">
        <v>20033</v>
      </c>
      <c r="BH76" s="9">
        <v>8031</v>
      </c>
      <c r="BI76">
        <v>701</v>
      </c>
      <c r="BJ76" t="s">
        <v>176</v>
      </c>
      <c r="BK76" t="s">
        <v>177</v>
      </c>
      <c r="BL76" s="9">
        <v>20033</v>
      </c>
      <c r="BM76" s="9">
        <v>6186</v>
      </c>
      <c r="BN76" s="9">
        <v>13222</v>
      </c>
      <c r="BO76" s="9">
        <v>9735</v>
      </c>
      <c r="BP76">
        <v>65</v>
      </c>
      <c r="BQ76" t="s">
        <v>176</v>
      </c>
      <c r="BR76" t="s">
        <v>177</v>
      </c>
      <c r="BS76" s="3">
        <v>19177</v>
      </c>
      <c r="BT76" s="6">
        <v>4972</v>
      </c>
    </row>
    <row r="77" spans="1:72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9">
        <v>275506</v>
      </c>
      <c r="H77" s="9">
        <v>46793</v>
      </c>
      <c r="I77" s="9">
        <v>46793</v>
      </c>
      <c r="J77" s="9">
        <v>46418</v>
      </c>
      <c r="K77" s="9">
        <v>46793</v>
      </c>
      <c r="L77" s="9">
        <v>17091</v>
      </c>
      <c r="M77">
        <v>46793</v>
      </c>
      <c r="N77">
        <v>6814</v>
      </c>
      <c r="O77">
        <v>271884</v>
      </c>
      <c r="P77">
        <v>45335</v>
      </c>
      <c r="Q77">
        <v>6809</v>
      </c>
      <c r="R77">
        <v>1373</v>
      </c>
      <c r="W77" t="s">
        <v>178</v>
      </c>
      <c r="X77" t="s">
        <v>179</v>
      </c>
      <c r="Y77">
        <v>77</v>
      </c>
      <c r="Z77">
        <v>80.7</v>
      </c>
      <c r="AA77">
        <v>17.3</v>
      </c>
      <c r="AB77">
        <v>19.3</v>
      </c>
      <c r="AC77" t="s">
        <v>178</v>
      </c>
      <c r="AD77" t="s">
        <v>179</v>
      </c>
      <c r="AE77" s="9">
        <v>278700</v>
      </c>
      <c r="AF77" s="9">
        <v>280500</v>
      </c>
      <c r="AG77" s="9">
        <v>62700</v>
      </c>
      <c r="AH77" s="9">
        <v>74300</v>
      </c>
      <c r="AK77" t="s">
        <v>178</v>
      </c>
      <c r="AL77" t="s">
        <v>179</v>
      </c>
      <c r="AM77" s="9">
        <v>289079</v>
      </c>
      <c r="AN77" s="9">
        <v>41722</v>
      </c>
      <c r="AO77" t="s">
        <v>178</v>
      </c>
      <c r="AP77" t="s">
        <v>179</v>
      </c>
      <c r="AQ77">
        <v>16.9843845367431</v>
      </c>
      <c r="AR77">
        <v>14.4327325820922</v>
      </c>
      <c r="AS77">
        <v>2.55165195465087</v>
      </c>
      <c r="AT77" t="s">
        <v>178</v>
      </c>
      <c r="AU77" t="s">
        <v>179</v>
      </c>
      <c r="AV77">
        <v>77</v>
      </c>
      <c r="AW77">
        <v>80.7</v>
      </c>
      <c r="AX77">
        <v>17.3</v>
      </c>
      <c r="AY77">
        <v>19.3</v>
      </c>
      <c r="AZ77">
        <v>3.7</v>
      </c>
      <c r="BA77">
        <v>2</v>
      </c>
      <c r="BB77">
        <v>95.415117719950402</v>
      </c>
      <c r="BC77">
        <v>89.6373056994818</v>
      </c>
      <c r="BD77" t="s">
        <v>178</v>
      </c>
      <c r="BE77" t="s">
        <v>179</v>
      </c>
      <c r="BF77" s="9">
        <v>275506</v>
      </c>
      <c r="BG77" s="9">
        <v>46793</v>
      </c>
      <c r="BH77" s="9">
        <v>25455</v>
      </c>
      <c r="BI77" s="9">
        <v>1368</v>
      </c>
      <c r="BJ77" t="s">
        <v>178</v>
      </c>
      <c r="BK77" t="s">
        <v>179</v>
      </c>
      <c r="BL77" s="9">
        <v>46793</v>
      </c>
      <c r="BM77" s="9">
        <v>16075</v>
      </c>
      <c r="BN77" s="9">
        <v>32317</v>
      </c>
      <c r="BO77" s="9">
        <v>20120</v>
      </c>
      <c r="BP77">
        <v>164</v>
      </c>
      <c r="BQ77" t="s">
        <v>178</v>
      </c>
      <c r="BR77" t="s">
        <v>179</v>
      </c>
      <c r="BS77" s="3">
        <v>45335</v>
      </c>
      <c r="BT77" s="6">
        <v>20228</v>
      </c>
    </row>
    <row r="78" spans="1:72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9">
        <v>68583</v>
      </c>
      <c r="H78" s="9">
        <v>14799</v>
      </c>
      <c r="I78" s="9">
        <v>14799</v>
      </c>
      <c r="J78" s="9">
        <v>14744</v>
      </c>
      <c r="K78" s="9">
        <v>14799</v>
      </c>
      <c r="L78" s="9">
        <v>2950</v>
      </c>
      <c r="M78">
        <v>14799</v>
      </c>
      <c r="N78">
        <v>2007</v>
      </c>
      <c r="O78">
        <v>65572</v>
      </c>
      <c r="P78">
        <v>14389</v>
      </c>
      <c r="Q78">
        <v>2005</v>
      </c>
      <c r="R78">
        <v>177</v>
      </c>
      <c r="W78" t="s">
        <v>180</v>
      </c>
      <c r="X78" t="s">
        <v>181</v>
      </c>
      <c r="Y78">
        <v>81.5</v>
      </c>
      <c r="Z78">
        <v>85.5</v>
      </c>
      <c r="AA78">
        <v>19.6999999999999</v>
      </c>
      <c r="AB78">
        <v>23</v>
      </c>
      <c r="AC78" t="s">
        <v>180</v>
      </c>
      <c r="AD78" t="s">
        <v>181</v>
      </c>
      <c r="AE78" s="9">
        <v>72300</v>
      </c>
      <c r="AF78" s="9">
        <v>74800</v>
      </c>
      <c r="AG78" s="9">
        <v>20900</v>
      </c>
      <c r="AH78" s="9">
        <v>26200</v>
      </c>
      <c r="AK78" t="s">
        <v>180</v>
      </c>
      <c r="AL78" t="s">
        <v>181</v>
      </c>
      <c r="AM78" s="9">
        <v>52130</v>
      </c>
      <c r="AN78" s="9">
        <v>10981</v>
      </c>
      <c r="AO78" t="s">
        <v>180</v>
      </c>
      <c r="AP78" t="s">
        <v>181</v>
      </c>
      <c r="AQ78">
        <v>21.578233718871999</v>
      </c>
      <c r="AR78">
        <v>21.0646457672119</v>
      </c>
      <c r="AS78">
        <v>0.51358795166015603</v>
      </c>
      <c r="AT78" t="s">
        <v>180</v>
      </c>
      <c r="AU78" t="s">
        <v>181</v>
      </c>
      <c r="AV78">
        <v>81.5</v>
      </c>
      <c r="AW78">
        <v>85.5</v>
      </c>
      <c r="AX78">
        <v>19.6999999999999</v>
      </c>
      <c r="AY78">
        <v>23</v>
      </c>
      <c r="AZ78">
        <v>4</v>
      </c>
      <c r="BA78">
        <v>3.3</v>
      </c>
      <c r="BB78">
        <v>95.321637426900494</v>
      </c>
      <c r="BC78">
        <v>85.652173913043399</v>
      </c>
      <c r="BD78" t="s">
        <v>180</v>
      </c>
      <c r="BE78" t="s">
        <v>181</v>
      </c>
      <c r="BF78" s="9">
        <v>68583</v>
      </c>
      <c r="BG78" s="9">
        <v>14799</v>
      </c>
      <c r="BH78" s="9">
        <v>8992</v>
      </c>
      <c r="BI78">
        <v>667</v>
      </c>
      <c r="BJ78" t="s">
        <v>180</v>
      </c>
      <c r="BK78" t="s">
        <v>181</v>
      </c>
      <c r="BL78" s="9">
        <v>14799</v>
      </c>
      <c r="BM78" s="9">
        <v>4182</v>
      </c>
      <c r="BN78" s="9">
        <v>9592</v>
      </c>
      <c r="BO78" s="9">
        <v>7719</v>
      </c>
      <c r="BP78">
        <v>29</v>
      </c>
      <c r="BQ78" t="s">
        <v>180</v>
      </c>
      <c r="BR78" t="s">
        <v>181</v>
      </c>
      <c r="BS78" s="3">
        <v>14389</v>
      </c>
      <c r="BT78" s="6">
        <v>2376</v>
      </c>
    </row>
    <row r="79" spans="1:72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9">
        <v>62014</v>
      </c>
      <c r="H79" s="9">
        <v>11385</v>
      </c>
      <c r="I79" s="9">
        <v>11385</v>
      </c>
      <c r="J79" s="9">
        <v>11308</v>
      </c>
      <c r="K79" s="9">
        <v>11385</v>
      </c>
      <c r="L79" s="9">
        <v>3381</v>
      </c>
      <c r="M79">
        <v>11385</v>
      </c>
      <c r="N79">
        <v>1747</v>
      </c>
      <c r="O79">
        <v>61468</v>
      </c>
      <c r="P79">
        <v>10960</v>
      </c>
      <c r="Q79">
        <v>1747</v>
      </c>
      <c r="R79">
        <v>239</v>
      </c>
      <c r="W79" t="s">
        <v>182</v>
      </c>
      <c r="X79" t="s">
        <v>183</v>
      </c>
      <c r="Y79">
        <v>78.7</v>
      </c>
      <c r="Z79">
        <v>82.299999999999898</v>
      </c>
      <c r="AA79">
        <v>17.899999999999899</v>
      </c>
      <c r="AB79">
        <v>20.3</v>
      </c>
      <c r="AC79" t="s">
        <v>182</v>
      </c>
      <c r="AD79" t="s">
        <v>183</v>
      </c>
      <c r="AE79" s="9">
        <v>65000</v>
      </c>
      <c r="AF79" s="9">
        <v>67400</v>
      </c>
      <c r="AG79" s="9">
        <v>15900</v>
      </c>
      <c r="AH79" s="9">
        <v>19700</v>
      </c>
      <c r="AK79" t="s">
        <v>182</v>
      </c>
      <c r="AL79" t="s">
        <v>183</v>
      </c>
      <c r="AM79" s="9">
        <v>60750</v>
      </c>
      <c r="AN79" s="9">
        <v>8358</v>
      </c>
      <c r="AO79" t="s">
        <v>182</v>
      </c>
      <c r="AP79" t="s">
        <v>183</v>
      </c>
      <c r="AQ79">
        <v>18.358757019042901</v>
      </c>
      <c r="AR79">
        <v>13.7580242156982</v>
      </c>
      <c r="AS79">
        <v>4.6007328033447203</v>
      </c>
      <c r="AT79" t="s">
        <v>182</v>
      </c>
      <c r="AU79" t="s">
        <v>183</v>
      </c>
      <c r="AV79">
        <v>78.7</v>
      </c>
      <c r="AW79">
        <v>82.299999999999898</v>
      </c>
      <c r="AX79">
        <v>17.899999999999899</v>
      </c>
      <c r="AY79">
        <v>20.3</v>
      </c>
      <c r="AZ79">
        <v>3.5999999999999899</v>
      </c>
      <c r="BA79">
        <v>2.4</v>
      </c>
      <c r="BB79">
        <v>95.625759416767906</v>
      </c>
      <c r="BC79">
        <v>88.177339901477794</v>
      </c>
      <c r="BD79" t="s">
        <v>182</v>
      </c>
      <c r="BE79" t="s">
        <v>183</v>
      </c>
      <c r="BF79" s="9">
        <v>62014</v>
      </c>
      <c r="BG79" s="9">
        <v>11385</v>
      </c>
      <c r="BH79" s="9">
        <v>5052</v>
      </c>
      <c r="BI79">
        <v>320</v>
      </c>
      <c r="BJ79" t="s">
        <v>182</v>
      </c>
      <c r="BK79" t="s">
        <v>183</v>
      </c>
      <c r="BL79" s="9">
        <v>11385</v>
      </c>
      <c r="BM79" s="9">
        <v>3120</v>
      </c>
      <c r="BN79" s="9">
        <v>7311</v>
      </c>
      <c r="BO79" s="9">
        <v>5519</v>
      </c>
      <c r="BP79">
        <v>36</v>
      </c>
      <c r="BQ79" t="s">
        <v>182</v>
      </c>
      <c r="BR79" t="s">
        <v>183</v>
      </c>
      <c r="BS79" s="3">
        <v>10960</v>
      </c>
      <c r="BT79" s="6">
        <v>2571</v>
      </c>
    </row>
    <row r="80" spans="1:72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9">
        <v>127114</v>
      </c>
      <c r="H80" s="9">
        <v>21711</v>
      </c>
      <c r="I80" s="9">
        <v>21711</v>
      </c>
      <c r="J80" s="9">
        <v>20721</v>
      </c>
      <c r="K80" s="9">
        <v>21711</v>
      </c>
      <c r="L80" s="9">
        <v>4940</v>
      </c>
      <c r="M80">
        <v>21711</v>
      </c>
      <c r="N80">
        <v>2874</v>
      </c>
      <c r="O80">
        <v>125817</v>
      </c>
      <c r="P80">
        <v>20755</v>
      </c>
      <c r="Q80">
        <v>2849</v>
      </c>
      <c r="R80">
        <v>251</v>
      </c>
      <c r="W80" t="s">
        <v>184</v>
      </c>
      <c r="X80" t="s">
        <v>185</v>
      </c>
      <c r="Y80">
        <v>79.900000000000006</v>
      </c>
      <c r="Z80">
        <v>82.799999999999898</v>
      </c>
      <c r="AA80">
        <v>18.5</v>
      </c>
      <c r="AB80">
        <v>20.5</v>
      </c>
      <c r="AC80" t="s">
        <v>184</v>
      </c>
      <c r="AD80" t="s">
        <v>185</v>
      </c>
      <c r="AE80" s="9">
        <v>146200</v>
      </c>
      <c r="AF80" s="9">
        <v>160000</v>
      </c>
      <c r="AG80" s="9">
        <v>30200</v>
      </c>
      <c r="AH80" s="9">
        <v>40200</v>
      </c>
      <c r="AK80" t="s">
        <v>184</v>
      </c>
      <c r="AL80" t="s">
        <v>185</v>
      </c>
      <c r="AM80" s="9">
        <v>112012</v>
      </c>
      <c r="AN80" s="9">
        <v>17222</v>
      </c>
      <c r="AO80" t="s">
        <v>184</v>
      </c>
      <c r="AP80" t="s">
        <v>185</v>
      </c>
      <c r="AQ80">
        <v>17.0799446105957</v>
      </c>
      <c r="AR80">
        <v>15.375138282775801</v>
      </c>
      <c r="AS80">
        <v>1.70480632781982</v>
      </c>
      <c r="AT80" t="s">
        <v>184</v>
      </c>
      <c r="AU80" t="s">
        <v>185</v>
      </c>
      <c r="AV80">
        <v>79.900000000000006</v>
      </c>
      <c r="AW80">
        <v>82.799999999999898</v>
      </c>
      <c r="AX80">
        <v>18.5</v>
      </c>
      <c r="AY80">
        <v>20.5</v>
      </c>
      <c r="AZ80">
        <v>2.8999999999999901</v>
      </c>
      <c r="BA80">
        <v>2</v>
      </c>
      <c r="BB80">
        <v>96.497584541062807</v>
      </c>
      <c r="BC80">
        <v>90.243902439024296</v>
      </c>
      <c r="BD80" t="s">
        <v>184</v>
      </c>
      <c r="BE80" t="s">
        <v>185</v>
      </c>
      <c r="BF80" s="9">
        <v>127114</v>
      </c>
      <c r="BG80" s="9">
        <v>21711</v>
      </c>
      <c r="BH80" s="9">
        <v>13113</v>
      </c>
      <c r="BI80">
        <v>810</v>
      </c>
      <c r="BJ80" t="s">
        <v>184</v>
      </c>
      <c r="BK80" t="s">
        <v>185</v>
      </c>
      <c r="BL80" s="9">
        <v>21711</v>
      </c>
      <c r="BM80" s="9">
        <v>6728</v>
      </c>
      <c r="BN80" s="9">
        <v>14199</v>
      </c>
      <c r="BO80" s="9">
        <v>9971</v>
      </c>
      <c r="BP80">
        <v>44</v>
      </c>
      <c r="BQ80" t="s">
        <v>184</v>
      </c>
      <c r="BR80" t="s">
        <v>185</v>
      </c>
      <c r="BS80" s="3">
        <v>20755</v>
      </c>
      <c r="BT80" s="6">
        <v>5100</v>
      </c>
    </row>
    <row r="81" spans="1:72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9">
        <v>90301</v>
      </c>
      <c r="H81" s="9">
        <v>11151</v>
      </c>
      <c r="I81" s="9">
        <v>11151</v>
      </c>
      <c r="J81" s="9">
        <v>10005</v>
      </c>
      <c r="K81" s="9">
        <v>11151</v>
      </c>
      <c r="L81" s="9">
        <v>2891</v>
      </c>
      <c r="M81">
        <v>11151</v>
      </c>
      <c r="N81">
        <v>1448</v>
      </c>
      <c r="O81">
        <v>89565</v>
      </c>
      <c r="P81">
        <v>10622</v>
      </c>
      <c r="Q81">
        <v>1446</v>
      </c>
      <c r="R81">
        <v>138</v>
      </c>
      <c r="W81" t="s">
        <v>186</v>
      </c>
      <c r="X81" t="s">
        <v>187</v>
      </c>
      <c r="Y81">
        <v>79.2</v>
      </c>
      <c r="Z81">
        <v>82.299999999999898</v>
      </c>
      <c r="AA81">
        <v>17.899999999999899</v>
      </c>
      <c r="AB81">
        <v>20.3</v>
      </c>
      <c r="AC81" t="s">
        <v>186</v>
      </c>
      <c r="AD81" t="s">
        <v>187</v>
      </c>
      <c r="AE81" s="9">
        <v>107100</v>
      </c>
      <c r="AF81" s="9">
        <v>117900</v>
      </c>
      <c r="AG81" s="9">
        <v>15500</v>
      </c>
      <c r="AH81" s="9">
        <v>20900</v>
      </c>
      <c r="AK81" t="s">
        <v>186</v>
      </c>
      <c r="AL81" t="s">
        <v>187</v>
      </c>
      <c r="AM81" s="9">
        <v>74540</v>
      </c>
      <c r="AN81" s="9">
        <v>10211</v>
      </c>
      <c r="AO81" t="s">
        <v>186</v>
      </c>
      <c r="AP81" t="s">
        <v>187</v>
      </c>
      <c r="AQ81">
        <v>12.348700523376399</v>
      </c>
      <c r="AR81">
        <v>13.6986856460571</v>
      </c>
      <c r="AS81">
        <v>-1.3499851226806601</v>
      </c>
      <c r="AT81" t="s">
        <v>186</v>
      </c>
      <c r="AU81" t="s">
        <v>187</v>
      </c>
      <c r="AV81">
        <v>79.2</v>
      </c>
      <c r="AW81">
        <v>82.299999999999898</v>
      </c>
      <c r="AX81">
        <v>17.899999999999899</v>
      </c>
      <c r="AY81">
        <v>20.3</v>
      </c>
      <c r="AZ81">
        <v>3.0999999999999899</v>
      </c>
      <c r="BA81">
        <v>2.4</v>
      </c>
      <c r="BB81">
        <v>96.2332928311057</v>
      </c>
      <c r="BC81">
        <v>88.177339901477794</v>
      </c>
      <c r="BD81" t="s">
        <v>186</v>
      </c>
      <c r="BE81" t="s">
        <v>187</v>
      </c>
      <c r="BF81" s="9">
        <v>90301</v>
      </c>
      <c r="BG81" s="9">
        <v>11151</v>
      </c>
      <c r="BH81" s="9">
        <v>11808</v>
      </c>
      <c r="BI81">
        <v>387</v>
      </c>
      <c r="BJ81" t="s">
        <v>186</v>
      </c>
      <c r="BK81" t="s">
        <v>187</v>
      </c>
      <c r="BL81" s="9">
        <v>11151</v>
      </c>
      <c r="BM81" s="9">
        <v>3655</v>
      </c>
      <c r="BN81" s="9">
        <v>7248</v>
      </c>
      <c r="BO81" s="9">
        <v>5426</v>
      </c>
      <c r="BP81">
        <v>34</v>
      </c>
      <c r="BQ81" t="s">
        <v>186</v>
      </c>
      <c r="BR81" t="s">
        <v>187</v>
      </c>
      <c r="BS81" s="3">
        <v>10622</v>
      </c>
      <c r="BT81" s="6">
        <v>3170</v>
      </c>
    </row>
    <row r="82" spans="1:72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9">
        <v>302402</v>
      </c>
      <c r="H82" s="9">
        <v>51141</v>
      </c>
      <c r="I82" s="9">
        <v>51141</v>
      </c>
      <c r="J82" s="9">
        <v>50470</v>
      </c>
      <c r="K82" s="9">
        <v>51141</v>
      </c>
      <c r="L82" s="9">
        <v>17259</v>
      </c>
      <c r="M82">
        <v>51141</v>
      </c>
      <c r="N82">
        <v>7310</v>
      </c>
      <c r="O82">
        <v>297200</v>
      </c>
      <c r="P82">
        <v>49376</v>
      </c>
      <c r="Q82">
        <v>7301</v>
      </c>
      <c r="R82">
        <v>1094</v>
      </c>
      <c r="W82" t="s">
        <v>188</v>
      </c>
      <c r="X82" t="s">
        <v>189</v>
      </c>
      <c r="Y82">
        <v>77.5</v>
      </c>
      <c r="Z82">
        <v>81.7</v>
      </c>
      <c r="AA82">
        <v>17.5</v>
      </c>
      <c r="AB82">
        <v>20.399999999999899</v>
      </c>
      <c r="AC82" t="s">
        <v>188</v>
      </c>
      <c r="AD82" t="s">
        <v>189</v>
      </c>
      <c r="AE82" s="9">
        <v>310800</v>
      </c>
      <c r="AF82" s="9">
        <v>315900</v>
      </c>
      <c r="AG82" s="9">
        <v>67500</v>
      </c>
      <c r="AH82" s="9">
        <v>81600</v>
      </c>
      <c r="AK82" t="s">
        <v>188</v>
      </c>
      <c r="AL82" t="s">
        <v>189</v>
      </c>
      <c r="AM82" s="9">
        <v>288863</v>
      </c>
      <c r="AN82" s="9">
        <v>43534</v>
      </c>
      <c r="AO82" t="s">
        <v>188</v>
      </c>
      <c r="AP82" t="s">
        <v>189</v>
      </c>
      <c r="AQ82">
        <v>16.911594390869102</v>
      </c>
      <c r="AR82">
        <v>15.070812225341699</v>
      </c>
      <c r="AS82">
        <v>1.84078216552734</v>
      </c>
      <c r="AT82" t="s">
        <v>188</v>
      </c>
      <c r="AU82" t="s">
        <v>189</v>
      </c>
      <c r="AV82">
        <v>77.5</v>
      </c>
      <c r="AW82">
        <v>81.7</v>
      </c>
      <c r="AX82">
        <v>17.5</v>
      </c>
      <c r="AY82">
        <v>20.399999999999899</v>
      </c>
      <c r="AZ82">
        <v>4.2</v>
      </c>
      <c r="BA82">
        <v>2.8999999999999901</v>
      </c>
      <c r="BB82">
        <v>94.859241126070899</v>
      </c>
      <c r="BC82">
        <v>85.784313725490193</v>
      </c>
      <c r="BD82" t="s">
        <v>188</v>
      </c>
      <c r="BE82" t="s">
        <v>189</v>
      </c>
      <c r="BF82" s="9">
        <v>302402</v>
      </c>
      <c r="BG82" s="9">
        <v>51141</v>
      </c>
      <c r="BH82" s="9">
        <v>31204</v>
      </c>
      <c r="BI82" s="9">
        <v>1381</v>
      </c>
      <c r="BJ82" t="s">
        <v>188</v>
      </c>
      <c r="BK82" t="s">
        <v>189</v>
      </c>
      <c r="BL82" s="9">
        <v>51141</v>
      </c>
      <c r="BM82" s="9">
        <v>16179</v>
      </c>
      <c r="BN82" s="9">
        <v>34162</v>
      </c>
      <c r="BO82" s="9">
        <v>23796</v>
      </c>
      <c r="BP82">
        <v>155</v>
      </c>
      <c r="BQ82" t="s">
        <v>188</v>
      </c>
      <c r="BR82" t="s">
        <v>189</v>
      </c>
      <c r="BS82" s="3">
        <v>49376</v>
      </c>
      <c r="BT82" s="6">
        <v>17352</v>
      </c>
    </row>
    <row r="83" spans="1:72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9">
        <v>105026</v>
      </c>
      <c r="H83" s="9">
        <v>20428</v>
      </c>
      <c r="I83" s="9">
        <v>20428</v>
      </c>
      <c r="J83" s="9">
        <v>20067</v>
      </c>
      <c r="K83" s="9">
        <v>20428</v>
      </c>
      <c r="L83" s="9">
        <v>4454</v>
      </c>
      <c r="O83">
        <v>104431</v>
      </c>
      <c r="P83">
        <v>19942</v>
      </c>
      <c r="Q83">
        <v>2497</v>
      </c>
      <c r="R83">
        <v>279</v>
      </c>
      <c r="S83">
        <v>86312</v>
      </c>
      <c r="T83">
        <v>20428</v>
      </c>
      <c r="U83">
        <v>1721</v>
      </c>
      <c r="V83">
        <v>31</v>
      </c>
      <c r="W83" t="s">
        <v>190</v>
      </c>
      <c r="X83" t="s">
        <v>191</v>
      </c>
      <c r="Y83">
        <v>80.099999999999895</v>
      </c>
      <c r="Z83">
        <v>83.4</v>
      </c>
      <c r="AA83">
        <v>19.1999999999999</v>
      </c>
      <c r="AB83">
        <v>21.5</v>
      </c>
      <c r="AC83" t="s">
        <v>190</v>
      </c>
      <c r="AD83" t="s">
        <v>191</v>
      </c>
      <c r="AE83" s="9">
        <v>103420</v>
      </c>
      <c r="AF83" s="9">
        <v>98696</v>
      </c>
      <c r="AG83" s="9">
        <v>28129</v>
      </c>
      <c r="AH83" s="9">
        <v>33033</v>
      </c>
      <c r="AK83" t="s">
        <v>190</v>
      </c>
      <c r="AL83" t="s">
        <v>191</v>
      </c>
      <c r="AM83" s="9">
        <v>110200</v>
      </c>
      <c r="AN83" s="9">
        <v>13900</v>
      </c>
      <c r="AO83" t="s">
        <v>190</v>
      </c>
      <c r="AP83" t="s">
        <v>191</v>
      </c>
      <c r="AQ83">
        <v>19.450422286987301</v>
      </c>
      <c r="AR83">
        <v>12.613430023193301</v>
      </c>
      <c r="AS83">
        <v>6.83699226379394</v>
      </c>
      <c r="AT83" t="s">
        <v>190</v>
      </c>
      <c r="AU83" t="s">
        <v>191</v>
      </c>
      <c r="AV83">
        <v>80.099999999999895</v>
      </c>
      <c r="AW83">
        <v>83.4</v>
      </c>
      <c r="AX83">
        <v>19.1999999999999</v>
      </c>
      <c r="AY83">
        <v>21.5</v>
      </c>
      <c r="AZ83">
        <v>3.30000000000001</v>
      </c>
      <c r="BA83">
        <v>2.2999999999999998</v>
      </c>
      <c r="BB83">
        <v>96.043165467625798</v>
      </c>
      <c r="BC83">
        <v>89.302325581395294</v>
      </c>
      <c r="BD83" t="s">
        <v>190</v>
      </c>
      <c r="BE83" t="s">
        <v>191</v>
      </c>
      <c r="BF83" s="9">
        <v>105026</v>
      </c>
      <c r="BG83" s="9">
        <v>20428</v>
      </c>
      <c r="BH83" s="9">
        <v>6825</v>
      </c>
      <c r="BI83">
        <v>460</v>
      </c>
      <c r="BJ83" t="s">
        <v>190</v>
      </c>
      <c r="BK83" t="s">
        <v>191</v>
      </c>
      <c r="BL83" s="9">
        <v>20428</v>
      </c>
      <c r="BM83" s="9">
        <v>6166</v>
      </c>
      <c r="BN83" s="9">
        <v>13551</v>
      </c>
      <c r="BO83" s="9">
        <v>11584</v>
      </c>
      <c r="BP83">
        <v>16</v>
      </c>
      <c r="BQ83" t="s">
        <v>190</v>
      </c>
      <c r="BR83" t="s">
        <v>191</v>
      </c>
      <c r="BS83" s="3">
        <v>19942</v>
      </c>
      <c r="BT83" s="6">
        <v>4843</v>
      </c>
    </row>
    <row r="84" spans="1:72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9">
        <v>80734</v>
      </c>
      <c r="H84" s="9">
        <v>12809</v>
      </c>
      <c r="I84" s="9">
        <v>12809</v>
      </c>
      <c r="J84" s="9">
        <v>12404</v>
      </c>
      <c r="K84" s="9">
        <v>12809</v>
      </c>
      <c r="L84" s="9">
        <v>4402</v>
      </c>
      <c r="M84">
        <v>12809</v>
      </c>
      <c r="N84">
        <v>1844</v>
      </c>
      <c r="O84">
        <v>80088</v>
      </c>
      <c r="P84">
        <v>12329</v>
      </c>
      <c r="Q84">
        <v>1843</v>
      </c>
      <c r="R84">
        <v>314</v>
      </c>
      <c r="W84" t="s">
        <v>192</v>
      </c>
      <c r="X84" t="s">
        <v>193</v>
      </c>
      <c r="Y84">
        <v>76.5</v>
      </c>
      <c r="Z84">
        <v>81</v>
      </c>
      <c r="AA84">
        <v>17.399999999999899</v>
      </c>
      <c r="AB84">
        <v>19.3</v>
      </c>
      <c r="AC84" t="s">
        <v>192</v>
      </c>
      <c r="AD84" t="s">
        <v>193</v>
      </c>
      <c r="AE84" s="9">
        <v>79900</v>
      </c>
      <c r="AF84" s="9">
        <v>79500</v>
      </c>
      <c r="AG84" s="9">
        <v>16500</v>
      </c>
      <c r="AH84" s="9">
        <v>19900</v>
      </c>
      <c r="AK84" t="s">
        <v>192</v>
      </c>
      <c r="AL84" t="s">
        <v>193</v>
      </c>
      <c r="AM84" s="9">
        <v>78371</v>
      </c>
      <c r="AN84" s="9">
        <v>12588</v>
      </c>
      <c r="AO84" t="s">
        <v>192</v>
      </c>
      <c r="AP84" t="s">
        <v>193</v>
      </c>
      <c r="AQ84">
        <v>15.8656826019287</v>
      </c>
      <c r="AR84">
        <v>16.062063217163001</v>
      </c>
      <c r="AS84">
        <v>-0.196380615234375</v>
      </c>
      <c r="AT84" t="s">
        <v>192</v>
      </c>
      <c r="AU84" t="s">
        <v>193</v>
      </c>
      <c r="AV84">
        <v>76.5</v>
      </c>
      <c r="AW84">
        <v>81</v>
      </c>
      <c r="AX84">
        <v>17.399999999999899</v>
      </c>
      <c r="AY84">
        <v>19.3</v>
      </c>
      <c r="AZ84">
        <v>4.5</v>
      </c>
      <c r="BA84">
        <v>1.9</v>
      </c>
      <c r="BB84">
        <v>94.4444444444444</v>
      </c>
      <c r="BC84">
        <v>90.155440414507694</v>
      </c>
      <c r="BD84" t="s">
        <v>192</v>
      </c>
      <c r="BE84" t="s">
        <v>193</v>
      </c>
      <c r="BF84" s="9">
        <v>80734</v>
      </c>
      <c r="BG84" s="9">
        <v>12809</v>
      </c>
      <c r="BH84" s="9">
        <v>7893</v>
      </c>
      <c r="BI84">
        <v>389</v>
      </c>
      <c r="BJ84" t="s">
        <v>192</v>
      </c>
      <c r="BK84" t="s">
        <v>193</v>
      </c>
      <c r="BL84" s="9">
        <v>12809</v>
      </c>
      <c r="BM84" s="9">
        <v>4243</v>
      </c>
      <c r="BN84" s="9">
        <v>8613</v>
      </c>
      <c r="BO84" s="9">
        <v>6362</v>
      </c>
      <c r="BP84">
        <v>34</v>
      </c>
      <c r="BQ84" t="s">
        <v>192</v>
      </c>
      <c r="BR84" t="s">
        <v>193</v>
      </c>
      <c r="BS84" s="3">
        <v>12329</v>
      </c>
      <c r="BT84" s="6">
        <v>4197</v>
      </c>
    </row>
    <row r="85" spans="1:72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9">
        <v>470981</v>
      </c>
      <c r="H85" s="9">
        <v>85488</v>
      </c>
      <c r="I85" s="9">
        <v>85488</v>
      </c>
      <c r="J85" s="9">
        <v>84836</v>
      </c>
      <c r="K85" s="9">
        <v>85488</v>
      </c>
      <c r="L85" s="9">
        <v>18151</v>
      </c>
      <c r="M85">
        <v>85488</v>
      </c>
      <c r="N85">
        <v>11892</v>
      </c>
      <c r="O85">
        <v>457954</v>
      </c>
      <c r="P85">
        <v>82337</v>
      </c>
      <c r="Q85">
        <v>11876</v>
      </c>
      <c r="R85">
        <v>1013</v>
      </c>
      <c r="W85" t="s">
        <v>194</v>
      </c>
      <c r="X85" t="s">
        <v>918</v>
      </c>
      <c r="Y85">
        <v>80.400000000000006</v>
      </c>
      <c r="Z85">
        <v>83.9</v>
      </c>
      <c r="AA85">
        <v>19.3</v>
      </c>
      <c r="AB85">
        <v>21.8</v>
      </c>
      <c r="AC85" t="s">
        <v>194</v>
      </c>
      <c r="AD85" t="s">
        <v>195</v>
      </c>
      <c r="AE85" s="9">
        <v>512799.99999999901</v>
      </c>
      <c r="AF85" s="9">
        <v>538800</v>
      </c>
      <c r="AG85" s="9">
        <v>126500</v>
      </c>
      <c r="AH85" s="9">
        <v>164400</v>
      </c>
      <c r="AK85" t="s">
        <v>194</v>
      </c>
      <c r="AL85" t="s">
        <v>196</v>
      </c>
      <c r="AM85" s="9">
        <v>393621</v>
      </c>
      <c r="AN85" s="9">
        <v>64109</v>
      </c>
      <c r="AO85" t="s">
        <v>194</v>
      </c>
      <c r="AP85" t="s">
        <v>196</v>
      </c>
      <c r="AQ85">
        <v>18.1510505676269</v>
      </c>
      <c r="AR85">
        <v>16.2869873046875</v>
      </c>
      <c r="AS85">
        <v>1.86406326293945</v>
      </c>
      <c r="AT85" t="s">
        <v>194</v>
      </c>
      <c r="AU85" t="s">
        <v>196</v>
      </c>
      <c r="AV85">
        <v>80.400000000000006</v>
      </c>
      <c r="AW85">
        <v>83.9</v>
      </c>
      <c r="AX85">
        <v>19.3</v>
      </c>
      <c r="AY85">
        <v>21.8</v>
      </c>
      <c r="AZ85">
        <v>3.5</v>
      </c>
      <c r="BA85">
        <v>2.5</v>
      </c>
      <c r="BB85">
        <v>95.828367103694802</v>
      </c>
      <c r="BC85">
        <v>88.532110091743107</v>
      </c>
      <c r="BD85" t="s">
        <v>194</v>
      </c>
      <c r="BE85" t="s">
        <v>196</v>
      </c>
      <c r="BF85" s="9">
        <v>470981</v>
      </c>
      <c r="BG85" s="9">
        <v>85488</v>
      </c>
      <c r="BH85" s="9">
        <v>55499</v>
      </c>
      <c r="BI85" s="9">
        <v>3496</v>
      </c>
      <c r="BJ85" t="s">
        <v>194</v>
      </c>
      <c r="BK85" t="s">
        <v>196</v>
      </c>
      <c r="BL85" s="9">
        <v>85488</v>
      </c>
      <c r="BM85" s="9">
        <v>24608</v>
      </c>
      <c r="BN85" s="9">
        <v>55332</v>
      </c>
      <c r="BO85" s="9">
        <v>43163</v>
      </c>
      <c r="BP85">
        <v>253</v>
      </c>
      <c r="BQ85" t="s">
        <v>194</v>
      </c>
      <c r="BR85" t="s">
        <v>196</v>
      </c>
      <c r="BS85" s="3">
        <v>82337</v>
      </c>
      <c r="BT85" s="6">
        <v>17083</v>
      </c>
    </row>
    <row r="86" spans="1:72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9">
        <v>93637</v>
      </c>
      <c r="H86" s="9">
        <v>19135</v>
      </c>
      <c r="I86" s="9">
        <v>19135</v>
      </c>
      <c r="J86" s="9">
        <v>18982</v>
      </c>
      <c r="K86" s="9">
        <v>19135</v>
      </c>
      <c r="L86" s="9">
        <v>4855</v>
      </c>
      <c r="M86">
        <v>19135</v>
      </c>
      <c r="N86">
        <v>2843</v>
      </c>
      <c r="O86">
        <v>90833</v>
      </c>
      <c r="P86">
        <v>18082</v>
      </c>
      <c r="Q86">
        <v>2837</v>
      </c>
      <c r="R86">
        <v>271</v>
      </c>
      <c r="W86" t="s">
        <v>197</v>
      </c>
      <c r="X86" t="s">
        <v>198</v>
      </c>
      <c r="Y86">
        <v>80.400000000000006</v>
      </c>
      <c r="Z86">
        <v>83.5</v>
      </c>
      <c r="AA86">
        <v>18.8</v>
      </c>
      <c r="AB86">
        <v>20.8</v>
      </c>
      <c r="AC86" t="s">
        <v>197</v>
      </c>
      <c r="AD86" t="s">
        <v>198</v>
      </c>
      <c r="AE86" s="9">
        <v>100700</v>
      </c>
      <c r="AF86" s="9">
        <v>106100</v>
      </c>
      <c r="AG86" s="9">
        <v>26300</v>
      </c>
      <c r="AH86" s="9">
        <v>33000</v>
      </c>
      <c r="AK86" t="s">
        <v>197</v>
      </c>
      <c r="AL86" t="s">
        <v>198</v>
      </c>
      <c r="AM86" s="9">
        <v>91514</v>
      </c>
      <c r="AN86" s="9">
        <v>13712</v>
      </c>
      <c r="AO86" t="s">
        <v>197</v>
      </c>
      <c r="AP86" t="s">
        <v>198</v>
      </c>
      <c r="AQ86">
        <v>20.435298919677699</v>
      </c>
      <c r="AR86">
        <v>14.9834995269775</v>
      </c>
      <c r="AS86">
        <v>5.45179939270019</v>
      </c>
      <c r="AT86" t="s">
        <v>197</v>
      </c>
      <c r="AU86" t="s">
        <v>198</v>
      </c>
      <c r="AV86">
        <v>80.400000000000006</v>
      </c>
      <c r="AW86">
        <v>83.5</v>
      </c>
      <c r="AX86">
        <v>18.8</v>
      </c>
      <c r="AY86">
        <v>20.8</v>
      </c>
      <c r="AZ86">
        <v>3.0999999999999899</v>
      </c>
      <c r="BA86">
        <v>2</v>
      </c>
      <c r="BB86">
        <v>96.287425149700496</v>
      </c>
      <c r="BC86">
        <v>90.384615384615302</v>
      </c>
      <c r="BD86" t="s">
        <v>197</v>
      </c>
      <c r="BE86" t="s">
        <v>198</v>
      </c>
      <c r="BF86" s="9">
        <v>93637</v>
      </c>
      <c r="BG86" s="9">
        <v>19135</v>
      </c>
      <c r="BH86" s="9">
        <v>8573</v>
      </c>
      <c r="BI86">
        <v>692</v>
      </c>
      <c r="BJ86" t="s">
        <v>197</v>
      </c>
      <c r="BK86" t="s">
        <v>198</v>
      </c>
      <c r="BL86" s="9">
        <v>19135</v>
      </c>
      <c r="BM86" s="9">
        <v>5153</v>
      </c>
      <c r="BN86" s="9">
        <v>11945</v>
      </c>
      <c r="BO86" s="9">
        <v>10073</v>
      </c>
      <c r="BP86">
        <v>44</v>
      </c>
      <c r="BQ86" t="s">
        <v>197</v>
      </c>
      <c r="BR86" t="s">
        <v>198</v>
      </c>
      <c r="BS86" s="3">
        <v>18082</v>
      </c>
      <c r="BT86" s="6">
        <v>3293</v>
      </c>
    </row>
    <row r="87" spans="1:72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9">
        <v>83957</v>
      </c>
      <c r="H87" s="9">
        <v>11872</v>
      </c>
      <c r="I87" s="9">
        <v>11872</v>
      </c>
      <c r="J87" s="9">
        <v>11411</v>
      </c>
      <c r="K87" s="9">
        <v>11872</v>
      </c>
      <c r="L87" s="9">
        <v>3091</v>
      </c>
      <c r="M87">
        <v>11872</v>
      </c>
      <c r="N87">
        <v>1625</v>
      </c>
      <c r="O87">
        <v>83405</v>
      </c>
      <c r="P87">
        <v>11552</v>
      </c>
      <c r="Q87">
        <v>1625</v>
      </c>
      <c r="R87">
        <v>217</v>
      </c>
      <c r="W87" t="s">
        <v>199</v>
      </c>
      <c r="X87" t="s">
        <v>200</v>
      </c>
      <c r="Y87">
        <v>79.599999999999895</v>
      </c>
      <c r="Z87">
        <v>82.599999999999895</v>
      </c>
      <c r="AA87">
        <v>18.100000000000001</v>
      </c>
      <c r="AB87">
        <v>20.899999999999899</v>
      </c>
      <c r="AC87" t="s">
        <v>199</v>
      </c>
      <c r="AD87" t="s">
        <v>200</v>
      </c>
      <c r="AE87" s="9">
        <v>94000</v>
      </c>
      <c r="AF87" s="9">
        <v>101800</v>
      </c>
      <c r="AG87" s="9">
        <v>16600</v>
      </c>
      <c r="AH87" s="9">
        <v>22600</v>
      </c>
      <c r="AK87" t="s">
        <v>199</v>
      </c>
      <c r="AL87" t="s">
        <v>200</v>
      </c>
      <c r="AM87" s="9">
        <v>75125</v>
      </c>
      <c r="AN87" s="9">
        <v>9021</v>
      </c>
      <c r="AO87" t="s">
        <v>199</v>
      </c>
      <c r="AP87" t="s">
        <v>200</v>
      </c>
      <c r="AQ87">
        <v>14.1405715942382</v>
      </c>
      <c r="AR87">
        <v>12.007987022399901</v>
      </c>
      <c r="AS87">
        <v>2.13258457183837</v>
      </c>
      <c r="AT87" t="s">
        <v>199</v>
      </c>
      <c r="AU87" t="s">
        <v>200</v>
      </c>
      <c r="AV87">
        <v>79.599999999999895</v>
      </c>
      <c r="AW87">
        <v>82.599999999999895</v>
      </c>
      <c r="AX87">
        <v>18.100000000000001</v>
      </c>
      <c r="AY87">
        <v>20.899999999999899</v>
      </c>
      <c r="AZ87">
        <v>3</v>
      </c>
      <c r="BA87">
        <v>2.7999999999999901</v>
      </c>
      <c r="BB87">
        <v>96.368038740919999</v>
      </c>
      <c r="BC87">
        <v>86.602870813397104</v>
      </c>
      <c r="BD87" t="s">
        <v>199</v>
      </c>
      <c r="BE87" t="s">
        <v>200</v>
      </c>
      <c r="BF87" s="9">
        <v>83957</v>
      </c>
      <c r="BG87" s="9">
        <v>11872</v>
      </c>
      <c r="BH87" s="9">
        <v>8628</v>
      </c>
      <c r="BI87">
        <v>369</v>
      </c>
      <c r="BJ87" t="s">
        <v>199</v>
      </c>
      <c r="BK87" t="s">
        <v>200</v>
      </c>
      <c r="BL87" s="9">
        <v>11872</v>
      </c>
      <c r="BM87" s="9">
        <v>4083</v>
      </c>
      <c r="BN87" s="9">
        <v>8067</v>
      </c>
      <c r="BO87" s="9">
        <v>5092</v>
      </c>
      <c r="BP87">
        <v>15</v>
      </c>
      <c r="BQ87" t="s">
        <v>199</v>
      </c>
      <c r="BR87" t="s">
        <v>200</v>
      </c>
      <c r="BS87" s="3">
        <v>11552</v>
      </c>
      <c r="BT87" s="6">
        <v>3975</v>
      </c>
    </row>
    <row r="88" spans="1:72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9">
        <v>134844</v>
      </c>
      <c r="H88" s="9">
        <v>22851</v>
      </c>
      <c r="I88" s="9">
        <v>22851</v>
      </c>
      <c r="J88" s="9">
        <v>22725</v>
      </c>
      <c r="K88" s="9">
        <v>22851</v>
      </c>
      <c r="L88" s="9">
        <v>7538</v>
      </c>
      <c r="M88">
        <v>22851</v>
      </c>
      <c r="N88">
        <v>3210</v>
      </c>
      <c r="O88">
        <v>133244</v>
      </c>
      <c r="P88">
        <v>21868</v>
      </c>
      <c r="Q88">
        <v>3204</v>
      </c>
      <c r="R88">
        <v>451</v>
      </c>
      <c r="W88" t="s">
        <v>201</v>
      </c>
      <c r="X88" t="s">
        <v>919</v>
      </c>
      <c r="Y88">
        <v>78.2</v>
      </c>
      <c r="Z88">
        <v>82</v>
      </c>
      <c r="AA88">
        <v>18</v>
      </c>
      <c r="AB88">
        <v>20.3</v>
      </c>
      <c r="AC88" t="s">
        <v>201</v>
      </c>
      <c r="AD88" t="s">
        <v>202</v>
      </c>
      <c r="AE88" s="9">
        <v>152305</v>
      </c>
      <c r="AF88" s="9">
        <v>163500</v>
      </c>
      <c r="AG88" s="9">
        <v>31615</v>
      </c>
      <c r="AH88" s="9">
        <v>38804</v>
      </c>
      <c r="AK88" t="s">
        <v>201</v>
      </c>
      <c r="AL88" t="s">
        <v>202</v>
      </c>
      <c r="AM88" s="9">
        <v>123371</v>
      </c>
      <c r="AN88" s="9">
        <v>20002</v>
      </c>
      <c r="AO88" t="s">
        <v>201</v>
      </c>
      <c r="AP88" t="s">
        <v>202</v>
      </c>
      <c r="AQ88">
        <v>16.9462490081787</v>
      </c>
      <c r="AR88">
        <v>16.212886810302699</v>
      </c>
      <c r="AS88">
        <v>0.73336219787597701</v>
      </c>
      <c r="AT88" t="s">
        <v>201</v>
      </c>
      <c r="AU88" t="s">
        <v>202</v>
      </c>
      <c r="AV88">
        <v>78.2</v>
      </c>
      <c r="AW88">
        <v>82</v>
      </c>
      <c r="AX88">
        <v>18</v>
      </c>
      <c r="AY88">
        <v>20.3</v>
      </c>
      <c r="AZ88">
        <v>3.7999999999999901</v>
      </c>
      <c r="BA88">
        <v>2.2999999999999998</v>
      </c>
      <c r="BB88">
        <v>95.365853658536494</v>
      </c>
      <c r="BC88">
        <v>88.669950738916199</v>
      </c>
      <c r="BD88" t="s">
        <v>201</v>
      </c>
      <c r="BE88" t="s">
        <v>202</v>
      </c>
      <c r="BF88" s="9">
        <v>134844</v>
      </c>
      <c r="BG88" s="9">
        <v>22851</v>
      </c>
      <c r="BH88" s="9">
        <v>13210</v>
      </c>
      <c r="BI88">
        <v>695</v>
      </c>
      <c r="BJ88" t="s">
        <v>201</v>
      </c>
      <c r="BK88" t="s">
        <v>202</v>
      </c>
      <c r="BL88" s="9">
        <v>22851</v>
      </c>
      <c r="BM88" s="9">
        <v>7334</v>
      </c>
      <c r="BN88" s="9">
        <v>15237</v>
      </c>
      <c r="BO88" s="9">
        <v>10527</v>
      </c>
      <c r="BP88">
        <v>41</v>
      </c>
      <c r="BQ88" t="s">
        <v>201</v>
      </c>
      <c r="BR88" t="s">
        <v>202</v>
      </c>
      <c r="BS88" s="3">
        <v>21868</v>
      </c>
      <c r="BT88" s="6">
        <v>5975</v>
      </c>
    </row>
    <row r="89" spans="1:72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9">
        <v>124659</v>
      </c>
      <c r="H89" s="9">
        <v>22550</v>
      </c>
      <c r="I89" s="9">
        <v>22550</v>
      </c>
      <c r="J89" s="9">
        <v>21886</v>
      </c>
      <c r="K89" s="9">
        <v>22550</v>
      </c>
      <c r="L89" s="9">
        <v>5393</v>
      </c>
      <c r="M89">
        <v>22550</v>
      </c>
      <c r="N89">
        <v>3020</v>
      </c>
      <c r="O89">
        <v>123623</v>
      </c>
      <c r="P89">
        <v>21655</v>
      </c>
      <c r="Q89">
        <v>3019</v>
      </c>
      <c r="R89">
        <v>280</v>
      </c>
      <c r="W89" t="s">
        <v>204</v>
      </c>
      <c r="X89" t="s">
        <v>205</v>
      </c>
      <c r="Y89">
        <v>80.2</v>
      </c>
      <c r="Z89">
        <v>83.799999999999898</v>
      </c>
      <c r="AA89">
        <v>19.3</v>
      </c>
      <c r="AB89">
        <v>21.5</v>
      </c>
      <c r="AC89" t="s">
        <v>204</v>
      </c>
      <c r="AD89" t="s">
        <v>205</v>
      </c>
      <c r="AE89" s="9">
        <v>142600</v>
      </c>
      <c r="AF89" s="9">
        <v>158200</v>
      </c>
      <c r="AG89" s="9">
        <v>30400</v>
      </c>
      <c r="AH89" s="9">
        <v>39200</v>
      </c>
      <c r="AK89" t="s">
        <v>204</v>
      </c>
      <c r="AL89" t="s">
        <v>205</v>
      </c>
      <c r="AM89" s="9">
        <v>116023</v>
      </c>
      <c r="AN89" s="9">
        <v>19530</v>
      </c>
      <c r="AO89" t="s">
        <v>204</v>
      </c>
      <c r="AP89" t="s">
        <v>205</v>
      </c>
      <c r="AQ89">
        <v>18.089347839355401</v>
      </c>
      <c r="AR89">
        <v>16.832868576049801</v>
      </c>
      <c r="AS89">
        <v>1.2564792633056601</v>
      </c>
      <c r="AT89" t="s">
        <v>204</v>
      </c>
      <c r="AU89" t="s">
        <v>205</v>
      </c>
      <c r="AV89">
        <v>80.2</v>
      </c>
      <c r="AW89">
        <v>83.799999999999898</v>
      </c>
      <c r="AX89">
        <v>19.3</v>
      </c>
      <c r="AY89">
        <v>21.5</v>
      </c>
      <c r="AZ89">
        <v>3.5999999999999899</v>
      </c>
      <c r="BA89">
        <v>2.19999999999999</v>
      </c>
      <c r="BB89">
        <v>95.704057279236196</v>
      </c>
      <c r="BC89">
        <v>89.767441860465098</v>
      </c>
      <c r="BD89" t="s">
        <v>204</v>
      </c>
      <c r="BE89" t="s">
        <v>205</v>
      </c>
      <c r="BF89" s="9">
        <v>124659</v>
      </c>
      <c r="BG89" s="9">
        <v>22550</v>
      </c>
      <c r="BH89" s="9">
        <v>11309</v>
      </c>
      <c r="BI89">
        <v>797</v>
      </c>
      <c r="BJ89" t="s">
        <v>204</v>
      </c>
      <c r="BK89" t="s">
        <v>205</v>
      </c>
      <c r="BL89" s="9">
        <v>22550</v>
      </c>
      <c r="BM89" s="9">
        <v>6989</v>
      </c>
      <c r="BN89" s="9">
        <v>14803</v>
      </c>
      <c r="BO89" s="9">
        <v>11495</v>
      </c>
      <c r="BP89">
        <v>35</v>
      </c>
      <c r="BQ89" t="s">
        <v>204</v>
      </c>
      <c r="BR89" t="s">
        <v>205</v>
      </c>
      <c r="BS89" s="3">
        <v>21655</v>
      </c>
      <c r="BT89" s="6">
        <v>4714</v>
      </c>
    </row>
    <row r="90" spans="1:72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9">
        <v>175118</v>
      </c>
      <c r="H90" s="9">
        <v>23887</v>
      </c>
      <c r="I90" s="9">
        <v>23887</v>
      </c>
      <c r="J90" s="9">
        <v>23724</v>
      </c>
      <c r="K90" s="9">
        <v>23887</v>
      </c>
      <c r="L90" s="9">
        <v>7122</v>
      </c>
      <c r="O90">
        <v>173312</v>
      </c>
      <c r="P90">
        <v>22992</v>
      </c>
      <c r="Q90">
        <v>2764</v>
      </c>
      <c r="R90">
        <v>426</v>
      </c>
      <c r="S90">
        <v>139665</v>
      </c>
      <c r="T90">
        <v>23887</v>
      </c>
      <c r="U90">
        <v>1883</v>
      </c>
      <c r="V90">
        <v>42</v>
      </c>
      <c r="W90" t="s">
        <v>206</v>
      </c>
      <c r="X90" t="s">
        <v>207</v>
      </c>
      <c r="Y90">
        <v>77.099999999999895</v>
      </c>
      <c r="Z90">
        <v>80.099999999999895</v>
      </c>
      <c r="AA90">
        <v>17</v>
      </c>
      <c r="AB90">
        <v>18.6999999999999</v>
      </c>
      <c r="AC90" t="s">
        <v>206</v>
      </c>
      <c r="AD90" t="s">
        <v>207</v>
      </c>
      <c r="AE90" s="9">
        <v>187461</v>
      </c>
      <c r="AF90" s="9">
        <v>196664</v>
      </c>
      <c r="AG90" s="9">
        <v>35951</v>
      </c>
      <c r="AH90" s="9">
        <v>47887</v>
      </c>
      <c r="AK90" t="s">
        <v>206</v>
      </c>
      <c r="AL90" t="s">
        <v>207</v>
      </c>
      <c r="AM90" s="9">
        <v>145000</v>
      </c>
      <c r="AN90" s="9">
        <v>15700</v>
      </c>
      <c r="AO90" t="s">
        <v>206</v>
      </c>
      <c r="AP90" t="s">
        <v>207</v>
      </c>
      <c r="AQ90">
        <v>13.640516281127899</v>
      </c>
      <c r="AR90">
        <v>10.8275861740112</v>
      </c>
      <c r="AS90">
        <v>2.8129301071166899</v>
      </c>
      <c r="AT90" t="s">
        <v>206</v>
      </c>
      <c r="AU90" t="s">
        <v>207</v>
      </c>
      <c r="AV90">
        <v>77.099999999999895</v>
      </c>
      <c r="AW90">
        <v>80.099999999999895</v>
      </c>
      <c r="AX90">
        <v>17</v>
      </c>
      <c r="AY90">
        <v>18.6999999999999</v>
      </c>
      <c r="AZ90">
        <v>3</v>
      </c>
      <c r="BA90">
        <v>1.69999999999999</v>
      </c>
      <c r="BB90">
        <v>96.254681647940004</v>
      </c>
      <c r="BC90">
        <v>90.909090909090907</v>
      </c>
      <c r="BD90" t="s">
        <v>206</v>
      </c>
      <c r="BE90" t="s">
        <v>207</v>
      </c>
      <c r="BF90" s="9">
        <v>175118</v>
      </c>
      <c r="BG90" s="9">
        <v>23887</v>
      </c>
      <c r="BH90" s="9">
        <v>15648</v>
      </c>
      <c r="BI90">
        <v>612</v>
      </c>
      <c r="BJ90" t="s">
        <v>206</v>
      </c>
      <c r="BK90" t="s">
        <v>207</v>
      </c>
      <c r="BL90" s="9">
        <v>23887</v>
      </c>
      <c r="BM90" s="9">
        <v>7801</v>
      </c>
      <c r="BN90" s="9">
        <v>16032</v>
      </c>
      <c r="BO90" s="9">
        <v>10086</v>
      </c>
      <c r="BP90">
        <v>60</v>
      </c>
      <c r="BQ90" t="s">
        <v>206</v>
      </c>
      <c r="BR90" t="s">
        <v>207</v>
      </c>
      <c r="BS90" s="3">
        <v>22992</v>
      </c>
      <c r="BT90" s="6">
        <v>7835</v>
      </c>
    </row>
    <row r="91" spans="1:72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9">
        <v>254557</v>
      </c>
      <c r="H91" s="9">
        <v>26116</v>
      </c>
      <c r="I91" s="9">
        <v>26116</v>
      </c>
      <c r="J91" s="9">
        <v>22565</v>
      </c>
      <c r="K91" s="9">
        <v>26116</v>
      </c>
      <c r="L91" s="9">
        <v>8051</v>
      </c>
      <c r="M91">
        <v>26116</v>
      </c>
      <c r="N91">
        <v>3406</v>
      </c>
      <c r="O91">
        <v>249991</v>
      </c>
      <c r="P91">
        <v>25113</v>
      </c>
      <c r="Q91">
        <v>3395</v>
      </c>
      <c r="R91">
        <v>504</v>
      </c>
      <c r="W91" t="s">
        <v>208</v>
      </c>
      <c r="X91" t="s">
        <v>209</v>
      </c>
      <c r="Y91">
        <v>78.5</v>
      </c>
      <c r="Z91">
        <v>82.2</v>
      </c>
      <c r="AA91">
        <v>17.600000000000001</v>
      </c>
      <c r="AB91">
        <v>20.5</v>
      </c>
      <c r="AC91" t="s">
        <v>208</v>
      </c>
      <c r="AD91" t="s">
        <v>209</v>
      </c>
      <c r="AE91" s="9">
        <v>298700</v>
      </c>
      <c r="AF91" s="9">
        <v>328200</v>
      </c>
      <c r="AG91" s="9">
        <v>34700</v>
      </c>
      <c r="AH91" s="9">
        <v>47600</v>
      </c>
      <c r="AK91" t="s">
        <v>208</v>
      </c>
      <c r="AL91" t="s">
        <v>209</v>
      </c>
      <c r="AM91" s="9">
        <v>207669</v>
      </c>
      <c r="AN91" s="9">
        <v>31644</v>
      </c>
      <c r="AO91" t="s">
        <v>208</v>
      </c>
      <c r="AP91" t="s">
        <v>209</v>
      </c>
      <c r="AQ91">
        <v>10.259391784667899</v>
      </c>
      <c r="AR91">
        <v>15.2377099990844</v>
      </c>
      <c r="AS91">
        <v>-4.9783182144165004</v>
      </c>
      <c r="AT91" t="s">
        <v>208</v>
      </c>
      <c r="AU91" t="s">
        <v>209</v>
      </c>
      <c r="AV91">
        <v>78.5</v>
      </c>
      <c r="AW91">
        <v>82.2</v>
      </c>
      <c r="AX91">
        <v>17.600000000000001</v>
      </c>
      <c r="AY91">
        <v>20.5</v>
      </c>
      <c r="AZ91">
        <v>3.7</v>
      </c>
      <c r="BA91">
        <v>2.8999999999999901</v>
      </c>
      <c r="BB91">
        <v>95.498783454987802</v>
      </c>
      <c r="BC91">
        <v>85.8536585365853</v>
      </c>
      <c r="BD91" t="s">
        <v>208</v>
      </c>
      <c r="BE91" t="s">
        <v>209</v>
      </c>
      <c r="BF91" s="9">
        <v>254557</v>
      </c>
      <c r="BG91" s="9">
        <v>26116</v>
      </c>
      <c r="BH91" s="9">
        <v>38148</v>
      </c>
      <c r="BI91">
        <v>942</v>
      </c>
      <c r="BJ91" t="s">
        <v>208</v>
      </c>
      <c r="BK91" t="s">
        <v>209</v>
      </c>
      <c r="BL91" s="9">
        <v>26116</v>
      </c>
      <c r="BM91" s="9">
        <v>9418</v>
      </c>
      <c r="BN91" s="9">
        <v>17792</v>
      </c>
      <c r="BO91" s="9">
        <v>9620</v>
      </c>
      <c r="BP91">
        <v>54</v>
      </c>
      <c r="BQ91" t="s">
        <v>208</v>
      </c>
      <c r="BR91" t="s">
        <v>209</v>
      </c>
      <c r="BS91" s="3">
        <v>25113</v>
      </c>
      <c r="BT91" s="6">
        <v>11406</v>
      </c>
    </row>
    <row r="92" spans="1:72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9">
        <v>47752</v>
      </c>
      <c r="H92" s="9">
        <v>14187</v>
      </c>
      <c r="I92" s="9">
        <v>14187</v>
      </c>
      <c r="J92" s="9">
        <v>14120</v>
      </c>
      <c r="K92" s="9">
        <v>14187</v>
      </c>
      <c r="L92" s="9">
        <v>3123</v>
      </c>
      <c r="M92">
        <v>14187</v>
      </c>
      <c r="N92">
        <v>2117</v>
      </c>
      <c r="O92">
        <v>47298</v>
      </c>
      <c r="P92">
        <v>13830</v>
      </c>
      <c r="Q92">
        <v>2117</v>
      </c>
      <c r="R92">
        <v>197</v>
      </c>
      <c r="W92" t="s">
        <v>210</v>
      </c>
      <c r="X92" t="s">
        <v>211</v>
      </c>
      <c r="Y92">
        <v>82</v>
      </c>
      <c r="Z92">
        <v>85.299999999999898</v>
      </c>
      <c r="AA92">
        <v>20.6</v>
      </c>
      <c r="AB92">
        <v>23.1999999999999</v>
      </c>
      <c r="AC92" t="s">
        <v>210</v>
      </c>
      <c r="AD92" t="s">
        <v>211</v>
      </c>
      <c r="AE92" s="9">
        <v>53300</v>
      </c>
      <c r="AF92" s="9">
        <v>57800</v>
      </c>
      <c r="AG92" s="9">
        <v>17500</v>
      </c>
      <c r="AH92" s="9">
        <v>21500</v>
      </c>
      <c r="AK92" t="s">
        <v>210</v>
      </c>
      <c r="AL92" t="s">
        <v>211</v>
      </c>
      <c r="AM92" s="9">
        <v>40876</v>
      </c>
      <c r="AN92" s="9">
        <v>12554</v>
      </c>
      <c r="AO92" t="s">
        <v>210</v>
      </c>
      <c r="AP92" t="s">
        <v>211</v>
      </c>
      <c r="AQ92">
        <v>29.709751129150298</v>
      </c>
      <c r="AR92">
        <v>30.712398529052699</v>
      </c>
      <c r="AS92">
        <v>-1.00264739990234</v>
      </c>
      <c r="AT92" t="s">
        <v>210</v>
      </c>
      <c r="AU92" t="s">
        <v>211</v>
      </c>
      <c r="AV92">
        <v>82</v>
      </c>
      <c r="AW92">
        <v>85.299999999999898</v>
      </c>
      <c r="AX92">
        <v>20.6</v>
      </c>
      <c r="AY92">
        <v>23.1999999999999</v>
      </c>
      <c r="AZ92">
        <v>3.2999999999999901</v>
      </c>
      <c r="BA92">
        <v>2.5999999999999899</v>
      </c>
      <c r="BB92">
        <v>96.131301289566196</v>
      </c>
      <c r="BC92">
        <v>88.793103448275801</v>
      </c>
      <c r="BD92" t="s">
        <v>210</v>
      </c>
      <c r="BE92" t="s">
        <v>211</v>
      </c>
      <c r="BF92" s="9">
        <v>47752</v>
      </c>
      <c r="BG92" s="9">
        <v>14187</v>
      </c>
      <c r="BH92" s="9">
        <v>4765</v>
      </c>
      <c r="BI92">
        <v>664</v>
      </c>
      <c r="BJ92" t="s">
        <v>210</v>
      </c>
      <c r="BK92" t="s">
        <v>211</v>
      </c>
      <c r="BL92" s="9">
        <v>14187</v>
      </c>
      <c r="BM92" s="9">
        <v>4364</v>
      </c>
      <c r="BN92" s="9">
        <v>9357</v>
      </c>
      <c r="BO92" s="9">
        <v>7830</v>
      </c>
      <c r="BP92">
        <v>42</v>
      </c>
      <c r="BQ92" t="s">
        <v>210</v>
      </c>
      <c r="BR92" t="s">
        <v>211</v>
      </c>
      <c r="BS92" s="3">
        <v>13830</v>
      </c>
      <c r="BT92" s="6">
        <v>2969</v>
      </c>
    </row>
    <row r="93" spans="1:72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9">
        <v>100075</v>
      </c>
      <c r="H93" s="9">
        <v>17334</v>
      </c>
      <c r="I93" s="9">
        <v>17334</v>
      </c>
      <c r="J93" s="9">
        <v>16638</v>
      </c>
      <c r="K93" s="9">
        <v>17334</v>
      </c>
      <c r="L93" s="9">
        <v>4086</v>
      </c>
      <c r="M93">
        <v>17334</v>
      </c>
      <c r="N93">
        <v>2512</v>
      </c>
      <c r="O93">
        <v>98180</v>
      </c>
      <c r="P93">
        <v>16662</v>
      </c>
      <c r="Q93">
        <v>2510</v>
      </c>
      <c r="R93">
        <v>251</v>
      </c>
      <c r="W93" t="s">
        <v>212</v>
      </c>
      <c r="X93" t="s">
        <v>213</v>
      </c>
      <c r="Y93">
        <v>80.2</v>
      </c>
      <c r="Z93">
        <v>83.7</v>
      </c>
      <c r="AA93">
        <v>19.3</v>
      </c>
      <c r="AB93">
        <v>21.6999999999999</v>
      </c>
      <c r="AC93" t="s">
        <v>212</v>
      </c>
      <c r="AD93" t="s">
        <v>213</v>
      </c>
      <c r="AE93" s="9">
        <v>112000</v>
      </c>
      <c r="AF93" s="9">
        <v>119900</v>
      </c>
      <c r="AG93" s="9">
        <v>24400</v>
      </c>
      <c r="AH93" s="9">
        <v>31800</v>
      </c>
      <c r="AK93" t="s">
        <v>212</v>
      </c>
      <c r="AL93" t="s">
        <v>213</v>
      </c>
      <c r="AM93" s="9">
        <v>84568</v>
      </c>
      <c r="AN93" s="9">
        <v>13255</v>
      </c>
      <c r="AO93" t="s">
        <v>212</v>
      </c>
      <c r="AP93" t="s">
        <v>213</v>
      </c>
      <c r="AQ93">
        <v>17.321008682250898</v>
      </c>
      <c r="AR93">
        <v>15.6737775802612</v>
      </c>
      <c r="AS93">
        <v>1.6472311019897401</v>
      </c>
      <c r="AT93" t="s">
        <v>212</v>
      </c>
      <c r="AU93" t="s">
        <v>213</v>
      </c>
      <c r="AV93">
        <v>80.2</v>
      </c>
      <c r="AW93">
        <v>83.7</v>
      </c>
      <c r="AX93">
        <v>19.3</v>
      </c>
      <c r="AY93">
        <v>21.6999999999999</v>
      </c>
      <c r="AZ93">
        <v>3.5</v>
      </c>
      <c r="BA93">
        <v>2.3999999999999901</v>
      </c>
      <c r="BB93">
        <v>95.818399044205407</v>
      </c>
      <c r="BC93">
        <v>88.940092165898605</v>
      </c>
      <c r="BD93" t="s">
        <v>212</v>
      </c>
      <c r="BE93" t="s">
        <v>213</v>
      </c>
      <c r="BF93" s="9">
        <v>100075</v>
      </c>
      <c r="BG93" s="9">
        <v>17334</v>
      </c>
      <c r="BH93" s="9">
        <v>11096</v>
      </c>
      <c r="BI93">
        <v>589</v>
      </c>
      <c r="BJ93" t="s">
        <v>212</v>
      </c>
      <c r="BK93" t="s">
        <v>213</v>
      </c>
      <c r="BL93" s="9">
        <v>17334</v>
      </c>
      <c r="BM93" s="9">
        <v>4979</v>
      </c>
      <c r="BN93" s="9">
        <v>11150</v>
      </c>
      <c r="BO93" s="9">
        <v>8832</v>
      </c>
      <c r="BP93">
        <v>62</v>
      </c>
      <c r="BQ93" t="s">
        <v>212</v>
      </c>
      <c r="BR93" t="s">
        <v>213</v>
      </c>
      <c r="BS93" s="3">
        <v>16662</v>
      </c>
      <c r="BT93" s="6">
        <v>3810</v>
      </c>
    </row>
    <row r="94" spans="1:72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9">
        <v>133788</v>
      </c>
      <c r="H94" s="9">
        <v>25560</v>
      </c>
      <c r="I94" s="9">
        <v>25560</v>
      </c>
      <c r="J94" s="9">
        <v>25376</v>
      </c>
      <c r="K94" s="9">
        <v>25560</v>
      </c>
      <c r="L94" s="9">
        <v>6127</v>
      </c>
      <c r="M94">
        <v>25560</v>
      </c>
      <c r="N94">
        <v>3455</v>
      </c>
      <c r="O94">
        <v>132493</v>
      </c>
      <c r="P94">
        <v>24673</v>
      </c>
      <c r="Q94">
        <v>3455</v>
      </c>
      <c r="R94">
        <v>359</v>
      </c>
      <c r="W94" t="s">
        <v>214</v>
      </c>
      <c r="X94" t="s">
        <v>215</v>
      </c>
      <c r="Y94">
        <v>80.099999999999895</v>
      </c>
      <c r="Z94">
        <v>84</v>
      </c>
      <c r="AA94">
        <v>18.6999999999999</v>
      </c>
      <c r="AB94">
        <v>21.5</v>
      </c>
      <c r="AC94" t="s">
        <v>214</v>
      </c>
      <c r="AD94" t="s">
        <v>215</v>
      </c>
      <c r="AE94" s="9">
        <v>148600</v>
      </c>
      <c r="AF94" s="9">
        <v>158200</v>
      </c>
      <c r="AG94" s="9">
        <v>38500</v>
      </c>
      <c r="AH94" s="9">
        <v>49800</v>
      </c>
      <c r="AK94" t="s">
        <v>214</v>
      </c>
      <c r="AL94" t="s">
        <v>215</v>
      </c>
      <c r="AM94" s="9">
        <v>108912</v>
      </c>
      <c r="AN94" s="9">
        <v>17396</v>
      </c>
      <c r="AO94" t="s">
        <v>214</v>
      </c>
      <c r="AP94" t="s">
        <v>215</v>
      </c>
      <c r="AQ94">
        <v>19.104852676391602</v>
      </c>
      <c r="AR94">
        <v>15.9725284576416</v>
      </c>
      <c r="AS94">
        <v>3.13232421875</v>
      </c>
      <c r="AT94" t="s">
        <v>214</v>
      </c>
      <c r="AU94" t="s">
        <v>215</v>
      </c>
      <c r="AV94">
        <v>80.099999999999895</v>
      </c>
      <c r="AW94">
        <v>84</v>
      </c>
      <c r="AX94">
        <v>18.6999999999999</v>
      </c>
      <c r="AY94">
        <v>21.5</v>
      </c>
      <c r="AZ94">
        <v>3.9</v>
      </c>
      <c r="BA94">
        <v>2.8</v>
      </c>
      <c r="BB94">
        <v>95.357142857142804</v>
      </c>
      <c r="BC94">
        <v>86.976744186046503</v>
      </c>
      <c r="BD94" t="s">
        <v>214</v>
      </c>
      <c r="BE94" t="s">
        <v>215</v>
      </c>
      <c r="BF94" s="9">
        <v>133788</v>
      </c>
      <c r="BG94" s="9">
        <v>25560</v>
      </c>
      <c r="BH94" s="9">
        <v>14642</v>
      </c>
      <c r="BI94" s="9">
        <v>1168</v>
      </c>
      <c r="BJ94" t="s">
        <v>214</v>
      </c>
      <c r="BK94" t="s">
        <v>215</v>
      </c>
      <c r="BL94" s="9">
        <v>25560</v>
      </c>
      <c r="BM94" s="9">
        <v>7333</v>
      </c>
      <c r="BN94" s="9">
        <v>16630</v>
      </c>
      <c r="BO94" s="9">
        <v>12407</v>
      </c>
      <c r="BP94">
        <v>86</v>
      </c>
      <c r="BQ94" t="s">
        <v>214</v>
      </c>
      <c r="BR94" t="s">
        <v>215</v>
      </c>
      <c r="BS94" s="3">
        <v>24673</v>
      </c>
      <c r="BT94" s="6">
        <v>5462</v>
      </c>
    </row>
    <row r="95" spans="1:72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9">
        <v>121572</v>
      </c>
      <c r="H95" s="9">
        <v>23822</v>
      </c>
      <c r="I95" s="9">
        <v>23822</v>
      </c>
      <c r="J95" s="9">
        <v>23596</v>
      </c>
      <c r="K95" s="9">
        <v>23822</v>
      </c>
      <c r="L95" s="9">
        <v>4488</v>
      </c>
      <c r="M95">
        <v>23822</v>
      </c>
      <c r="N95">
        <v>3175</v>
      </c>
      <c r="O95">
        <v>117219</v>
      </c>
      <c r="P95">
        <v>22598</v>
      </c>
      <c r="Q95">
        <v>3153</v>
      </c>
      <c r="R95">
        <v>168</v>
      </c>
      <c r="W95" t="s">
        <v>216</v>
      </c>
      <c r="X95" t="s">
        <v>217</v>
      </c>
      <c r="Y95">
        <v>81.900000000000006</v>
      </c>
      <c r="Z95">
        <v>85.099999999999895</v>
      </c>
      <c r="AA95">
        <v>20.3</v>
      </c>
      <c r="AB95">
        <v>22.899999999999899</v>
      </c>
      <c r="AC95" t="s">
        <v>216</v>
      </c>
      <c r="AD95" t="s">
        <v>217</v>
      </c>
      <c r="AE95" s="9">
        <v>133100</v>
      </c>
      <c r="AF95" s="9">
        <v>141400</v>
      </c>
      <c r="AG95" s="9">
        <v>32200</v>
      </c>
      <c r="AH95" s="9">
        <v>40500</v>
      </c>
      <c r="AK95" t="s">
        <v>216</v>
      </c>
      <c r="AL95" t="s">
        <v>217</v>
      </c>
      <c r="AM95" s="9">
        <v>113202</v>
      </c>
      <c r="AN95" s="9">
        <v>20460</v>
      </c>
      <c r="AO95" t="s">
        <v>216</v>
      </c>
      <c r="AP95" t="s">
        <v>217</v>
      </c>
      <c r="AQ95">
        <v>19.594972610473601</v>
      </c>
      <c r="AR95">
        <v>18.073884963989201</v>
      </c>
      <c r="AS95">
        <v>1.5210876464843699</v>
      </c>
      <c r="AT95" t="s">
        <v>216</v>
      </c>
      <c r="AU95" t="s">
        <v>217</v>
      </c>
      <c r="AV95">
        <v>81.900000000000006</v>
      </c>
      <c r="AW95">
        <v>85.099999999999895</v>
      </c>
      <c r="AX95">
        <v>20.3</v>
      </c>
      <c r="AY95">
        <v>22.899999999999899</v>
      </c>
      <c r="AZ95">
        <v>3.1999999999999802</v>
      </c>
      <c r="BA95">
        <v>2.5999999999999899</v>
      </c>
      <c r="BB95">
        <v>96.239717978848404</v>
      </c>
      <c r="BC95">
        <v>88.646288209606894</v>
      </c>
      <c r="BD95" t="s">
        <v>216</v>
      </c>
      <c r="BE95" t="s">
        <v>217</v>
      </c>
      <c r="BF95" s="9">
        <v>121572</v>
      </c>
      <c r="BG95" s="9">
        <v>23822</v>
      </c>
      <c r="BH95" s="9">
        <v>13590</v>
      </c>
      <c r="BI95">
        <v>950</v>
      </c>
      <c r="BJ95" t="s">
        <v>216</v>
      </c>
      <c r="BK95" t="s">
        <v>217</v>
      </c>
      <c r="BL95" s="9">
        <v>23822</v>
      </c>
      <c r="BM95" s="9">
        <v>7018</v>
      </c>
      <c r="BN95" s="9">
        <v>15284</v>
      </c>
      <c r="BO95" s="9">
        <v>12337</v>
      </c>
      <c r="BP95">
        <v>58</v>
      </c>
      <c r="BQ95" t="s">
        <v>216</v>
      </c>
      <c r="BR95" t="s">
        <v>217</v>
      </c>
      <c r="BS95" s="3">
        <v>22598</v>
      </c>
      <c r="BT95" s="6">
        <v>3921</v>
      </c>
    </row>
    <row r="96" spans="1:72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9">
        <v>132976</v>
      </c>
      <c r="H96" s="9">
        <v>30246</v>
      </c>
      <c r="I96" s="9">
        <v>30246</v>
      </c>
      <c r="J96" s="9">
        <v>30029</v>
      </c>
      <c r="K96" s="9">
        <v>30246</v>
      </c>
      <c r="L96" s="9">
        <v>8055</v>
      </c>
      <c r="M96">
        <v>30246</v>
      </c>
      <c r="N96">
        <v>4304</v>
      </c>
      <c r="O96">
        <v>131047</v>
      </c>
      <c r="P96">
        <v>29158</v>
      </c>
      <c r="Q96">
        <v>4299</v>
      </c>
      <c r="R96">
        <v>490</v>
      </c>
      <c r="W96" t="s">
        <v>218</v>
      </c>
      <c r="X96" t="s">
        <v>920</v>
      </c>
      <c r="Y96">
        <v>80</v>
      </c>
      <c r="Z96">
        <v>83.5</v>
      </c>
      <c r="AA96">
        <v>19.100000000000001</v>
      </c>
      <c r="AB96">
        <v>21.8</v>
      </c>
      <c r="AC96" t="s">
        <v>218</v>
      </c>
      <c r="AD96" t="s">
        <v>219</v>
      </c>
      <c r="AE96" s="9">
        <v>136449</v>
      </c>
      <c r="AF96" s="9">
        <v>134628</v>
      </c>
      <c r="AG96" s="9">
        <v>41968</v>
      </c>
      <c r="AH96" s="9">
        <v>49515</v>
      </c>
      <c r="AK96" t="s">
        <v>218</v>
      </c>
      <c r="AL96" t="s">
        <v>219</v>
      </c>
      <c r="AM96" s="9">
        <v>119252</v>
      </c>
      <c r="AN96" s="9">
        <v>22574</v>
      </c>
      <c r="AO96" t="s">
        <v>218</v>
      </c>
      <c r="AP96" t="s">
        <v>219</v>
      </c>
      <c r="AQ96">
        <v>22.745458602905199</v>
      </c>
      <c r="AR96">
        <v>18.929660797119102</v>
      </c>
      <c r="AS96">
        <v>3.8157978057861301</v>
      </c>
      <c r="AT96" t="s">
        <v>218</v>
      </c>
      <c r="AU96" t="s">
        <v>219</v>
      </c>
      <c r="AV96">
        <v>80</v>
      </c>
      <c r="AW96">
        <v>83.5</v>
      </c>
      <c r="AX96">
        <v>19.100000000000001</v>
      </c>
      <c r="AY96">
        <v>21.8</v>
      </c>
      <c r="AZ96">
        <v>3.5</v>
      </c>
      <c r="BA96">
        <v>2.69999999999999</v>
      </c>
      <c r="BB96">
        <v>95.808383233532894</v>
      </c>
      <c r="BC96">
        <v>87.614678899082506</v>
      </c>
      <c r="BD96" t="s">
        <v>218</v>
      </c>
      <c r="BE96" t="s">
        <v>219</v>
      </c>
      <c r="BF96" s="9">
        <v>132976</v>
      </c>
      <c r="BG96" s="9">
        <v>30246</v>
      </c>
      <c r="BH96" s="9">
        <v>12602</v>
      </c>
      <c r="BI96" s="9">
        <v>1231</v>
      </c>
      <c r="BJ96" t="s">
        <v>218</v>
      </c>
      <c r="BK96" t="s">
        <v>219</v>
      </c>
      <c r="BL96" s="9">
        <v>30246</v>
      </c>
      <c r="BM96" s="9">
        <v>9201</v>
      </c>
      <c r="BN96" s="9">
        <v>19976</v>
      </c>
      <c r="BO96" s="9">
        <v>15405</v>
      </c>
      <c r="BP96">
        <v>59</v>
      </c>
      <c r="BQ96" t="s">
        <v>218</v>
      </c>
      <c r="BR96" t="s">
        <v>219</v>
      </c>
      <c r="BS96" s="3">
        <v>29158</v>
      </c>
      <c r="BT96" s="6">
        <v>5123</v>
      </c>
    </row>
    <row r="97" spans="1:72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9">
        <v>83187</v>
      </c>
      <c r="H97" s="9">
        <v>13903</v>
      </c>
      <c r="I97" s="9">
        <v>13903</v>
      </c>
      <c r="J97" s="9">
        <v>13839</v>
      </c>
      <c r="K97" s="9">
        <v>13903</v>
      </c>
      <c r="L97" s="9">
        <v>3695</v>
      </c>
      <c r="O97">
        <v>82257</v>
      </c>
      <c r="P97">
        <v>13331</v>
      </c>
      <c r="Q97">
        <v>1531</v>
      </c>
      <c r="R97">
        <v>192</v>
      </c>
      <c r="S97">
        <v>67584</v>
      </c>
      <c r="T97">
        <v>13903</v>
      </c>
      <c r="U97">
        <v>1235</v>
      </c>
      <c r="V97">
        <v>19</v>
      </c>
      <c r="W97" t="s">
        <v>220</v>
      </c>
      <c r="X97" t="s">
        <v>221</v>
      </c>
      <c r="Y97">
        <v>77.599999999999895</v>
      </c>
      <c r="Z97">
        <v>81.299999999999898</v>
      </c>
      <c r="AA97">
        <v>17.5</v>
      </c>
      <c r="AB97">
        <v>19.399999999999899</v>
      </c>
      <c r="AC97" t="s">
        <v>220</v>
      </c>
      <c r="AD97" t="s">
        <v>221</v>
      </c>
      <c r="AE97" s="9">
        <v>92051</v>
      </c>
      <c r="AF97" s="9">
        <v>99090</v>
      </c>
      <c r="AG97" s="9">
        <v>20187</v>
      </c>
      <c r="AH97" s="9">
        <v>24781</v>
      </c>
      <c r="AK97" t="s">
        <v>220</v>
      </c>
      <c r="AL97" t="s">
        <v>221</v>
      </c>
      <c r="AM97" s="9">
        <v>79500</v>
      </c>
      <c r="AN97" s="9">
        <v>10700</v>
      </c>
      <c r="AO97" t="s">
        <v>220</v>
      </c>
      <c r="AP97" t="s">
        <v>221</v>
      </c>
      <c r="AQ97">
        <v>16.712947845458899</v>
      </c>
      <c r="AR97">
        <v>13.459119796752899</v>
      </c>
      <c r="AS97">
        <v>3.2538280487060498</v>
      </c>
      <c r="AT97" t="s">
        <v>220</v>
      </c>
      <c r="AU97" t="s">
        <v>221</v>
      </c>
      <c r="AV97">
        <v>77.599999999999895</v>
      </c>
      <c r="AW97">
        <v>81.299999999999898</v>
      </c>
      <c r="AX97">
        <v>17.5</v>
      </c>
      <c r="AY97">
        <v>19.399999999999899</v>
      </c>
      <c r="AZ97">
        <v>3.7</v>
      </c>
      <c r="BA97">
        <v>1.8999999999999899</v>
      </c>
      <c r="BB97">
        <v>95.448954489544803</v>
      </c>
      <c r="BC97">
        <v>90.206185567010294</v>
      </c>
      <c r="BD97" t="s">
        <v>220</v>
      </c>
      <c r="BE97" t="s">
        <v>221</v>
      </c>
      <c r="BF97" s="9">
        <v>83187</v>
      </c>
      <c r="BG97" s="9">
        <v>13903</v>
      </c>
      <c r="BH97" s="9">
        <v>7013</v>
      </c>
      <c r="BI97">
        <v>410</v>
      </c>
      <c r="BJ97" t="s">
        <v>220</v>
      </c>
      <c r="BK97" t="s">
        <v>221</v>
      </c>
      <c r="BL97" s="9">
        <v>13903</v>
      </c>
      <c r="BM97" s="9">
        <v>4232</v>
      </c>
      <c r="BN97" s="9">
        <v>9169</v>
      </c>
      <c r="BO97" s="9">
        <v>6200</v>
      </c>
      <c r="BP97">
        <v>20</v>
      </c>
      <c r="BQ97" t="s">
        <v>220</v>
      </c>
      <c r="BR97" t="s">
        <v>221</v>
      </c>
      <c r="BS97" s="3">
        <v>13331</v>
      </c>
      <c r="BT97" s="6">
        <v>4402</v>
      </c>
    </row>
    <row r="98" spans="1:72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9">
        <v>200801</v>
      </c>
      <c r="H98" s="9">
        <v>35295</v>
      </c>
      <c r="I98" s="9">
        <v>35295</v>
      </c>
      <c r="J98" s="9">
        <v>35009</v>
      </c>
      <c r="K98" s="9">
        <v>35295</v>
      </c>
      <c r="L98" s="9">
        <v>10600</v>
      </c>
      <c r="M98">
        <v>35295</v>
      </c>
      <c r="N98">
        <v>4848</v>
      </c>
      <c r="O98">
        <v>199142</v>
      </c>
      <c r="P98">
        <v>33997</v>
      </c>
      <c r="Q98">
        <v>4845</v>
      </c>
      <c r="R98">
        <v>716</v>
      </c>
      <c r="W98" t="s">
        <v>222</v>
      </c>
      <c r="X98" t="s">
        <v>223</v>
      </c>
      <c r="Y98">
        <v>78.099999999999895</v>
      </c>
      <c r="Z98">
        <v>82</v>
      </c>
      <c r="AA98">
        <v>17.600000000000001</v>
      </c>
      <c r="AB98">
        <v>20.5</v>
      </c>
      <c r="AC98" t="s">
        <v>222</v>
      </c>
      <c r="AD98" t="s">
        <v>223</v>
      </c>
      <c r="AE98" s="9">
        <v>216600</v>
      </c>
      <c r="AF98" s="9">
        <v>226100</v>
      </c>
      <c r="AG98" s="9">
        <v>48200</v>
      </c>
      <c r="AH98" s="9">
        <v>59900</v>
      </c>
      <c r="AK98" t="s">
        <v>222</v>
      </c>
      <c r="AL98" t="s">
        <v>223</v>
      </c>
      <c r="AM98" s="9">
        <v>192288</v>
      </c>
      <c r="AN98" s="9">
        <v>33849</v>
      </c>
      <c r="AO98" t="s">
        <v>222</v>
      </c>
      <c r="AP98" t="s">
        <v>223</v>
      </c>
      <c r="AQ98">
        <v>17.577104568481399</v>
      </c>
      <c r="AR98">
        <v>17.603282928466701</v>
      </c>
      <c r="AS98">
        <v>-2.6178359985352E-2</v>
      </c>
      <c r="AT98" t="s">
        <v>222</v>
      </c>
      <c r="AU98" t="s">
        <v>223</v>
      </c>
      <c r="AV98">
        <v>78.099999999999895</v>
      </c>
      <c r="AW98">
        <v>82</v>
      </c>
      <c r="AX98">
        <v>17.600000000000001</v>
      </c>
      <c r="AY98">
        <v>20.5</v>
      </c>
      <c r="AZ98">
        <v>3.9</v>
      </c>
      <c r="BA98">
        <v>2.8999999999999901</v>
      </c>
      <c r="BB98">
        <v>95.243902439024296</v>
      </c>
      <c r="BC98">
        <v>85.8536585365853</v>
      </c>
      <c r="BD98" t="s">
        <v>222</v>
      </c>
      <c r="BE98" t="s">
        <v>223</v>
      </c>
      <c r="BF98" s="9">
        <v>200801</v>
      </c>
      <c r="BG98" s="9">
        <v>35295</v>
      </c>
      <c r="BH98" s="9">
        <v>18870</v>
      </c>
      <c r="BI98" s="9">
        <v>1134</v>
      </c>
      <c r="BJ98" t="s">
        <v>222</v>
      </c>
      <c r="BK98" t="s">
        <v>223</v>
      </c>
      <c r="BL98" s="9">
        <v>35295</v>
      </c>
      <c r="BM98" s="9">
        <v>12641</v>
      </c>
      <c r="BN98" s="9">
        <v>24356</v>
      </c>
      <c r="BO98" s="9">
        <v>16371</v>
      </c>
      <c r="BP98">
        <v>131</v>
      </c>
      <c r="BQ98" t="s">
        <v>222</v>
      </c>
      <c r="BR98" t="s">
        <v>223</v>
      </c>
      <c r="BS98" s="3">
        <v>33997</v>
      </c>
      <c r="BT98" s="6">
        <v>13908</v>
      </c>
    </row>
    <row r="99" spans="1:72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9">
        <v>120485</v>
      </c>
      <c r="H99" s="9">
        <v>26580</v>
      </c>
      <c r="I99" s="9">
        <v>26580</v>
      </c>
      <c r="J99" s="9">
        <v>26443</v>
      </c>
      <c r="K99" s="9">
        <v>26580</v>
      </c>
      <c r="L99" s="9">
        <v>5468</v>
      </c>
      <c r="M99">
        <v>26580</v>
      </c>
      <c r="N99">
        <v>3714</v>
      </c>
      <c r="O99">
        <v>118853</v>
      </c>
      <c r="P99">
        <v>25695</v>
      </c>
      <c r="Q99">
        <v>3712</v>
      </c>
      <c r="R99">
        <v>331</v>
      </c>
      <c r="W99" t="s">
        <v>224</v>
      </c>
      <c r="X99" t="s">
        <v>225</v>
      </c>
      <c r="Y99">
        <v>81</v>
      </c>
      <c r="Z99">
        <v>84.9</v>
      </c>
      <c r="AA99">
        <v>19.8</v>
      </c>
      <c r="AB99">
        <v>22.6</v>
      </c>
      <c r="AC99" t="s">
        <v>224</v>
      </c>
      <c r="AD99" t="s">
        <v>225</v>
      </c>
      <c r="AE99" s="9">
        <v>128300</v>
      </c>
      <c r="AF99" s="9">
        <v>134500</v>
      </c>
      <c r="AG99" s="9">
        <v>38500</v>
      </c>
      <c r="AH99" s="9">
        <v>47900</v>
      </c>
      <c r="AK99" t="s">
        <v>224</v>
      </c>
      <c r="AL99" t="s">
        <v>225</v>
      </c>
      <c r="AM99" s="9">
        <v>105574</v>
      </c>
      <c r="AN99" s="9">
        <v>18284</v>
      </c>
      <c r="AO99" t="s">
        <v>224</v>
      </c>
      <c r="AP99" t="s">
        <v>225</v>
      </c>
      <c r="AQ99">
        <v>22.060836791992099</v>
      </c>
      <c r="AR99">
        <v>17.318658828735298</v>
      </c>
      <c r="AS99">
        <v>4.7421779632568297</v>
      </c>
      <c r="AT99" t="s">
        <v>224</v>
      </c>
      <c r="AU99" t="s">
        <v>225</v>
      </c>
      <c r="AV99">
        <v>81</v>
      </c>
      <c r="AW99">
        <v>84.9</v>
      </c>
      <c r="AX99">
        <v>19.8</v>
      </c>
      <c r="AY99">
        <v>22.6</v>
      </c>
      <c r="AZ99">
        <v>3.9</v>
      </c>
      <c r="BA99">
        <v>2.8</v>
      </c>
      <c r="BB99">
        <v>95.406360424028193</v>
      </c>
      <c r="BC99">
        <v>87.610619469026503</v>
      </c>
      <c r="BD99" t="s">
        <v>224</v>
      </c>
      <c r="BE99" t="s">
        <v>225</v>
      </c>
      <c r="BF99" s="9">
        <v>120485</v>
      </c>
      <c r="BG99" s="9">
        <v>26580</v>
      </c>
      <c r="BH99" s="9">
        <v>12327</v>
      </c>
      <c r="BI99" s="9">
        <v>1226</v>
      </c>
      <c r="BJ99" t="s">
        <v>224</v>
      </c>
      <c r="BK99" t="s">
        <v>225</v>
      </c>
      <c r="BL99" s="9">
        <v>26580</v>
      </c>
      <c r="BM99" s="9">
        <v>7482</v>
      </c>
      <c r="BN99" s="9">
        <v>17241</v>
      </c>
      <c r="BO99" s="9">
        <v>13585</v>
      </c>
      <c r="BP99">
        <v>109</v>
      </c>
      <c r="BQ99" t="s">
        <v>224</v>
      </c>
      <c r="BR99" t="s">
        <v>225</v>
      </c>
      <c r="BS99" s="3">
        <v>25695</v>
      </c>
      <c r="BT99" s="6">
        <v>4456</v>
      </c>
    </row>
    <row r="100" spans="1:72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9">
        <v>209156</v>
      </c>
      <c r="H100" s="9">
        <v>28854</v>
      </c>
      <c r="I100" s="9">
        <v>28854</v>
      </c>
      <c r="J100" s="9">
        <v>27949</v>
      </c>
      <c r="K100" s="9">
        <v>28854</v>
      </c>
      <c r="L100" s="9">
        <v>7521</v>
      </c>
      <c r="M100">
        <v>28854</v>
      </c>
      <c r="N100">
        <v>3834</v>
      </c>
      <c r="O100">
        <v>207858</v>
      </c>
      <c r="P100">
        <v>28020</v>
      </c>
      <c r="Q100">
        <v>3819</v>
      </c>
      <c r="R100">
        <v>472</v>
      </c>
      <c r="W100" t="s">
        <v>226</v>
      </c>
      <c r="X100" t="s">
        <v>228</v>
      </c>
      <c r="Y100">
        <v>79.299999999999898</v>
      </c>
      <c r="Z100">
        <v>82.7</v>
      </c>
      <c r="AA100">
        <v>18.5</v>
      </c>
      <c r="AB100">
        <v>20.899999999999899</v>
      </c>
      <c r="AC100" t="s">
        <v>226</v>
      </c>
      <c r="AD100" t="s">
        <v>227</v>
      </c>
      <c r="AE100" s="9">
        <v>244100</v>
      </c>
      <c r="AF100" s="9">
        <v>267000</v>
      </c>
      <c r="AG100" s="9">
        <v>44300</v>
      </c>
      <c r="AH100" s="9">
        <v>62000</v>
      </c>
      <c r="AK100" t="s">
        <v>226</v>
      </c>
      <c r="AL100" t="s">
        <v>228</v>
      </c>
      <c r="AM100" s="9">
        <v>170846</v>
      </c>
      <c r="AN100" s="9">
        <v>22378</v>
      </c>
      <c r="AO100" t="s">
        <v>226</v>
      </c>
      <c r="AP100" t="s">
        <v>228</v>
      </c>
      <c r="AQ100">
        <v>13.7954444885253</v>
      </c>
      <c r="AR100">
        <v>13.0983457565307</v>
      </c>
      <c r="AS100">
        <v>0.69709873199462902</v>
      </c>
      <c r="AT100" t="s">
        <v>226</v>
      </c>
      <c r="AU100" t="s">
        <v>228</v>
      </c>
      <c r="AV100">
        <v>79.3</v>
      </c>
      <c r="AW100">
        <v>82.7</v>
      </c>
      <c r="AX100">
        <v>18.5</v>
      </c>
      <c r="AY100">
        <v>20.899999999999899</v>
      </c>
      <c r="AZ100">
        <v>3.4</v>
      </c>
      <c r="BA100">
        <v>2.3999999999999901</v>
      </c>
      <c r="BB100">
        <v>95.888754534461896</v>
      </c>
      <c r="BC100">
        <v>88.516746411483197</v>
      </c>
      <c r="BD100" t="s">
        <v>226</v>
      </c>
      <c r="BE100" t="s">
        <v>228</v>
      </c>
      <c r="BF100" s="9">
        <v>209156</v>
      </c>
      <c r="BG100" s="9">
        <v>28854</v>
      </c>
      <c r="BH100" s="9">
        <v>25991</v>
      </c>
      <c r="BI100" s="9">
        <v>1148</v>
      </c>
      <c r="BJ100" t="s">
        <v>226</v>
      </c>
      <c r="BK100" t="s">
        <v>228</v>
      </c>
      <c r="BL100" s="9">
        <v>28854</v>
      </c>
      <c r="BM100" s="9">
        <v>9039</v>
      </c>
      <c r="BN100" s="9">
        <v>19043</v>
      </c>
      <c r="BO100" s="9">
        <v>14071</v>
      </c>
      <c r="BP100">
        <v>90</v>
      </c>
      <c r="BQ100" t="s">
        <v>226</v>
      </c>
      <c r="BR100" t="s">
        <v>228</v>
      </c>
      <c r="BS100" s="3">
        <v>28020</v>
      </c>
      <c r="BT100" s="6">
        <v>8611</v>
      </c>
    </row>
    <row r="101" spans="1:72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9">
        <v>157479</v>
      </c>
      <c r="H101" s="9">
        <v>24868</v>
      </c>
      <c r="I101" s="9">
        <v>24868</v>
      </c>
      <c r="J101" s="9">
        <v>23181</v>
      </c>
      <c r="K101" s="9">
        <v>24868</v>
      </c>
      <c r="L101" s="9">
        <v>5987</v>
      </c>
      <c r="M101">
        <v>24868</v>
      </c>
      <c r="N101">
        <v>3397</v>
      </c>
      <c r="O101">
        <v>154536</v>
      </c>
      <c r="P101">
        <v>23916</v>
      </c>
      <c r="Q101">
        <v>3393</v>
      </c>
      <c r="R101">
        <v>300</v>
      </c>
      <c r="W101" t="s">
        <v>229</v>
      </c>
      <c r="X101" t="s">
        <v>921</v>
      </c>
      <c r="Y101">
        <v>79.299999999999898</v>
      </c>
      <c r="Z101">
        <v>83.099999999999895</v>
      </c>
      <c r="AA101">
        <v>19</v>
      </c>
      <c r="AB101">
        <v>21.5</v>
      </c>
      <c r="AC101" t="s">
        <v>229</v>
      </c>
      <c r="AD101" t="s">
        <v>230</v>
      </c>
      <c r="AE101" s="9">
        <v>181300</v>
      </c>
      <c r="AF101" s="9">
        <v>198700</v>
      </c>
      <c r="AG101" s="9">
        <v>35500</v>
      </c>
      <c r="AH101" s="9">
        <v>46600</v>
      </c>
      <c r="AK101" t="s">
        <v>229</v>
      </c>
      <c r="AL101" t="s">
        <v>231</v>
      </c>
      <c r="AM101" s="9">
        <v>133678</v>
      </c>
      <c r="AN101" s="9">
        <v>19224</v>
      </c>
      <c r="AO101" t="s">
        <v>229</v>
      </c>
      <c r="AP101" t="s">
        <v>231</v>
      </c>
      <c r="AQ101">
        <v>15.791312217712401</v>
      </c>
      <c r="AR101">
        <v>14.380825996398899</v>
      </c>
      <c r="AS101">
        <v>1.4104862213134699</v>
      </c>
      <c r="AT101" t="s">
        <v>229</v>
      </c>
      <c r="AU101" t="s">
        <v>231</v>
      </c>
      <c r="AV101">
        <v>79.3</v>
      </c>
      <c r="AW101">
        <v>83.099999999999895</v>
      </c>
      <c r="AX101">
        <v>19</v>
      </c>
      <c r="AY101">
        <v>21.5</v>
      </c>
      <c r="AZ101">
        <v>3.7999999999999901</v>
      </c>
      <c r="BA101">
        <v>2.5</v>
      </c>
      <c r="BB101">
        <v>95.427196149217806</v>
      </c>
      <c r="BC101">
        <v>88.3720930232558</v>
      </c>
      <c r="BD101" t="s">
        <v>229</v>
      </c>
      <c r="BE101" t="s">
        <v>231</v>
      </c>
      <c r="BF101" s="9">
        <v>157479</v>
      </c>
      <c r="BG101" s="9">
        <v>24868</v>
      </c>
      <c r="BH101" s="9">
        <v>18822</v>
      </c>
      <c r="BI101">
        <v>859</v>
      </c>
      <c r="BJ101" t="s">
        <v>229</v>
      </c>
      <c r="BK101" t="s">
        <v>231</v>
      </c>
      <c r="BL101" s="9">
        <v>24868</v>
      </c>
      <c r="BM101" s="9">
        <v>7616</v>
      </c>
      <c r="BN101" s="9">
        <v>16167</v>
      </c>
      <c r="BO101" s="9">
        <v>12480</v>
      </c>
      <c r="BP101">
        <v>72</v>
      </c>
      <c r="BQ101" t="s">
        <v>229</v>
      </c>
      <c r="BR101" t="s">
        <v>231</v>
      </c>
      <c r="BS101" s="3">
        <v>23916</v>
      </c>
      <c r="BT101" s="6">
        <v>6203</v>
      </c>
    </row>
    <row r="102" spans="1:72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9">
        <v>257280</v>
      </c>
      <c r="H102" s="9">
        <v>44842</v>
      </c>
      <c r="I102" s="9">
        <v>44842</v>
      </c>
      <c r="J102" s="9">
        <v>44137</v>
      </c>
      <c r="K102" s="9">
        <v>44842</v>
      </c>
      <c r="L102" s="9">
        <v>15195</v>
      </c>
      <c r="M102">
        <v>44842</v>
      </c>
      <c r="N102">
        <v>6902</v>
      </c>
      <c r="O102">
        <v>255334</v>
      </c>
      <c r="P102">
        <v>43478</v>
      </c>
      <c r="Q102">
        <v>6902</v>
      </c>
      <c r="R102">
        <v>1157</v>
      </c>
      <c r="W102" t="s">
        <v>232</v>
      </c>
      <c r="X102" t="s">
        <v>234</v>
      </c>
      <c r="Y102">
        <v>78</v>
      </c>
      <c r="Z102">
        <v>81.599999999999895</v>
      </c>
      <c r="AA102">
        <v>17.5</v>
      </c>
      <c r="AB102">
        <v>20.1999999999999</v>
      </c>
      <c r="AC102" t="s">
        <v>232</v>
      </c>
      <c r="AD102" t="s">
        <v>233</v>
      </c>
      <c r="AE102" s="9">
        <v>269900</v>
      </c>
      <c r="AF102" s="9">
        <v>277100</v>
      </c>
      <c r="AG102" s="9">
        <v>59500</v>
      </c>
      <c r="AH102" s="9">
        <v>72100</v>
      </c>
      <c r="AK102" t="s">
        <v>232</v>
      </c>
      <c r="AL102" t="s">
        <v>234</v>
      </c>
      <c r="AM102" s="9">
        <v>251649</v>
      </c>
      <c r="AN102" s="9">
        <v>36902</v>
      </c>
      <c r="AO102" t="s">
        <v>232</v>
      </c>
      <c r="AP102" t="s">
        <v>234</v>
      </c>
      <c r="AQ102">
        <v>17.4292602539062</v>
      </c>
      <c r="AR102">
        <v>14.664075851440399</v>
      </c>
      <c r="AS102">
        <v>2.7651844024658199</v>
      </c>
      <c r="AT102" t="s">
        <v>232</v>
      </c>
      <c r="AU102" t="s">
        <v>234</v>
      </c>
      <c r="AV102">
        <v>78</v>
      </c>
      <c r="AW102">
        <v>81.599999999999895</v>
      </c>
      <c r="AX102">
        <v>17.5</v>
      </c>
      <c r="AY102">
        <v>20.1999999999999</v>
      </c>
      <c r="AZ102">
        <v>3.5999999999999899</v>
      </c>
      <c r="BA102">
        <v>2.69999999999999</v>
      </c>
      <c r="BB102">
        <v>95.588235294117595</v>
      </c>
      <c r="BC102">
        <v>86.633663366336606</v>
      </c>
      <c r="BD102" t="s">
        <v>232</v>
      </c>
      <c r="BE102" t="s">
        <v>234</v>
      </c>
      <c r="BF102" s="9">
        <v>257280</v>
      </c>
      <c r="BG102" s="9">
        <v>44842</v>
      </c>
      <c r="BH102" s="9">
        <v>21547</v>
      </c>
      <c r="BI102" s="9">
        <v>1097</v>
      </c>
      <c r="BJ102" t="s">
        <v>232</v>
      </c>
      <c r="BK102" t="s">
        <v>234</v>
      </c>
      <c r="BL102" s="9">
        <v>44842</v>
      </c>
      <c r="BM102" s="9">
        <v>14286</v>
      </c>
      <c r="BN102" s="9">
        <v>30123</v>
      </c>
      <c r="BO102" s="9">
        <v>19865</v>
      </c>
      <c r="BP102">
        <v>96</v>
      </c>
      <c r="BQ102" t="s">
        <v>232</v>
      </c>
      <c r="BR102" t="s">
        <v>234</v>
      </c>
      <c r="BS102" s="3">
        <v>43478</v>
      </c>
      <c r="BT102" s="6">
        <v>15216</v>
      </c>
    </row>
    <row r="103" spans="1:72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9">
        <v>365198</v>
      </c>
      <c r="H103" s="9">
        <v>64071</v>
      </c>
      <c r="I103" s="9">
        <v>64071</v>
      </c>
      <c r="J103" s="9">
        <v>63698</v>
      </c>
      <c r="K103" s="9">
        <v>64071</v>
      </c>
      <c r="L103" s="9">
        <v>17412</v>
      </c>
      <c r="O103">
        <v>357440</v>
      </c>
      <c r="P103">
        <v>61449</v>
      </c>
      <c r="Q103">
        <v>6906</v>
      </c>
      <c r="R103">
        <v>854</v>
      </c>
      <c r="S103">
        <v>300801</v>
      </c>
      <c r="T103">
        <v>64071</v>
      </c>
      <c r="U103">
        <v>4641</v>
      </c>
      <c r="V103">
        <v>116</v>
      </c>
      <c r="W103" t="s">
        <v>235</v>
      </c>
      <c r="X103" t="s">
        <v>236</v>
      </c>
      <c r="Y103">
        <v>77</v>
      </c>
      <c r="Z103">
        <v>81.099999999999895</v>
      </c>
      <c r="AA103">
        <v>17.399999999999899</v>
      </c>
      <c r="AB103">
        <v>19.8</v>
      </c>
      <c r="AC103" t="s">
        <v>235</v>
      </c>
      <c r="AD103" t="s">
        <v>236</v>
      </c>
      <c r="AE103" s="9">
        <v>384812</v>
      </c>
      <c r="AF103" s="9">
        <v>397989</v>
      </c>
      <c r="AG103" s="9">
        <v>88198</v>
      </c>
      <c r="AH103" s="9">
        <v>107232</v>
      </c>
      <c r="AK103" t="s">
        <v>235</v>
      </c>
      <c r="AL103" t="s">
        <v>236</v>
      </c>
      <c r="AM103" s="9">
        <v>347400</v>
      </c>
      <c r="AN103" s="9">
        <v>53700</v>
      </c>
      <c r="AO103" t="s">
        <v>235</v>
      </c>
      <c r="AP103" t="s">
        <v>236</v>
      </c>
      <c r="AQ103">
        <v>17.544181823730401</v>
      </c>
      <c r="AR103">
        <v>15.457685470581</v>
      </c>
      <c r="AS103">
        <v>2.0864963531494101</v>
      </c>
      <c r="AT103" t="s">
        <v>235</v>
      </c>
      <c r="AU103" t="s">
        <v>236</v>
      </c>
      <c r="AV103">
        <v>77</v>
      </c>
      <c r="AW103">
        <v>81.099999999999895</v>
      </c>
      <c r="AX103">
        <v>17.399999999999899</v>
      </c>
      <c r="AY103">
        <v>19.8</v>
      </c>
      <c r="AZ103">
        <v>4.0999999999999899</v>
      </c>
      <c r="BA103">
        <v>2.4</v>
      </c>
      <c r="BB103">
        <v>94.944512946979003</v>
      </c>
      <c r="BC103">
        <v>87.878787878787804</v>
      </c>
      <c r="BD103" t="s">
        <v>235</v>
      </c>
      <c r="BE103" t="s">
        <v>236</v>
      </c>
      <c r="BF103" s="9">
        <v>365198</v>
      </c>
      <c r="BG103" s="9">
        <v>64071</v>
      </c>
      <c r="BH103" s="9">
        <v>40029</v>
      </c>
      <c r="BI103" s="9">
        <v>2117</v>
      </c>
      <c r="BJ103" t="s">
        <v>235</v>
      </c>
      <c r="BK103" t="s">
        <v>236</v>
      </c>
      <c r="BL103" s="9">
        <v>64071</v>
      </c>
      <c r="BM103" s="9">
        <v>21207</v>
      </c>
      <c r="BN103" s="9">
        <v>43099</v>
      </c>
      <c r="BO103" s="9">
        <v>30560</v>
      </c>
      <c r="BP103">
        <v>158</v>
      </c>
      <c r="BQ103" t="s">
        <v>235</v>
      </c>
      <c r="BR103" t="s">
        <v>236</v>
      </c>
      <c r="BS103" s="3">
        <v>61449</v>
      </c>
      <c r="BT103" s="6">
        <v>19545</v>
      </c>
    </row>
    <row r="104" spans="1:72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9">
        <v>92028</v>
      </c>
      <c r="H104" s="9">
        <v>15598</v>
      </c>
      <c r="I104" s="9">
        <v>15598</v>
      </c>
      <c r="J104" s="9">
        <v>15512</v>
      </c>
      <c r="K104" s="9">
        <v>15598</v>
      </c>
      <c r="L104" s="9">
        <v>5488</v>
      </c>
      <c r="M104">
        <v>15598</v>
      </c>
      <c r="N104">
        <v>2138</v>
      </c>
      <c r="O104">
        <v>91091</v>
      </c>
      <c r="P104">
        <v>14841</v>
      </c>
      <c r="Q104">
        <v>2135</v>
      </c>
      <c r="R104">
        <v>367</v>
      </c>
      <c r="W104" t="s">
        <v>237</v>
      </c>
      <c r="X104" t="s">
        <v>239</v>
      </c>
      <c r="Y104">
        <v>77.400000000000006</v>
      </c>
      <c r="Z104">
        <v>81.5</v>
      </c>
      <c r="AA104">
        <v>17.3</v>
      </c>
      <c r="AB104">
        <v>20</v>
      </c>
      <c r="AC104" t="s">
        <v>237</v>
      </c>
      <c r="AD104" t="s">
        <v>238</v>
      </c>
      <c r="AE104" s="9">
        <v>95500</v>
      </c>
      <c r="AF104" s="9">
        <v>97600</v>
      </c>
      <c r="AG104" s="9">
        <v>20900</v>
      </c>
      <c r="AH104" s="9">
        <v>25600</v>
      </c>
      <c r="AK104" t="s">
        <v>237</v>
      </c>
      <c r="AL104" t="s">
        <v>239</v>
      </c>
      <c r="AM104" s="9">
        <v>90395</v>
      </c>
      <c r="AN104" s="9">
        <v>13311</v>
      </c>
      <c r="AO104" t="s">
        <v>237</v>
      </c>
      <c r="AP104" t="s">
        <v>239</v>
      </c>
      <c r="AQ104">
        <v>16.949190139770501</v>
      </c>
      <c r="AR104">
        <v>14.7253723144531</v>
      </c>
      <c r="AS104">
        <v>2.2238178253173801</v>
      </c>
      <c r="AT104" t="s">
        <v>237</v>
      </c>
      <c r="AU104" t="s">
        <v>239</v>
      </c>
      <c r="AV104">
        <v>77.400000000000006</v>
      </c>
      <c r="AW104">
        <v>81.5</v>
      </c>
      <c r="AX104">
        <v>17.3</v>
      </c>
      <c r="AY104">
        <v>20</v>
      </c>
      <c r="AZ104">
        <v>4.0999999999999899</v>
      </c>
      <c r="BA104">
        <v>2.69999999999999</v>
      </c>
      <c r="BB104">
        <v>94.9693251533742</v>
      </c>
      <c r="BC104">
        <v>86.5</v>
      </c>
      <c r="BD104" t="s">
        <v>237</v>
      </c>
      <c r="BE104" t="s">
        <v>239</v>
      </c>
      <c r="BF104" s="9">
        <v>92028</v>
      </c>
      <c r="BG104" s="9">
        <v>15598</v>
      </c>
      <c r="BH104" s="9">
        <v>9073</v>
      </c>
      <c r="BI104">
        <v>678</v>
      </c>
      <c r="BJ104" t="s">
        <v>237</v>
      </c>
      <c r="BK104" t="s">
        <v>239</v>
      </c>
      <c r="BL104" s="9">
        <v>15598</v>
      </c>
      <c r="BM104" s="9">
        <v>5544</v>
      </c>
      <c r="BN104" s="9">
        <v>10643</v>
      </c>
      <c r="BO104" s="9">
        <v>6907</v>
      </c>
      <c r="BP104">
        <v>92</v>
      </c>
      <c r="BQ104" t="s">
        <v>237</v>
      </c>
      <c r="BR104" t="s">
        <v>239</v>
      </c>
      <c r="BS104" s="3">
        <v>14841</v>
      </c>
      <c r="BT104" s="6">
        <v>6104</v>
      </c>
    </row>
    <row r="105" spans="1:72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9">
        <v>105078</v>
      </c>
      <c r="H105" s="9">
        <v>19333</v>
      </c>
      <c r="I105" s="9">
        <v>19333</v>
      </c>
      <c r="J105" s="9">
        <v>19161</v>
      </c>
      <c r="K105" s="9">
        <v>19333</v>
      </c>
      <c r="L105" s="9">
        <v>4619</v>
      </c>
      <c r="M105">
        <v>19333</v>
      </c>
      <c r="N105">
        <v>2882</v>
      </c>
      <c r="O105">
        <v>104275</v>
      </c>
      <c r="P105">
        <v>18805</v>
      </c>
      <c r="Q105">
        <v>2878</v>
      </c>
      <c r="R105">
        <v>259</v>
      </c>
      <c r="W105" t="s">
        <v>240</v>
      </c>
      <c r="X105" t="s">
        <v>241</v>
      </c>
      <c r="Y105">
        <v>80.2</v>
      </c>
      <c r="Z105">
        <v>84.5</v>
      </c>
      <c r="AA105">
        <v>18.600000000000001</v>
      </c>
      <c r="AB105">
        <v>22</v>
      </c>
      <c r="AC105" t="s">
        <v>240</v>
      </c>
      <c r="AD105" t="s">
        <v>241</v>
      </c>
      <c r="AE105" s="9">
        <v>114800</v>
      </c>
      <c r="AF105" s="9">
        <v>120700</v>
      </c>
      <c r="AG105" s="9">
        <v>28200</v>
      </c>
      <c r="AH105" s="9">
        <v>35200</v>
      </c>
      <c r="AK105" t="s">
        <v>240</v>
      </c>
      <c r="AL105" t="s">
        <v>241</v>
      </c>
      <c r="AM105" s="9">
        <v>96207</v>
      </c>
      <c r="AN105" s="9">
        <v>14080</v>
      </c>
      <c r="AO105" t="s">
        <v>240</v>
      </c>
      <c r="AP105" t="s">
        <v>241</v>
      </c>
      <c r="AQ105">
        <v>18.398714065551701</v>
      </c>
      <c r="AR105">
        <v>14.6351099014282</v>
      </c>
      <c r="AS105">
        <v>3.7636041641235298</v>
      </c>
      <c r="AT105" t="s">
        <v>240</v>
      </c>
      <c r="AU105" t="s">
        <v>241</v>
      </c>
      <c r="AV105">
        <v>80.2</v>
      </c>
      <c r="AW105">
        <v>84.5</v>
      </c>
      <c r="AX105">
        <v>18.600000000000001</v>
      </c>
      <c r="AY105">
        <v>22</v>
      </c>
      <c r="AZ105">
        <v>4.2999999999999901</v>
      </c>
      <c r="BA105">
        <v>3.3999999999999901</v>
      </c>
      <c r="BB105">
        <v>94.911242603550207</v>
      </c>
      <c r="BC105">
        <v>84.545454545454504</v>
      </c>
      <c r="BD105" t="s">
        <v>240</v>
      </c>
      <c r="BE105" t="s">
        <v>241</v>
      </c>
      <c r="BF105" s="9">
        <v>105078</v>
      </c>
      <c r="BG105" s="9">
        <v>19333</v>
      </c>
      <c r="BH105" s="9">
        <v>9109</v>
      </c>
      <c r="BI105">
        <v>497</v>
      </c>
      <c r="BJ105" t="s">
        <v>240</v>
      </c>
      <c r="BK105" t="s">
        <v>241</v>
      </c>
      <c r="BL105" s="9">
        <v>19333</v>
      </c>
      <c r="BM105" s="9">
        <v>5608</v>
      </c>
      <c r="BN105" s="9">
        <v>12620</v>
      </c>
      <c r="BO105" s="9">
        <v>10391</v>
      </c>
      <c r="BP105">
        <v>46</v>
      </c>
      <c r="BQ105" t="s">
        <v>240</v>
      </c>
      <c r="BR105" t="s">
        <v>241</v>
      </c>
      <c r="BS105" s="3">
        <v>18805</v>
      </c>
      <c r="BT105" s="6">
        <v>4123</v>
      </c>
    </row>
    <row r="106" spans="1:72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9">
        <v>138375</v>
      </c>
      <c r="H106" s="9">
        <v>25365</v>
      </c>
      <c r="I106" s="9">
        <v>25365</v>
      </c>
      <c r="J106" s="9">
        <v>25219</v>
      </c>
      <c r="K106" s="9">
        <v>25365</v>
      </c>
      <c r="L106" s="9">
        <v>7061</v>
      </c>
      <c r="M106">
        <v>25365</v>
      </c>
      <c r="N106">
        <v>3615</v>
      </c>
      <c r="O106">
        <v>129433</v>
      </c>
      <c r="P106">
        <v>24184</v>
      </c>
      <c r="Q106">
        <v>3610</v>
      </c>
      <c r="R106">
        <v>483</v>
      </c>
      <c r="W106" t="s">
        <v>242</v>
      </c>
      <c r="X106" t="s">
        <v>243</v>
      </c>
      <c r="Y106">
        <v>77.400000000000006</v>
      </c>
      <c r="Z106">
        <v>82.2</v>
      </c>
      <c r="AA106">
        <v>17.600000000000001</v>
      </c>
      <c r="AB106">
        <v>20.8</v>
      </c>
      <c r="AC106" t="s">
        <v>242</v>
      </c>
      <c r="AD106" t="s">
        <v>243</v>
      </c>
      <c r="AE106" s="9">
        <v>144000</v>
      </c>
      <c r="AF106" s="9">
        <v>148000</v>
      </c>
      <c r="AG106" s="9">
        <v>32300</v>
      </c>
      <c r="AH106" s="9">
        <v>39300</v>
      </c>
      <c r="AK106" t="s">
        <v>242</v>
      </c>
      <c r="AL106" t="s">
        <v>243</v>
      </c>
      <c r="AM106" s="9">
        <v>123822</v>
      </c>
      <c r="AN106" s="9">
        <v>24556</v>
      </c>
      <c r="AO106" t="s">
        <v>242</v>
      </c>
      <c r="AP106" t="s">
        <v>243</v>
      </c>
      <c r="AQ106">
        <v>18.330623626708899</v>
      </c>
      <c r="AR106">
        <v>19.8316936492919</v>
      </c>
      <c r="AS106">
        <v>-1.501070022583</v>
      </c>
      <c r="AT106" t="s">
        <v>242</v>
      </c>
      <c r="AU106" t="s">
        <v>243</v>
      </c>
      <c r="AV106">
        <v>77.400000000000006</v>
      </c>
      <c r="AW106">
        <v>82.2</v>
      </c>
      <c r="AX106">
        <v>17.600000000000001</v>
      </c>
      <c r="AY106">
        <v>20.8</v>
      </c>
      <c r="AZ106">
        <v>4.7999999999999901</v>
      </c>
      <c r="BA106">
        <v>3.19999999999999</v>
      </c>
      <c r="BB106">
        <v>94.160583941605793</v>
      </c>
      <c r="BC106">
        <v>84.615384615384599</v>
      </c>
      <c r="BD106" t="s">
        <v>242</v>
      </c>
      <c r="BE106" t="s">
        <v>243</v>
      </c>
      <c r="BF106" s="9">
        <v>138375</v>
      </c>
      <c r="BG106" s="9">
        <v>25365</v>
      </c>
      <c r="BH106" s="9">
        <v>21895</v>
      </c>
      <c r="BI106" s="9">
        <v>1043</v>
      </c>
      <c r="BJ106" t="s">
        <v>242</v>
      </c>
      <c r="BK106" t="s">
        <v>243</v>
      </c>
      <c r="BL106" s="9">
        <v>25365</v>
      </c>
      <c r="BM106" s="9">
        <v>8225</v>
      </c>
      <c r="BN106" s="9">
        <v>16697</v>
      </c>
      <c r="BO106" s="9">
        <v>13356</v>
      </c>
      <c r="BP106">
        <v>72</v>
      </c>
      <c r="BQ106" t="s">
        <v>242</v>
      </c>
      <c r="BR106" t="s">
        <v>243</v>
      </c>
      <c r="BS106" s="3">
        <v>24184</v>
      </c>
      <c r="BT106" s="6">
        <v>6543</v>
      </c>
    </row>
    <row r="107" spans="1:72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9">
        <v>202566</v>
      </c>
      <c r="H107" s="9">
        <v>42633</v>
      </c>
      <c r="I107" s="9">
        <v>42633</v>
      </c>
      <c r="J107" s="9">
        <v>42370</v>
      </c>
      <c r="K107" s="9">
        <v>42633</v>
      </c>
      <c r="L107" s="9">
        <v>10198</v>
      </c>
      <c r="M107">
        <v>42633</v>
      </c>
      <c r="N107">
        <v>6189</v>
      </c>
      <c r="O107">
        <v>199225</v>
      </c>
      <c r="P107">
        <v>40341</v>
      </c>
      <c r="Q107">
        <v>6165</v>
      </c>
      <c r="R107">
        <v>566</v>
      </c>
      <c r="W107" t="s">
        <v>244</v>
      </c>
      <c r="X107" t="s">
        <v>246</v>
      </c>
      <c r="Y107">
        <v>79.599999999999895</v>
      </c>
      <c r="Z107">
        <v>83.5</v>
      </c>
      <c r="AA107">
        <v>19.100000000000001</v>
      </c>
      <c r="AB107">
        <v>21.6</v>
      </c>
      <c r="AC107" t="s">
        <v>244</v>
      </c>
      <c r="AD107" t="s">
        <v>245</v>
      </c>
      <c r="AE107" s="9">
        <v>232000</v>
      </c>
      <c r="AF107" s="9">
        <v>253000</v>
      </c>
      <c r="AG107" s="9">
        <v>60400</v>
      </c>
      <c r="AH107" s="9">
        <v>76600</v>
      </c>
      <c r="AK107" t="s">
        <v>244</v>
      </c>
      <c r="AL107" t="s">
        <v>246</v>
      </c>
      <c r="AM107" s="9">
        <v>177481</v>
      </c>
      <c r="AN107" s="9">
        <v>34057</v>
      </c>
      <c r="AO107" t="s">
        <v>244</v>
      </c>
      <c r="AP107" t="s">
        <v>246</v>
      </c>
      <c r="AQ107">
        <v>21.046474456787099</v>
      </c>
      <c r="AR107">
        <v>19.1890964508056</v>
      </c>
      <c r="AS107">
        <v>1.85737800598144</v>
      </c>
      <c r="AT107" t="s">
        <v>244</v>
      </c>
      <c r="AU107" t="s">
        <v>246</v>
      </c>
      <c r="AV107">
        <v>79.599999999999895</v>
      </c>
      <c r="AW107">
        <v>83.5</v>
      </c>
      <c r="AX107">
        <v>19.100000000000001</v>
      </c>
      <c r="AY107">
        <v>21.6</v>
      </c>
      <c r="AZ107">
        <v>3.9</v>
      </c>
      <c r="BA107">
        <v>2.5</v>
      </c>
      <c r="BB107">
        <v>95.329341317365206</v>
      </c>
      <c r="BC107">
        <v>88.425925925925895</v>
      </c>
      <c r="BD107" t="s">
        <v>244</v>
      </c>
      <c r="BE107" t="s">
        <v>246</v>
      </c>
      <c r="BF107" s="9">
        <v>202566</v>
      </c>
      <c r="BG107" s="9">
        <v>42633</v>
      </c>
      <c r="BH107" s="9">
        <v>21331</v>
      </c>
      <c r="BI107" s="9">
        <v>2144</v>
      </c>
      <c r="BJ107" t="s">
        <v>244</v>
      </c>
      <c r="BK107" t="s">
        <v>246</v>
      </c>
      <c r="BL107" s="9">
        <v>42633</v>
      </c>
      <c r="BM107" s="9">
        <v>12523</v>
      </c>
      <c r="BN107" s="9">
        <v>27258</v>
      </c>
      <c r="BO107" s="9">
        <v>22559</v>
      </c>
      <c r="BP107">
        <v>89</v>
      </c>
      <c r="BQ107" t="s">
        <v>244</v>
      </c>
      <c r="BR107" t="s">
        <v>246</v>
      </c>
      <c r="BS107" s="3">
        <v>40341</v>
      </c>
      <c r="BT107" s="6">
        <v>8722</v>
      </c>
    </row>
    <row r="108" spans="1:72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9">
        <v>110187</v>
      </c>
      <c r="H108" s="9">
        <v>22012</v>
      </c>
      <c r="I108" s="9">
        <v>22012</v>
      </c>
      <c r="J108" s="9">
        <v>21894</v>
      </c>
      <c r="K108" s="9">
        <v>22012</v>
      </c>
      <c r="L108" s="9">
        <v>5372</v>
      </c>
      <c r="M108">
        <v>22012</v>
      </c>
      <c r="N108">
        <v>3044</v>
      </c>
      <c r="O108">
        <v>106852</v>
      </c>
      <c r="P108">
        <v>20864</v>
      </c>
      <c r="Q108">
        <v>3043</v>
      </c>
      <c r="R108">
        <v>297</v>
      </c>
      <c r="W108" t="s">
        <v>247</v>
      </c>
      <c r="X108" t="s">
        <v>248</v>
      </c>
      <c r="Y108">
        <v>79.799999999999898</v>
      </c>
      <c r="Z108">
        <v>83.799999999999898</v>
      </c>
      <c r="AA108">
        <v>18.899999999999899</v>
      </c>
      <c r="AB108">
        <v>21.3</v>
      </c>
      <c r="AC108" t="s">
        <v>247</v>
      </c>
      <c r="AD108" t="s">
        <v>248</v>
      </c>
      <c r="AE108" s="9">
        <v>121600</v>
      </c>
      <c r="AF108" s="9">
        <v>129400</v>
      </c>
      <c r="AG108" s="9">
        <v>31600</v>
      </c>
      <c r="AH108" s="9">
        <v>40100</v>
      </c>
      <c r="AK108" t="s">
        <v>247</v>
      </c>
      <c r="AL108" t="s">
        <v>248</v>
      </c>
      <c r="AM108" s="9">
        <v>93696</v>
      </c>
      <c r="AN108" s="9">
        <v>17705</v>
      </c>
      <c r="AO108" t="s">
        <v>247</v>
      </c>
      <c r="AP108" t="s">
        <v>248</v>
      </c>
      <c r="AQ108">
        <v>19.9769477844238</v>
      </c>
      <c r="AR108">
        <v>18.896217346191399</v>
      </c>
      <c r="AS108">
        <v>1.0807304382324201</v>
      </c>
      <c r="AT108" t="s">
        <v>247</v>
      </c>
      <c r="AU108" t="s">
        <v>248</v>
      </c>
      <c r="AV108">
        <v>79.8</v>
      </c>
      <c r="AW108">
        <v>83.799999999999898</v>
      </c>
      <c r="AX108">
        <v>18.899999999999899</v>
      </c>
      <c r="AY108">
        <v>21.3</v>
      </c>
      <c r="AZ108">
        <v>4</v>
      </c>
      <c r="BA108">
        <v>2.4</v>
      </c>
      <c r="BB108">
        <v>95.226730310262496</v>
      </c>
      <c r="BC108">
        <v>88.732394366197099</v>
      </c>
      <c r="BD108" t="s">
        <v>247</v>
      </c>
      <c r="BE108" t="s">
        <v>248</v>
      </c>
      <c r="BF108" s="9">
        <v>110187</v>
      </c>
      <c r="BG108" s="9">
        <v>22012</v>
      </c>
      <c r="BH108" s="9">
        <v>13604</v>
      </c>
      <c r="BI108" s="9">
        <v>1050</v>
      </c>
      <c r="BJ108" t="s">
        <v>247</v>
      </c>
      <c r="BK108" t="s">
        <v>248</v>
      </c>
      <c r="BL108" s="9">
        <v>22012</v>
      </c>
      <c r="BM108" s="9">
        <v>6888</v>
      </c>
      <c r="BN108" s="9">
        <v>14287</v>
      </c>
      <c r="BO108" s="9">
        <v>10940</v>
      </c>
      <c r="BP108">
        <v>51</v>
      </c>
      <c r="BQ108" t="s">
        <v>247</v>
      </c>
      <c r="BR108" t="s">
        <v>248</v>
      </c>
      <c r="BS108" s="3">
        <v>20864</v>
      </c>
      <c r="BT108" s="6">
        <v>4626</v>
      </c>
    </row>
    <row r="109" spans="1:72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9">
        <v>161243</v>
      </c>
      <c r="H109" s="9">
        <v>34825</v>
      </c>
      <c r="I109" s="9">
        <v>34825</v>
      </c>
      <c r="J109" s="9">
        <v>34688</v>
      </c>
      <c r="K109" s="9">
        <v>34825</v>
      </c>
      <c r="L109" s="9">
        <v>7671</v>
      </c>
      <c r="M109">
        <v>34825</v>
      </c>
      <c r="N109">
        <v>4764</v>
      </c>
      <c r="O109">
        <v>157903</v>
      </c>
      <c r="P109">
        <v>33618</v>
      </c>
      <c r="Q109">
        <v>4764</v>
      </c>
      <c r="R109">
        <v>399</v>
      </c>
      <c r="W109" t="s">
        <v>249</v>
      </c>
      <c r="X109" t="s">
        <v>250</v>
      </c>
      <c r="Y109">
        <v>80.900000000000006</v>
      </c>
      <c r="Z109">
        <v>84.4</v>
      </c>
      <c r="AA109">
        <v>19.600000000000001</v>
      </c>
      <c r="AB109">
        <v>22.1</v>
      </c>
      <c r="AC109" t="s">
        <v>249</v>
      </c>
      <c r="AD109" t="s">
        <v>250</v>
      </c>
      <c r="AE109" s="9">
        <v>174700</v>
      </c>
      <c r="AF109" s="9">
        <v>183000</v>
      </c>
      <c r="AG109" s="9">
        <v>49500</v>
      </c>
      <c r="AH109" s="9">
        <v>61000</v>
      </c>
      <c r="AK109" t="s">
        <v>249</v>
      </c>
      <c r="AL109" t="s">
        <v>250</v>
      </c>
      <c r="AM109" s="9">
        <v>141676</v>
      </c>
      <c r="AN109" s="9">
        <v>27101</v>
      </c>
      <c r="AO109" t="s">
        <v>249</v>
      </c>
      <c r="AP109" t="s">
        <v>250</v>
      </c>
      <c r="AQ109">
        <v>21.597837448120099</v>
      </c>
      <c r="AR109">
        <v>19.128856658935501</v>
      </c>
      <c r="AS109">
        <v>2.4689807891845699</v>
      </c>
      <c r="AT109" t="s">
        <v>249</v>
      </c>
      <c r="AU109" t="s">
        <v>250</v>
      </c>
      <c r="AV109">
        <v>80.900000000000006</v>
      </c>
      <c r="AW109">
        <v>84.4</v>
      </c>
      <c r="AX109">
        <v>19.600000000000001</v>
      </c>
      <c r="AY109">
        <v>22.1</v>
      </c>
      <c r="AZ109">
        <v>3.5</v>
      </c>
      <c r="BA109">
        <v>2.5</v>
      </c>
      <c r="BB109">
        <v>95.853080568720301</v>
      </c>
      <c r="BC109">
        <v>88.687782805429805</v>
      </c>
      <c r="BD109" t="s">
        <v>249</v>
      </c>
      <c r="BE109" t="s">
        <v>250</v>
      </c>
      <c r="BF109" s="9">
        <v>161243</v>
      </c>
      <c r="BG109" s="9">
        <v>34825</v>
      </c>
      <c r="BH109" s="9">
        <v>17906</v>
      </c>
      <c r="BI109" s="9">
        <v>1538</v>
      </c>
      <c r="BJ109" t="s">
        <v>249</v>
      </c>
      <c r="BK109" t="s">
        <v>250</v>
      </c>
      <c r="BL109" s="9">
        <v>34825</v>
      </c>
      <c r="BM109" s="9">
        <v>10263</v>
      </c>
      <c r="BN109" s="9">
        <v>22690</v>
      </c>
      <c r="BO109" s="9">
        <v>18079</v>
      </c>
      <c r="BP109">
        <v>77</v>
      </c>
      <c r="BQ109" t="s">
        <v>249</v>
      </c>
      <c r="BR109" t="s">
        <v>250</v>
      </c>
      <c r="BS109" s="3">
        <v>33618</v>
      </c>
      <c r="BT109" s="6">
        <v>6374</v>
      </c>
    </row>
    <row r="110" spans="1:72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9">
        <v>83287</v>
      </c>
      <c r="H110" s="9">
        <v>16679</v>
      </c>
      <c r="I110" s="9">
        <v>16679</v>
      </c>
      <c r="J110" s="9">
        <v>16550</v>
      </c>
      <c r="K110" s="9">
        <v>16679</v>
      </c>
      <c r="L110" s="9">
        <v>3693</v>
      </c>
      <c r="M110">
        <v>16679</v>
      </c>
      <c r="N110">
        <v>2354</v>
      </c>
      <c r="O110">
        <v>82736</v>
      </c>
      <c r="P110">
        <v>16374</v>
      </c>
      <c r="Q110">
        <v>2354</v>
      </c>
      <c r="R110">
        <v>226</v>
      </c>
      <c r="W110" t="s">
        <v>251</v>
      </c>
      <c r="X110" t="s">
        <v>252</v>
      </c>
      <c r="Y110">
        <v>81.2</v>
      </c>
      <c r="Z110">
        <v>84.599999999999895</v>
      </c>
      <c r="AA110">
        <v>19.600000000000001</v>
      </c>
      <c r="AB110">
        <v>22</v>
      </c>
      <c r="AC110" t="s">
        <v>251</v>
      </c>
      <c r="AD110" t="s">
        <v>252</v>
      </c>
      <c r="AE110" s="9">
        <v>89500</v>
      </c>
      <c r="AF110" s="9">
        <v>95000</v>
      </c>
      <c r="AG110" s="9">
        <v>22900</v>
      </c>
      <c r="AH110" s="9">
        <v>28500</v>
      </c>
      <c r="AK110" t="s">
        <v>251</v>
      </c>
      <c r="AL110" t="s">
        <v>252</v>
      </c>
      <c r="AM110" s="9">
        <v>75372</v>
      </c>
      <c r="AN110" s="9">
        <v>11851</v>
      </c>
      <c r="AO110" t="s">
        <v>251</v>
      </c>
      <c r="AP110" t="s">
        <v>252</v>
      </c>
      <c r="AQ110">
        <v>20.025934219360298</v>
      </c>
      <c r="AR110">
        <v>15.7233457565307</v>
      </c>
      <c r="AS110">
        <v>4.3025884628295898</v>
      </c>
      <c r="AT110" t="s">
        <v>251</v>
      </c>
      <c r="AU110" t="s">
        <v>252</v>
      </c>
      <c r="AV110">
        <v>81.2</v>
      </c>
      <c r="AW110">
        <v>84.599999999999895</v>
      </c>
      <c r="AX110">
        <v>19.600000000000001</v>
      </c>
      <c r="AY110">
        <v>22</v>
      </c>
      <c r="AZ110">
        <v>3.3999999999999901</v>
      </c>
      <c r="BA110">
        <v>2.3999999999999901</v>
      </c>
      <c r="BB110">
        <v>95.981087470449097</v>
      </c>
      <c r="BC110">
        <v>89.090909090908994</v>
      </c>
      <c r="BD110" t="s">
        <v>251</v>
      </c>
      <c r="BE110" t="s">
        <v>252</v>
      </c>
      <c r="BF110" s="9">
        <v>83287</v>
      </c>
      <c r="BG110" s="9">
        <v>16679</v>
      </c>
      <c r="BH110" s="9">
        <v>6146</v>
      </c>
      <c r="BI110">
        <v>497</v>
      </c>
      <c r="BJ110" t="s">
        <v>251</v>
      </c>
      <c r="BK110" t="s">
        <v>252</v>
      </c>
      <c r="BL110" s="9">
        <v>16679</v>
      </c>
      <c r="BM110" s="9">
        <v>4644</v>
      </c>
      <c r="BN110" s="9">
        <v>10875</v>
      </c>
      <c r="BO110" s="9">
        <v>9343</v>
      </c>
      <c r="BP110">
        <v>22</v>
      </c>
      <c r="BQ110" t="s">
        <v>251</v>
      </c>
      <c r="BR110" t="s">
        <v>252</v>
      </c>
      <c r="BS110" s="3">
        <v>16374</v>
      </c>
      <c r="BT110" s="6">
        <v>3897</v>
      </c>
    </row>
    <row r="111" spans="1:72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9">
        <v>236882</v>
      </c>
      <c r="H111" s="9">
        <v>30776</v>
      </c>
      <c r="I111" s="9">
        <v>30776</v>
      </c>
      <c r="J111" s="9">
        <v>29545</v>
      </c>
      <c r="K111" s="9">
        <v>30776</v>
      </c>
      <c r="L111" s="9">
        <v>8746</v>
      </c>
      <c r="M111">
        <v>30776</v>
      </c>
      <c r="N111">
        <v>3905</v>
      </c>
      <c r="O111">
        <v>228459</v>
      </c>
      <c r="P111">
        <v>29791</v>
      </c>
      <c r="Q111">
        <v>3898</v>
      </c>
      <c r="R111">
        <v>488</v>
      </c>
      <c r="W111" t="s">
        <v>253</v>
      </c>
      <c r="X111" t="s">
        <v>255</v>
      </c>
      <c r="Y111">
        <v>78.5</v>
      </c>
      <c r="Z111">
        <v>82.7</v>
      </c>
      <c r="AA111">
        <v>18.3</v>
      </c>
      <c r="AB111">
        <v>21</v>
      </c>
      <c r="AC111" t="s">
        <v>253</v>
      </c>
      <c r="AD111" t="s">
        <v>254</v>
      </c>
      <c r="AE111" s="9">
        <v>259100</v>
      </c>
      <c r="AF111" s="9">
        <v>277200</v>
      </c>
      <c r="AG111" s="9">
        <v>38900</v>
      </c>
      <c r="AH111" s="9">
        <v>48500</v>
      </c>
      <c r="AK111" t="s">
        <v>253</v>
      </c>
      <c r="AL111" t="s">
        <v>255</v>
      </c>
      <c r="AM111" s="9">
        <v>196858</v>
      </c>
      <c r="AN111" s="9">
        <v>32491</v>
      </c>
      <c r="AO111" t="s">
        <v>253</v>
      </c>
      <c r="AP111" t="s">
        <v>255</v>
      </c>
      <c r="AQ111">
        <v>12.992122650146401</v>
      </c>
      <c r="AR111">
        <v>16.5047893524169</v>
      </c>
      <c r="AS111">
        <v>-3.5126667022704998</v>
      </c>
      <c r="AT111" t="s">
        <v>253</v>
      </c>
      <c r="AU111" t="s">
        <v>255</v>
      </c>
      <c r="AV111">
        <v>78.5</v>
      </c>
      <c r="AW111">
        <v>82.7</v>
      </c>
      <c r="AX111">
        <v>18.3</v>
      </c>
      <c r="AY111">
        <v>21</v>
      </c>
      <c r="AZ111">
        <v>4.2</v>
      </c>
      <c r="BA111">
        <v>2.69999999999999</v>
      </c>
      <c r="BB111">
        <v>94.921402660217595</v>
      </c>
      <c r="BC111">
        <v>87.142857142857096</v>
      </c>
      <c r="BD111" t="s">
        <v>253</v>
      </c>
      <c r="BE111" t="s">
        <v>255</v>
      </c>
      <c r="BF111" s="9">
        <v>236882</v>
      </c>
      <c r="BG111" s="9">
        <v>30776</v>
      </c>
      <c r="BH111" s="9">
        <v>46685</v>
      </c>
      <c r="BI111">
        <v>906</v>
      </c>
      <c r="BJ111" t="s">
        <v>253</v>
      </c>
      <c r="BK111" t="s">
        <v>255</v>
      </c>
      <c r="BL111" s="9">
        <v>30776</v>
      </c>
      <c r="BM111" s="9">
        <v>11283</v>
      </c>
      <c r="BN111" s="9">
        <v>21182</v>
      </c>
      <c r="BO111" s="9">
        <v>13725</v>
      </c>
      <c r="BP111">
        <v>95</v>
      </c>
      <c r="BQ111" t="s">
        <v>253</v>
      </c>
      <c r="BR111" t="s">
        <v>255</v>
      </c>
      <c r="BS111" s="3">
        <v>29791</v>
      </c>
      <c r="BT111" s="6">
        <v>10867</v>
      </c>
    </row>
    <row r="112" spans="1:72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9">
        <v>183777</v>
      </c>
      <c r="H112" s="9">
        <v>38176</v>
      </c>
      <c r="I112" s="9">
        <v>38176</v>
      </c>
      <c r="J112" s="9">
        <v>37979</v>
      </c>
      <c r="K112" s="9">
        <v>38176</v>
      </c>
      <c r="L112" s="9">
        <v>13832</v>
      </c>
      <c r="M112">
        <v>38176</v>
      </c>
      <c r="N112">
        <v>5866</v>
      </c>
      <c r="O112">
        <v>181227</v>
      </c>
      <c r="P112">
        <v>36697</v>
      </c>
      <c r="Q112">
        <v>5863</v>
      </c>
      <c r="R112">
        <v>933</v>
      </c>
      <c r="W112" t="s">
        <v>256</v>
      </c>
      <c r="X112" t="s">
        <v>922</v>
      </c>
      <c r="Y112">
        <v>78.5</v>
      </c>
      <c r="Z112">
        <v>82.599999999999895</v>
      </c>
      <c r="AA112">
        <v>18.1999999999999</v>
      </c>
      <c r="AB112">
        <v>20.399999999999899</v>
      </c>
      <c r="AC112" t="s">
        <v>256</v>
      </c>
      <c r="AD112" t="s">
        <v>257</v>
      </c>
      <c r="AE112" s="9">
        <v>197440</v>
      </c>
      <c r="AF112" s="9">
        <v>204441</v>
      </c>
      <c r="AG112" s="9">
        <v>50059</v>
      </c>
      <c r="AH112" s="9">
        <v>58683</v>
      </c>
      <c r="AK112" t="s">
        <v>256</v>
      </c>
      <c r="AL112" t="s">
        <v>257</v>
      </c>
      <c r="AM112" s="9">
        <v>168344</v>
      </c>
      <c r="AN112" s="9">
        <v>33355</v>
      </c>
      <c r="AO112" t="s">
        <v>256</v>
      </c>
      <c r="AP112" t="s">
        <v>257</v>
      </c>
      <c r="AQ112">
        <v>20.773002624511701</v>
      </c>
      <c r="AR112">
        <v>19.8135967254638</v>
      </c>
      <c r="AS112">
        <v>0.95940589904785201</v>
      </c>
      <c r="AT112" t="s">
        <v>256</v>
      </c>
      <c r="AU112" t="s">
        <v>257</v>
      </c>
      <c r="AV112">
        <v>78.5</v>
      </c>
      <c r="AW112">
        <v>82.599999999999895</v>
      </c>
      <c r="AX112">
        <v>18.1999999999999</v>
      </c>
      <c r="AY112">
        <v>20.399999999999899</v>
      </c>
      <c r="AZ112">
        <v>4.0999999999999899</v>
      </c>
      <c r="BA112">
        <v>2.19999999999999</v>
      </c>
      <c r="BB112">
        <v>95.036319612590802</v>
      </c>
      <c r="BC112">
        <v>89.215686274509807</v>
      </c>
      <c r="BD112" t="s">
        <v>256</v>
      </c>
      <c r="BE112" t="s">
        <v>257</v>
      </c>
      <c r="BF112" s="9">
        <v>183777</v>
      </c>
      <c r="BG112" s="9">
        <v>38176</v>
      </c>
      <c r="BH112" s="9">
        <v>17940</v>
      </c>
      <c r="BI112" s="9">
        <v>1237</v>
      </c>
      <c r="BJ112" t="s">
        <v>256</v>
      </c>
      <c r="BK112" t="s">
        <v>257</v>
      </c>
      <c r="BL112" s="9">
        <v>38176</v>
      </c>
      <c r="BM112" s="9">
        <v>11652</v>
      </c>
      <c r="BN112" s="9">
        <v>25182</v>
      </c>
      <c r="BO112" s="9">
        <v>20014</v>
      </c>
      <c r="BP112">
        <v>53</v>
      </c>
      <c r="BQ112" t="s">
        <v>256</v>
      </c>
      <c r="BR112" t="s">
        <v>257</v>
      </c>
      <c r="BS112" s="3">
        <v>36697</v>
      </c>
      <c r="BT112" s="6">
        <v>8375</v>
      </c>
    </row>
    <row r="113" spans="1:72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9">
        <v>99264</v>
      </c>
      <c r="H113" s="9">
        <v>26278</v>
      </c>
      <c r="I113" s="9">
        <v>26278</v>
      </c>
      <c r="J113" s="9">
        <v>26193</v>
      </c>
      <c r="K113" s="9">
        <v>26278</v>
      </c>
      <c r="L113" s="9">
        <v>5553</v>
      </c>
      <c r="M113">
        <v>26278</v>
      </c>
      <c r="N113">
        <v>3783</v>
      </c>
      <c r="O113">
        <v>96596</v>
      </c>
      <c r="P113">
        <v>25239</v>
      </c>
      <c r="Q113">
        <v>3776</v>
      </c>
      <c r="R113">
        <v>268</v>
      </c>
      <c r="W113" t="s">
        <v>259</v>
      </c>
      <c r="X113" t="s">
        <v>260</v>
      </c>
      <c r="Y113">
        <v>81</v>
      </c>
      <c r="Z113">
        <v>85</v>
      </c>
      <c r="AA113">
        <v>19.600000000000001</v>
      </c>
      <c r="AB113">
        <v>22.399999999999899</v>
      </c>
      <c r="AC113" t="s">
        <v>259</v>
      </c>
      <c r="AD113" t="s">
        <v>260</v>
      </c>
      <c r="AE113" s="9">
        <v>105200</v>
      </c>
      <c r="AF113" s="9">
        <v>110100</v>
      </c>
      <c r="AG113" s="9">
        <v>35600</v>
      </c>
      <c r="AH113" s="9">
        <v>43900</v>
      </c>
      <c r="AK113" t="s">
        <v>259</v>
      </c>
      <c r="AL113" t="s">
        <v>260</v>
      </c>
      <c r="AM113" s="9">
        <v>85464</v>
      </c>
      <c r="AN113" s="9">
        <v>20357</v>
      </c>
      <c r="AO113" t="s">
        <v>259</v>
      </c>
      <c r="AP113" t="s">
        <v>260</v>
      </c>
      <c r="AQ113">
        <v>26.4728393554687</v>
      </c>
      <c r="AR113">
        <v>23.8193855285644</v>
      </c>
      <c r="AS113">
        <v>2.6534538269042902</v>
      </c>
      <c r="AT113" t="s">
        <v>259</v>
      </c>
      <c r="AU113" t="s">
        <v>260</v>
      </c>
      <c r="AV113">
        <v>81</v>
      </c>
      <c r="AW113">
        <v>85</v>
      </c>
      <c r="AX113">
        <v>19.600000000000001</v>
      </c>
      <c r="AY113">
        <v>22.399999999999899</v>
      </c>
      <c r="AZ113">
        <v>4</v>
      </c>
      <c r="BA113">
        <v>2.7999999999999901</v>
      </c>
      <c r="BB113">
        <v>95.294117647058798</v>
      </c>
      <c r="BC113">
        <v>87.5</v>
      </c>
      <c r="BD113" t="s">
        <v>259</v>
      </c>
      <c r="BE113" t="s">
        <v>260</v>
      </c>
      <c r="BF113" s="9">
        <v>99264</v>
      </c>
      <c r="BG113" s="9">
        <v>26278</v>
      </c>
      <c r="BH113" s="9">
        <v>11161</v>
      </c>
      <c r="BI113" s="9">
        <v>1317</v>
      </c>
      <c r="BJ113" t="s">
        <v>259</v>
      </c>
      <c r="BK113" t="s">
        <v>260</v>
      </c>
      <c r="BL113" s="9">
        <v>26278</v>
      </c>
      <c r="BM113" s="9">
        <v>7799</v>
      </c>
      <c r="BN113" s="9">
        <v>17048</v>
      </c>
      <c r="BO113" s="9">
        <v>13643</v>
      </c>
      <c r="BP113">
        <v>76</v>
      </c>
      <c r="BQ113" t="s">
        <v>259</v>
      </c>
      <c r="BR113" t="s">
        <v>260</v>
      </c>
      <c r="BS113" s="3">
        <v>25239</v>
      </c>
      <c r="BT113" s="6">
        <v>4872</v>
      </c>
    </row>
    <row r="114" spans="1:72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9">
        <v>309392</v>
      </c>
      <c r="H114" s="9">
        <v>52037</v>
      </c>
      <c r="I114" s="9">
        <v>52037</v>
      </c>
      <c r="J114" s="9">
        <v>49423</v>
      </c>
      <c r="K114" s="9">
        <v>52037</v>
      </c>
      <c r="L114" s="9">
        <v>11605</v>
      </c>
      <c r="M114">
        <v>52037</v>
      </c>
      <c r="N114">
        <v>6994</v>
      </c>
      <c r="O114">
        <v>307023</v>
      </c>
      <c r="P114">
        <v>50491</v>
      </c>
      <c r="Q114">
        <v>6979</v>
      </c>
      <c r="R114">
        <v>644</v>
      </c>
      <c r="W114" t="s">
        <v>261</v>
      </c>
      <c r="X114" t="s">
        <v>262</v>
      </c>
      <c r="Y114">
        <v>81</v>
      </c>
      <c r="Z114">
        <v>84.5</v>
      </c>
      <c r="AA114">
        <v>19.600000000000001</v>
      </c>
      <c r="AB114">
        <v>21.899999999999899</v>
      </c>
      <c r="AC114" t="s">
        <v>261</v>
      </c>
      <c r="AD114" t="s">
        <v>262</v>
      </c>
      <c r="AE114" s="9">
        <v>360700</v>
      </c>
      <c r="AF114" s="9">
        <v>398300</v>
      </c>
      <c r="AG114" s="9">
        <v>66500</v>
      </c>
      <c r="AH114" s="9">
        <v>86800</v>
      </c>
      <c r="AK114" t="s">
        <v>261</v>
      </c>
      <c r="AL114" t="s">
        <v>262</v>
      </c>
      <c r="AM114" s="9">
        <v>290597</v>
      </c>
      <c r="AN114" s="9">
        <v>48697</v>
      </c>
      <c r="AO114" t="s">
        <v>261</v>
      </c>
      <c r="AP114" t="s">
        <v>262</v>
      </c>
      <c r="AQ114">
        <v>16.819116592407202</v>
      </c>
      <c r="AR114">
        <v>16.757572174072202</v>
      </c>
      <c r="AS114">
        <v>6.1544418334961E-2</v>
      </c>
      <c r="AT114" t="s">
        <v>261</v>
      </c>
      <c r="AU114" t="s">
        <v>262</v>
      </c>
      <c r="AV114">
        <v>81</v>
      </c>
      <c r="AW114">
        <v>84.5</v>
      </c>
      <c r="AX114">
        <v>19.600000000000001</v>
      </c>
      <c r="AY114">
        <v>21.899999999999899</v>
      </c>
      <c r="AZ114">
        <v>3.5</v>
      </c>
      <c r="BA114">
        <v>2.2999999999999901</v>
      </c>
      <c r="BB114">
        <v>95.857988165680396</v>
      </c>
      <c r="BC114">
        <v>89.497716894977103</v>
      </c>
      <c r="BD114" t="s">
        <v>261</v>
      </c>
      <c r="BE114" t="s">
        <v>262</v>
      </c>
      <c r="BF114" s="9">
        <v>309392</v>
      </c>
      <c r="BG114" s="9">
        <v>52037</v>
      </c>
      <c r="BH114" s="9">
        <v>32106</v>
      </c>
      <c r="BI114" s="9">
        <v>1559</v>
      </c>
      <c r="BJ114" t="s">
        <v>261</v>
      </c>
      <c r="BK114" t="s">
        <v>262</v>
      </c>
      <c r="BL114" s="9">
        <v>52037</v>
      </c>
      <c r="BM114" s="9">
        <v>16856</v>
      </c>
      <c r="BN114" s="9">
        <v>34634</v>
      </c>
      <c r="BO114" s="9">
        <v>28383</v>
      </c>
      <c r="BP114">
        <v>126</v>
      </c>
      <c r="BQ114" t="s">
        <v>261</v>
      </c>
      <c r="BR114" t="s">
        <v>262</v>
      </c>
      <c r="BS114" s="3">
        <v>50491</v>
      </c>
      <c r="BT114" s="6">
        <v>13727</v>
      </c>
    </row>
    <row r="115" spans="1:72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9">
        <v>78937</v>
      </c>
      <c r="H115" s="9">
        <v>14472</v>
      </c>
      <c r="I115" s="9">
        <v>14472</v>
      </c>
      <c r="J115" s="9">
        <v>14432</v>
      </c>
      <c r="K115" s="9">
        <v>13753</v>
      </c>
      <c r="L115" s="9">
        <v>3474</v>
      </c>
      <c r="W115" t="s">
        <v>263</v>
      </c>
      <c r="X115" t="s">
        <v>264</v>
      </c>
      <c r="Y115">
        <v>79.400000000000006</v>
      </c>
      <c r="Z115">
        <v>83</v>
      </c>
      <c r="AA115">
        <v>18.5</v>
      </c>
      <c r="AB115">
        <v>20.6999999999999</v>
      </c>
      <c r="AC115" t="s">
        <v>263</v>
      </c>
      <c r="AD115" t="s">
        <v>264</v>
      </c>
      <c r="AE115" s="9">
        <v>163053</v>
      </c>
      <c r="AF115" s="9">
        <v>163811</v>
      </c>
      <c r="AG115" s="9">
        <v>39611</v>
      </c>
      <c r="AH115" s="9">
        <v>49381</v>
      </c>
      <c r="AK115" t="s">
        <v>263</v>
      </c>
      <c r="AL115" t="s">
        <v>264</v>
      </c>
      <c r="AM115" s="9">
        <v>73300</v>
      </c>
      <c r="AN115" s="9">
        <v>11700</v>
      </c>
      <c r="AO115" t="s">
        <v>263</v>
      </c>
      <c r="AP115" t="s">
        <v>264</v>
      </c>
      <c r="AQ115">
        <v>18.3336086273193</v>
      </c>
      <c r="AR115">
        <v>15.9618005752563</v>
      </c>
      <c r="AS115">
        <v>2.3718080520629798</v>
      </c>
      <c r="AT115" t="s">
        <v>263</v>
      </c>
      <c r="AU115" t="s">
        <v>264</v>
      </c>
      <c r="AV115">
        <v>79.400000000000006</v>
      </c>
      <c r="AW115">
        <v>83</v>
      </c>
      <c r="AX115">
        <v>18.5</v>
      </c>
      <c r="AY115">
        <v>20.6999999999999</v>
      </c>
      <c r="AZ115">
        <v>3.5999999999999899</v>
      </c>
      <c r="BA115">
        <v>2.19999999999999</v>
      </c>
      <c r="BB115">
        <v>95.662650602409599</v>
      </c>
      <c r="BC115">
        <v>89.371980676328505</v>
      </c>
      <c r="BD115" t="s">
        <v>263</v>
      </c>
      <c r="BE115" t="s">
        <v>264</v>
      </c>
      <c r="BF115" s="9">
        <v>78937</v>
      </c>
      <c r="BG115" s="9">
        <v>14472</v>
      </c>
      <c r="BH115" s="9">
        <v>7171</v>
      </c>
      <c r="BI115">
        <v>527</v>
      </c>
      <c r="BJ115" t="s">
        <v>263</v>
      </c>
      <c r="BK115" t="s">
        <v>264</v>
      </c>
      <c r="BL115" s="9">
        <v>14472</v>
      </c>
      <c r="BM115" s="9">
        <v>4317</v>
      </c>
      <c r="BN115" s="9">
        <v>9439</v>
      </c>
      <c r="BO115" s="9">
        <v>7473</v>
      </c>
      <c r="BP115">
        <v>55</v>
      </c>
      <c r="BQ115" t="s">
        <v>263</v>
      </c>
      <c r="BR115" t="s">
        <v>264</v>
      </c>
      <c r="BS115" s="3">
        <v>26448</v>
      </c>
      <c r="BT115" s="6">
        <v>5648</v>
      </c>
    </row>
    <row r="116" spans="1:72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9">
        <v>166641</v>
      </c>
      <c r="H116" s="9">
        <v>24089</v>
      </c>
      <c r="I116" s="9">
        <v>24089</v>
      </c>
      <c r="J116" s="9">
        <v>23557</v>
      </c>
      <c r="K116" s="9">
        <v>24089</v>
      </c>
      <c r="L116" s="9">
        <v>7223</v>
      </c>
      <c r="M116">
        <v>24089</v>
      </c>
      <c r="N116">
        <v>3670</v>
      </c>
      <c r="O116">
        <v>164440</v>
      </c>
      <c r="P116">
        <v>23308</v>
      </c>
      <c r="Q116">
        <v>3667</v>
      </c>
      <c r="R116">
        <v>581</v>
      </c>
      <c r="W116" t="s">
        <v>265</v>
      </c>
      <c r="X116" t="s">
        <v>267</v>
      </c>
      <c r="Y116">
        <v>77.900000000000006</v>
      </c>
      <c r="Z116">
        <v>81.599999999999895</v>
      </c>
      <c r="AA116">
        <v>17.6999999999999</v>
      </c>
      <c r="AB116">
        <v>20.1999999999999</v>
      </c>
      <c r="AC116" t="s">
        <v>265</v>
      </c>
      <c r="AD116" t="s">
        <v>266</v>
      </c>
      <c r="AE116" s="9">
        <v>175800</v>
      </c>
      <c r="AF116" s="9">
        <v>180600</v>
      </c>
      <c r="AG116" s="9">
        <v>35600</v>
      </c>
      <c r="AH116" s="9">
        <v>45300</v>
      </c>
      <c r="AK116" t="s">
        <v>265</v>
      </c>
      <c r="AL116" t="s">
        <v>267</v>
      </c>
      <c r="AM116" s="9">
        <v>139564</v>
      </c>
      <c r="AN116" s="9">
        <v>17106</v>
      </c>
      <c r="AO116" t="s">
        <v>265</v>
      </c>
      <c r="AP116" t="s">
        <v>267</v>
      </c>
      <c r="AQ116">
        <v>14.4556264877319</v>
      </c>
      <c r="AR116">
        <v>12.2567424774169</v>
      </c>
      <c r="AS116">
        <v>2.1988840103149401</v>
      </c>
      <c r="AT116" t="s">
        <v>265</v>
      </c>
      <c r="AU116" t="s">
        <v>267</v>
      </c>
      <c r="AV116">
        <v>77.900000000000006</v>
      </c>
      <c r="AW116">
        <v>81.599999999999895</v>
      </c>
      <c r="AX116">
        <v>17.6999999999999</v>
      </c>
      <c r="AY116">
        <v>20.1999999999999</v>
      </c>
      <c r="AZ116">
        <v>3.6999999999999802</v>
      </c>
      <c r="BA116">
        <v>2.5</v>
      </c>
      <c r="BB116">
        <v>95.465686274509807</v>
      </c>
      <c r="BC116">
        <v>87.623762376237593</v>
      </c>
      <c r="BD116" t="s">
        <v>265</v>
      </c>
      <c r="BE116" t="s">
        <v>267</v>
      </c>
      <c r="BF116" s="9">
        <v>166641</v>
      </c>
      <c r="BG116" s="9">
        <v>24089</v>
      </c>
      <c r="BH116" s="9">
        <v>19349</v>
      </c>
      <c r="BI116">
        <v>748</v>
      </c>
      <c r="BJ116" t="s">
        <v>265</v>
      </c>
      <c r="BK116" t="s">
        <v>267</v>
      </c>
      <c r="BL116" s="9">
        <v>24089</v>
      </c>
      <c r="BM116" s="9">
        <v>7113</v>
      </c>
      <c r="BN116" s="9">
        <v>15911</v>
      </c>
      <c r="BO116" s="9">
        <v>11278</v>
      </c>
      <c r="BP116">
        <v>60</v>
      </c>
      <c r="BQ116" t="s">
        <v>265</v>
      </c>
      <c r="BR116" t="s">
        <v>267</v>
      </c>
      <c r="BS116" s="3">
        <v>23308</v>
      </c>
      <c r="BT116" s="6">
        <v>6095</v>
      </c>
    </row>
    <row r="117" spans="1:72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9">
        <v>108131</v>
      </c>
      <c r="H117" s="9">
        <v>22505</v>
      </c>
      <c r="I117" s="9">
        <v>22505</v>
      </c>
      <c r="J117" s="9">
        <v>22320</v>
      </c>
      <c r="K117" s="9">
        <v>22505</v>
      </c>
      <c r="L117" s="9">
        <v>5668</v>
      </c>
      <c r="M117">
        <v>22505</v>
      </c>
      <c r="N117">
        <v>3443</v>
      </c>
      <c r="O117">
        <v>106157</v>
      </c>
      <c r="P117">
        <v>21573</v>
      </c>
      <c r="Q117">
        <v>3441</v>
      </c>
      <c r="R117">
        <v>407</v>
      </c>
      <c r="W117" t="s">
        <v>268</v>
      </c>
      <c r="X117" t="s">
        <v>269</v>
      </c>
      <c r="Y117">
        <v>80.099999999999895</v>
      </c>
      <c r="Z117">
        <v>83.2</v>
      </c>
      <c r="AA117">
        <v>18.6999999999999</v>
      </c>
      <c r="AB117">
        <v>21.1999999999999</v>
      </c>
      <c r="AC117" t="s">
        <v>268</v>
      </c>
      <c r="AD117" t="s">
        <v>269</v>
      </c>
      <c r="AE117" s="9">
        <v>111300</v>
      </c>
      <c r="AF117" s="9">
        <v>113600</v>
      </c>
      <c r="AG117" s="9">
        <v>31200</v>
      </c>
      <c r="AH117" s="9">
        <v>37900</v>
      </c>
      <c r="AK117" t="s">
        <v>268</v>
      </c>
      <c r="AL117" t="s">
        <v>269</v>
      </c>
      <c r="AM117" s="9">
        <v>105490</v>
      </c>
      <c r="AN117" s="9">
        <v>13155</v>
      </c>
      <c r="AO117" t="s">
        <v>268</v>
      </c>
      <c r="AP117" t="s">
        <v>269</v>
      </c>
      <c r="AQ117">
        <v>20.812717437744102</v>
      </c>
      <c r="AR117">
        <v>12.4703760147094</v>
      </c>
      <c r="AS117">
        <v>8.3423414230346609</v>
      </c>
      <c r="AT117" t="s">
        <v>268</v>
      </c>
      <c r="AU117" t="s">
        <v>269</v>
      </c>
      <c r="AV117">
        <v>80.099999999999895</v>
      </c>
      <c r="AW117">
        <v>83.2</v>
      </c>
      <c r="AX117">
        <v>18.6999999999999</v>
      </c>
      <c r="AY117">
        <v>21.1999999999999</v>
      </c>
      <c r="AZ117">
        <v>3.1</v>
      </c>
      <c r="BA117">
        <v>2.5</v>
      </c>
      <c r="BB117">
        <v>96.274038461538396</v>
      </c>
      <c r="BC117">
        <v>88.207547169811306</v>
      </c>
      <c r="BD117" t="s">
        <v>268</v>
      </c>
      <c r="BE117" t="s">
        <v>269</v>
      </c>
      <c r="BF117" s="9">
        <v>108131</v>
      </c>
      <c r="BG117" s="9">
        <v>22505</v>
      </c>
      <c r="BH117" s="9">
        <v>8254</v>
      </c>
      <c r="BI117">
        <v>715</v>
      </c>
      <c r="BJ117" t="s">
        <v>268</v>
      </c>
      <c r="BK117" t="s">
        <v>269</v>
      </c>
      <c r="BL117" s="9">
        <v>22505</v>
      </c>
      <c r="BM117" s="9">
        <v>5932</v>
      </c>
      <c r="BN117" s="9">
        <v>14304</v>
      </c>
      <c r="BO117" s="9">
        <v>11161</v>
      </c>
      <c r="BP117">
        <v>99</v>
      </c>
      <c r="BQ117" t="s">
        <v>268</v>
      </c>
      <c r="BR117" t="s">
        <v>269</v>
      </c>
      <c r="BS117" s="3">
        <v>21573</v>
      </c>
      <c r="BT117" s="6">
        <v>3998</v>
      </c>
    </row>
    <row r="118" spans="1:72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9">
        <v>120805</v>
      </c>
      <c r="H118" s="9">
        <v>20427</v>
      </c>
      <c r="I118" s="9">
        <v>20427</v>
      </c>
      <c r="J118" s="9">
        <v>20199</v>
      </c>
      <c r="K118" s="9">
        <v>20427</v>
      </c>
      <c r="L118" s="9">
        <v>4278</v>
      </c>
      <c r="M118">
        <v>20427</v>
      </c>
      <c r="N118">
        <v>2729</v>
      </c>
      <c r="O118">
        <v>119401</v>
      </c>
      <c r="P118">
        <v>19870</v>
      </c>
      <c r="Q118">
        <v>2724</v>
      </c>
      <c r="R118">
        <v>219</v>
      </c>
      <c r="W118" t="s">
        <v>270</v>
      </c>
      <c r="X118" t="s">
        <v>271</v>
      </c>
      <c r="Y118">
        <v>80.599999999999895</v>
      </c>
      <c r="Z118">
        <v>84.4</v>
      </c>
      <c r="AA118">
        <v>19.100000000000001</v>
      </c>
      <c r="AB118">
        <v>22</v>
      </c>
      <c r="AC118" t="s">
        <v>270</v>
      </c>
      <c r="AD118" t="s">
        <v>271</v>
      </c>
      <c r="AE118" s="9">
        <v>137900</v>
      </c>
      <c r="AF118" s="9">
        <v>150300</v>
      </c>
      <c r="AG118" s="9">
        <v>28800</v>
      </c>
      <c r="AH118" s="9">
        <v>37900</v>
      </c>
      <c r="AK118" t="s">
        <v>270</v>
      </c>
      <c r="AL118" t="s">
        <v>271</v>
      </c>
      <c r="AM118" s="9">
        <v>101718</v>
      </c>
      <c r="AN118" s="9">
        <v>13822</v>
      </c>
      <c r="AO118" t="s">
        <v>270</v>
      </c>
      <c r="AP118" t="s">
        <v>271</v>
      </c>
      <c r="AQ118">
        <v>16.909069061279201</v>
      </c>
      <c r="AR118">
        <v>13.588548660278301</v>
      </c>
      <c r="AS118">
        <v>3.3205204010009699</v>
      </c>
      <c r="AT118" t="s">
        <v>270</v>
      </c>
      <c r="AU118" t="s">
        <v>271</v>
      </c>
      <c r="AV118">
        <v>80.599999999999895</v>
      </c>
      <c r="AW118">
        <v>84.4</v>
      </c>
      <c r="AX118">
        <v>19.100000000000001</v>
      </c>
      <c r="AY118">
        <v>22</v>
      </c>
      <c r="AZ118">
        <v>3.80000000000001</v>
      </c>
      <c r="BA118">
        <v>2.8999999999999901</v>
      </c>
      <c r="BB118">
        <v>95.497630331753498</v>
      </c>
      <c r="BC118">
        <v>86.818181818181799</v>
      </c>
      <c r="BD118" t="s">
        <v>270</v>
      </c>
      <c r="BE118" t="s">
        <v>271</v>
      </c>
      <c r="BF118" s="9">
        <v>120805</v>
      </c>
      <c r="BG118" s="9">
        <v>20427</v>
      </c>
      <c r="BH118" s="9">
        <v>11627</v>
      </c>
      <c r="BI118">
        <v>675</v>
      </c>
      <c r="BJ118" t="s">
        <v>270</v>
      </c>
      <c r="BK118" t="s">
        <v>271</v>
      </c>
      <c r="BL118" s="9">
        <v>20427</v>
      </c>
      <c r="BM118" s="9">
        <v>5635</v>
      </c>
      <c r="BN118" s="9">
        <v>13167</v>
      </c>
      <c r="BO118" s="9">
        <v>10004</v>
      </c>
      <c r="BP118">
        <v>64</v>
      </c>
      <c r="BQ118" t="s">
        <v>270</v>
      </c>
      <c r="BR118" t="s">
        <v>271</v>
      </c>
      <c r="BS118" s="3">
        <v>19870</v>
      </c>
      <c r="BT118" s="6">
        <v>4252</v>
      </c>
    </row>
    <row r="119" spans="1:72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9">
        <v>107877</v>
      </c>
      <c r="H119" s="9">
        <v>12852</v>
      </c>
      <c r="I119" s="9">
        <v>12852</v>
      </c>
      <c r="J119" s="9">
        <v>12791</v>
      </c>
      <c r="K119" s="9">
        <v>12321</v>
      </c>
      <c r="L119" s="9">
        <v>5039</v>
      </c>
      <c r="W119" t="s">
        <v>272</v>
      </c>
      <c r="X119" t="s">
        <v>273</v>
      </c>
      <c r="Y119">
        <v>76.400000000000006</v>
      </c>
      <c r="Z119">
        <v>80.400000000000006</v>
      </c>
      <c r="AA119">
        <v>17.600000000000001</v>
      </c>
      <c r="AB119">
        <v>19.600000000000001</v>
      </c>
      <c r="AC119" t="s">
        <v>272</v>
      </c>
      <c r="AD119" t="s">
        <v>273</v>
      </c>
      <c r="AE119" s="9">
        <v>150495</v>
      </c>
      <c r="AF119" s="9">
        <v>147665</v>
      </c>
      <c r="AG119" s="9">
        <v>26812</v>
      </c>
      <c r="AH119" s="9">
        <v>35281</v>
      </c>
      <c r="AK119" t="s">
        <v>272</v>
      </c>
      <c r="AL119" t="s">
        <v>273</v>
      </c>
      <c r="AM119" s="9">
        <v>97600</v>
      </c>
      <c r="AN119" s="9">
        <v>8900</v>
      </c>
      <c r="AO119" t="s">
        <v>272</v>
      </c>
      <c r="AP119" t="s">
        <v>273</v>
      </c>
      <c r="AQ119">
        <v>11.9135684967041</v>
      </c>
      <c r="AR119">
        <v>9.11885261535644</v>
      </c>
      <c r="AS119">
        <v>2.79471588134765</v>
      </c>
      <c r="AT119" t="s">
        <v>272</v>
      </c>
      <c r="AU119" t="s">
        <v>273</v>
      </c>
      <c r="AV119">
        <v>76.400000000000006</v>
      </c>
      <c r="AW119">
        <v>80.400000000000006</v>
      </c>
      <c r="AX119">
        <v>17.600000000000001</v>
      </c>
      <c r="AY119">
        <v>19.600000000000001</v>
      </c>
      <c r="AZ119">
        <v>4</v>
      </c>
      <c r="BA119">
        <v>2</v>
      </c>
      <c r="BB119">
        <v>95.024875621890502</v>
      </c>
      <c r="BC119">
        <v>89.7959183673469</v>
      </c>
      <c r="BD119" t="s">
        <v>272</v>
      </c>
      <c r="BE119" t="s">
        <v>273</v>
      </c>
      <c r="BF119" s="9">
        <v>107877</v>
      </c>
      <c r="BG119" s="9">
        <v>12852</v>
      </c>
      <c r="BH119" s="9">
        <v>8054</v>
      </c>
      <c r="BI119">
        <v>372</v>
      </c>
      <c r="BJ119" t="s">
        <v>272</v>
      </c>
      <c r="BK119" t="s">
        <v>273</v>
      </c>
      <c r="BL119" s="9">
        <v>12852</v>
      </c>
      <c r="BM119" s="9">
        <v>3639</v>
      </c>
      <c r="BN119" s="9">
        <v>8421</v>
      </c>
      <c r="BO119" s="9">
        <v>5550</v>
      </c>
      <c r="BP119">
        <v>35</v>
      </c>
      <c r="BQ119" t="s">
        <v>272</v>
      </c>
      <c r="BR119" t="s">
        <v>273</v>
      </c>
      <c r="BS119" s="3">
        <v>17701</v>
      </c>
      <c r="BT119" s="6">
        <v>5197</v>
      </c>
    </row>
    <row r="120" spans="1:72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9">
        <v>75866</v>
      </c>
      <c r="H120" s="9">
        <v>13784</v>
      </c>
      <c r="I120" s="9">
        <v>13784</v>
      </c>
      <c r="J120" s="9">
        <v>13736</v>
      </c>
      <c r="K120" s="9">
        <v>13784</v>
      </c>
      <c r="L120" s="9">
        <v>5254</v>
      </c>
      <c r="M120">
        <v>13784</v>
      </c>
      <c r="N120">
        <v>2120</v>
      </c>
      <c r="O120">
        <v>75251</v>
      </c>
      <c r="P120">
        <v>13318</v>
      </c>
      <c r="Q120">
        <v>2119</v>
      </c>
      <c r="R120">
        <v>387</v>
      </c>
      <c r="W120" t="s">
        <v>274</v>
      </c>
      <c r="X120" t="s">
        <v>275</v>
      </c>
      <c r="Y120">
        <v>77.900000000000006</v>
      </c>
      <c r="Z120">
        <v>82</v>
      </c>
      <c r="AA120">
        <v>17.100000000000001</v>
      </c>
      <c r="AB120">
        <v>19.600000000000001</v>
      </c>
      <c r="AC120" t="s">
        <v>274</v>
      </c>
      <c r="AD120" t="s">
        <v>275</v>
      </c>
      <c r="AE120" s="9">
        <v>80600</v>
      </c>
      <c r="AF120" s="9">
        <v>83700</v>
      </c>
      <c r="AG120" s="9">
        <v>18200</v>
      </c>
      <c r="AH120" s="9">
        <v>23100</v>
      </c>
      <c r="AK120" t="s">
        <v>274</v>
      </c>
      <c r="AL120" t="s">
        <v>275</v>
      </c>
      <c r="AM120" s="9">
        <v>70394</v>
      </c>
      <c r="AN120" s="9">
        <v>11837</v>
      </c>
      <c r="AO120" t="s">
        <v>274</v>
      </c>
      <c r="AP120" t="s">
        <v>275</v>
      </c>
      <c r="AQ120">
        <v>18.168876647949201</v>
      </c>
      <c r="AR120">
        <v>16.815353393554599</v>
      </c>
      <c r="AS120">
        <v>1.3535232543945299</v>
      </c>
      <c r="AT120" t="s">
        <v>274</v>
      </c>
      <c r="AU120" t="s">
        <v>275</v>
      </c>
      <c r="AV120">
        <v>77.900000000000006</v>
      </c>
      <c r="AW120">
        <v>82</v>
      </c>
      <c r="AX120">
        <v>17.100000000000001</v>
      </c>
      <c r="AY120">
        <v>19.600000000000001</v>
      </c>
      <c r="AZ120">
        <v>4.0999999999999899</v>
      </c>
      <c r="BA120">
        <v>2.5</v>
      </c>
      <c r="BB120">
        <v>95</v>
      </c>
      <c r="BC120">
        <v>87.244897959183604</v>
      </c>
      <c r="BD120" t="s">
        <v>274</v>
      </c>
      <c r="BE120" t="s">
        <v>275</v>
      </c>
      <c r="BF120" s="9">
        <v>75866</v>
      </c>
      <c r="BG120" s="9">
        <v>13784</v>
      </c>
      <c r="BH120" s="9">
        <v>6600</v>
      </c>
      <c r="BI120">
        <v>430</v>
      </c>
      <c r="BJ120" t="s">
        <v>274</v>
      </c>
      <c r="BK120" t="s">
        <v>275</v>
      </c>
      <c r="BL120" s="9">
        <v>13784</v>
      </c>
      <c r="BM120" s="9">
        <v>4411</v>
      </c>
      <c r="BN120" s="9">
        <v>9281</v>
      </c>
      <c r="BO120" s="9">
        <v>6202</v>
      </c>
      <c r="BP120">
        <v>34</v>
      </c>
      <c r="BQ120" t="s">
        <v>274</v>
      </c>
      <c r="BR120" t="s">
        <v>275</v>
      </c>
      <c r="BS120" s="3">
        <v>13318</v>
      </c>
      <c r="BT120" s="6">
        <v>4529</v>
      </c>
    </row>
    <row r="121" spans="1:72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9">
        <v>137648</v>
      </c>
      <c r="H121" s="9">
        <v>23050</v>
      </c>
      <c r="I121" s="9">
        <v>23050</v>
      </c>
      <c r="J121" s="9">
        <v>22054</v>
      </c>
      <c r="K121" s="9">
        <v>23050</v>
      </c>
      <c r="L121" s="9">
        <v>5103</v>
      </c>
      <c r="M121">
        <v>23050</v>
      </c>
      <c r="N121">
        <v>3123</v>
      </c>
      <c r="O121">
        <v>134590</v>
      </c>
      <c r="P121">
        <v>22335</v>
      </c>
      <c r="Q121">
        <v>3116</v>
      </c>
      <c r="R121">
        <v>264</v>
      </c>
      <c r="W121" t="s">
        <v>276</v>
      </c>
      <c r="X121" t="s">
        <v>277</v>
      </c>
      <c r="Y121">
        <v>80.400000000000006</v>
      </c>
      <c r="Z121">
        <v>84.7</v>
      </c>
      <c r="AA121">
        <v>19.399999999999899</v>
      </c>
      <c r="AB121">
        <v>22.6999999999999</v>
      </c>
      <c r="AC121" t="s">
        <v>276</v>
      </c>
      <c r="AD121" t="s">
        <v>277</v>
      </c>
      <c r="AE121" s="9">
        <v>149300</v>
      </c>
      <c r="AF121" s="9">
        <v>159500</v>
      </c>
      <c r="AG121" s="9">
        <v>30600</v>
      </c>
      <c r="AH121" s="9">
        <v>38500</v>
      </c>
      <c r="AK121" t="s">
        <v>276</v>
      </c>
      <c r="AL121" t="s">
        <v>277</v>
      </c>
      <c r="AM121" s="9">
        <v>116269</v>
      </c>
      <c r="AN121" s="9">
        <v>19237</v>
      </c>
      <c r="AO121" t="s">
        <v>276</v>
      </c>
      <c r="AP121" t="s">
        <v>277</v>
      </c>
      <c r="AQ121">
        <v>16.745611190795799</v>
      </c>
      <c r="AR121">
        <v>16.545253753662099</v>
      </c>
      <c r="AS121">
        <v>0.20035743713378901</v>
      </c>
      <c r="AT121" t="s">
        <v>276</v>
      </c>
      <c r="AU121" t="s">
        <v>277</v>
      </c>
      <c r="AV121">
        <v>80.400000000000006</v>
      </c>
      <c r="AW121">
        <v>84.7</v>
      </c>
      <c r="AX121">
        <v>19.399999999999899</v>
      </c>
      <c r="AY121">
        <v>22.6999999999999</v>
      </c>
      <c r="AZ121">
        <v>4.2999999999999901</v>
      </c>
      <c r="BA121">
        <v>3.3</v>
      </c>
      <c r="BB121">
        <v>94.923258559622099</v>
      </c>
      <c r="BC121">
        <v>85.462555066079204</v>
      </c>
      <c r="BD121" t="s">
        <v>276</v>
      </c>
      <c r="BE121" t="s">
        <v>277</v>
      </c>
      <c r="BF121" s="9">
        <v>137648</v>
      </c>
      <c r="BG121" s="9">
        <v>23050</v>
      </c>
      <c r="BH121" s="9">
        <v>20852</v>
      </c>
      <c r="BI121">
        <v>696</v>
      </c>
      <c r="BJ121" t="s">
        <v>276</v>
      </c>
      <c r="BK121" t="s">
        <v>277</v>
      </c>
      <c r="BL121" s="9">
        <v>23050</v>
      </c>
      <c r="BM121" s="9">
        <v>7196</v>
      </c>
      <c r="BN121" s="9">
        <v>15159</v>
      </c>
      <c r="BO121" s="9">
        <v>12003</v>
      </c>
      <c r="BP121">
        <v>86</v>
      </c>
      <c r="BQ121" t="s">
        <v>276</v>
      </c>
      <c r="BR121" t="s">
        <v>277</v>
      </c>
      <c r="BS121" s="3">
        <v>22335</v>
      </c>
      <c r="BT121" s="6">
        <v>5156</v>
      </c>
    </row>
    <row r="122" spans="1:72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9">
        <v>71116</v>
      </c>
      <c r="H122" s="9">
        <v>15827</v>
      </c>
      <c r="I122" s="9">
        <v>15827</v>
      </c>
      <c r="J122" s="9">
        <v>15778</v>
      </c>
      <c r="K122" s="9">
        <v>15827</v>
      </c>
      <c r="L122" s="9">
        <v>3502</v>
      </c>
      <c r="M122">
        <v>15827</v>
      </c>
      <c r="N122">
        <v>2372</v>
      </c>
      <c r="O122">
        <v>69562</v>
      </c>
      <c r="P122">
        <v>15239</v>
      </c>
      <c r="Q122">
        <v>2365</v>
      </c>
      <c r="R122">
        <v>183</v>
      </c>
      <c r="W122" t="s">
        <v>278</v>
      </c>
      <c r="X122" t="s">
        <v>279</v>
      </c>
      <c r="Y122">
        <v>81.099999999999895</v>
      </c>
      <c r="Z122">
        <v>84.299999999999898</v>
      </c>
      <c r="AA122">
        <v>19.399999999999899</v>
      </c>
      <c r="AB122">
        <v>21.8</v>
      </c>
      <c r="AC122" t="s">
        <v>278</v>
      </c>
      <c r="AD122" t="s">
        <v>279</v>
      </c>
      <c r="AE122" s="9">
        <v>75000</v>
      </c>
      <c r="AF122" s="9">
        <v>78100</v>
      </c>
      <c r="AG122" s="9">
        <v>22900</v>
      </c>
      <c r="AH122" s="9">
        <v>28200</v>
      </c>
      <c r="AK122" t="s">
        <v>278</v>
      </c>
      <c r="AL122" t="s">
        <v>279</v>
      </c>
      <c r="AM122" s="9">
        <v>67594</v>
      </c>
      <c r="AN122" s="9">
        <v>12412</v>
      </c>
      <c r="AO122" t="s">
        <v>278</v>
      </c>
      <c r="AP122" t="s">
        <v>279</v>
      </c>
      <c r="AQ122">
        <v>22.2551879882812</v>
      </c>
      <c r="AR122">
        <v>18.3625774383544</v>
      </c>
      <c r="AS122">
        <v>3.8926105499267498</v>
      </c>
      <c r="AT122" t="s">
        <v>278</v>
      </c>
      <c r="AU122" t="s">
        <v>279</v>
      </c>
      <c r="AV122">
        <v>81.099999999999895</v>
      </c>
      <c r="AW122">
        <v>84.299999999999898</v>
      </c>
      <c r="AX122">
        <v>19.399999999999899</v>
      </c>
      <c r="AY122">
        <v>21.8</v>
      </c>
      <c r="AZ122">
        <v>3.2</v>
      </c>
      <c r="BA122">
        <v>2.4</v>
      </c>
      <c r="BB122">
        <v>96.204033214709298</v>
      </c>
      <c r="BC122">
        <v>88.990825688073301</v>
      </c>
      <c r="BD122" t="s">
        <v>278</v>
      </c>
      <c r="BE122" t="s">
        <v>279</v>
      </c>
      <c r="BF122" s="9">
        <v>71116</v>
      </c>
      <c r="BG122" s="9">
        <v>15827</v>
      </c>
      <c r="BH122" s="9">
        <v>6634</v>
      </c>
      <c r="BI122">
        <v>658</v>
      </c>
      <c r="BJ122" t="s">
        <v>278</v>
      </c>
      <c r="BK122" t="s">
        <v>279</v>
      </c>
      <c r="BL122" s="9">
        <v>15827</v>
      </c>
      <c r="BM122" s="9">
        <v>4656</v>
      </c>
      <c r="BN122" s="9">
        <v>10342</v>
      </c>
      <c r="BO122" s="9">
        <v>7879</v>
      </c>
      <c r="BP122">
        <v>79</v>
      </c>
      <c r="BQ122" t="s">
        <v>278</v>
      </c>
      <c r="BR122" t="s">
        <v>279</v>
      </c>
      <c r="BS122" s="3">
        <v>15239</v>
      </c>
      <c r="BT122" s="6">
        <v>3164</v>
      </c>
    </row>
    <row r="123" spans="1:72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9">
        <v>90247</v>
      </c>
      <c r="H123" s="9">
        <v>15533</v>
      </c>
      <c r="I123" s="9">
        <v>15533</v>
      </c>
      <c r="J123" s="9">
        <v>15447</v>
      </c>
      <c r="K123" s="9">
        <v>15533</v>
      </c>
      <c r="L123" s="9">
        <v>3850</v>
      </c>
      <c r="O123">
        <v>85874</v>
      </c>
      <c r="P123">
        <v>14946</v>
      </c>
      <c r="Q123">
        <v>1726</v>
      </c>
      <c r="R123">
        <v>178</v>
      </c>
      <c r="S123">
        <v>74232</v>
      </c>
      <c r="T123">
        <v>15533</v>
      </c>
      <c r="U123">
        <v>1589</v>
      </c>
      <c r="V123">
        <v>23</v>
      </c>
      <c r="W123" t="s">
        <v>280</v>
      </c>
      <c r="X123" t="s">
        <v>281</v>
      </c>
      <c r="Y123">
        <v>78.400000000000006</v>
      </c>
      <c r="Z123">
        <v>81.900000000000006</v>
      </c>
      <c r="AA123">
        <v>18</v>
      </c>
      <c r="AB123">
        <v>20.399999999999899</v>
      </c>
      <c r="AC123" t="s">
        <v>280</v>
      </c>
      <c r="AD123" t="s">
        <v>281</v>
      </c>
      <c r="AE123" s="9">
        <v>98713</v>
      </c>
      <c r="AF123" s="9">
        <v>105860</v>
      </c>
      <c r="AG123" s="9">
        <v>21268</v>
      </c>
      <c r="AH123" s="9">
        <v>26583</v>
      </c>
      <c r="AK123" t="s">
        <v>280</v>
      </c>
      <c r="AL123" t="s">
        <v>281</v>
      </c>
      <c r="AM123" s="9">
        <v>80900</v>
      </c>
      <c r="AN123" s="9">
        <v>12100</v>
      </c>
      <c r="AO123" t="s">
        <v>280</v>
      </c>
      <c r="AP123" t="s">
        <v>281</v>
      </c>
      <c r="AQ123">
        <v>17.211652755737301</v>
      </c>
      <c r="AR123">
        <v>14.9567365646362</v>
      </c>
      <c r="AS123">
        <v>2.2549161911010698</v>
      </c>
      <c r="AT123" t="s">
        <v>280</v>
      </c>
      <c r="AU123" t="s">
        <v>281</v>
      </c>
      <c r="AV123">
        <v>78.400000000000006</v>
      </c>
      <c r="AW123">
        <v>81.900000000000006</v>
      </c>
      <c r="AX123">
        <v>18</v>
      </c>
      <c r="AY123">
        <v>20.399999999999899</v>
      </c>
      <c r="AZ123">
        <v>3.5</v>
      </c>
      <c r="BA123">
        <v>2.3999999999999901</v>
      </c>
      <c r="BB123">
        <v>95.726495726495699</v>
      </c>
      <c r="BC123">
        <v>88.235294117647001</v>
      </c>
      <c r="BD123" t="s">
        <v>280</v>
      </c>
      <c r="BE123" t="s">
        <v>281</v>
      </c>
      <c r="BF123" s="9">
        <v>90247</v>
      </c>
      <c r="BG123" s="9">
        <v>15533</v>
      </c>
      <c r="BH123" s="9">
        <v>12189</v>
      </c>
      <c r="BI123">
        <v>469</v>
      </c>
      <c r="BJ123" t="s">
        <v>280</v>
      </c>
      <c r="BK123" t="s">
        <v>281</v>
      </c>
      <c r="BL123" s="9">
        <v>15533</v>
      </c>
      <c r="BM123" s="9">
        <v>4899</v>
      </c>
      <c r="BN123" s="9">
        <v>10306</v>
      </c>
      <c r="BO123" s="9">
        <v>7637</v>
      </c>
      <c r="BP123">
        <v>50</v>
      </c>
      <c r="BQ123" t="s">
        <v>280</v>
      </c>
      <c r="BR123" t="s">
        <v>281</v>
      </c>
      <c r="BS123" s="3">
        <v>14946</v>
      </c>
      <c r="BT123" s="6">
        <v>3742</v>
      </c>
    </row>
    <row r="124" spans="1:72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9">
        <v>97106</v>
      </c>
      <c r="H124" s="9">
        <v>20381</v>
      </c>
      <c r="I124" s="9">
        <v>20381</v>
      </c>
      <c r="J124" s="9">
        <v>20298</v>
      </c>
      <c r="K124" s="9">
        <v>20381</v>
      </c>
      <c r="L124" s="9">
        <v>5638</v>
      </c>
      <c r="M124">
        <v>20381</v>
      </c>
      <c r="N124">
        <v>3116</v>
      </c>
      <c r="O124">
        <v>95860</v>
      </c>
      <c r="P124">
        <v>19619</v>
      </c>
      <c r="Q124">
        <v>3110</v>
      </c>
      <c r="R124">
        <v>370</v>
      </c>
      <c r="W124" t="s">
        <v>282</v>
      </c>
      <c r="X124" t="s">
        <v>283</v>
      </c>
      <c r="Y124">
        <v>79.599999999999895</v>
      </c>
      <c r="Z124">
        <v>83.5</v>
      </c>
      <c r="AA124">
        <v>18.8</v>
      </c>
      <c r="AB124">
        <v>21.1999999999999</v>
      </c>
      <c r="AC124" t="s">
        <v>282</v>
      </c>
      <c r="AD124" t="s">
        <v>283</v>
      </c>
      <c r="AE124" s="9">
        <v>99200</v>
      </c>
      <c r="AF124" s="9">
        <v>100000</v>
      </c>
      <c r="AG124" s="9">
        <v>28000</v>
      </c>
      <c r="AH124" s="9">
        <v>33700</v>
      </c>
      <c r="AK124" t="s">
        <v>282</v>
      </c>
      <c r="AL124" t="s">
        <v>283</v>
      </c>
      <c r="AM124" s="9">
        <v>95444</v>
      </c>
      <c r="AN124" s="9">
        <v>14926</v>
      </c>
      <c r="AO124" t="s">
        <v>282</v>
      </c>
      <c r="AP124" t="s">
        <v>283</v>
      </c>
      <c r="AQ124">
        <v>20.988405227661101</v>
      </c>
      <c r="AR124">
        <v>15.638489723205501</v>
      </c>
      <c r="AS124">
        <v>5.3499155044555602</v>
      </c>
      <c r="AT124" t="s">
        <v>282</v>
      </c>
      <c r="AU124" t="s">
        <v>283</v>
      </c>
      <c r="AV124">
        <v>79.599999999999895</v>
      </c>
      <c r="AW124">
        <v>83.5</v>
      </c>
      <c r="AX124">
        <v>18.8</v>
      </c>
      <c r="AY124">
        <v>21.1999999999999</v>
      </c>
      <c r="AZ124">
        <v>3.9</v>
      </c>
      <c r="BA124">
        <v>2.3999999999999901</v>
      </c>
      <c r="BB124">
        <v>95.329341317365206</v>
      </c>
      <c r="BC124">
        <v>88.679245283018801</v>
      </c>
      <c r="BD124" t="s">
        <v>282</v>
      </c>
      <c r="BE124" t="s">
        <v>283</v>
      </c>
      <c r="BF124" s="9">
        <v>97106</v>
      </c>
      <c r="BG124" s="9">
        <v>20381</v>
      </c>
      <c r="BH124" s="9">
        <v>7266</v>
      </c>
      <c r="BI124">
        <v>516</v>
      </c>
      <c r="BJ124" t="s">
        <v>282</v>
      </c>
      <c r="BK124" t="s">
        <v>283</v>
      </c>
      <c r="BL124" s="9">
        <v>20381</v>
      </c>
      <c r="BM124" s="9">
        <v>5637</v>
      </c>
      <c r="BN124" s="9">
        <v>13142</v>
      </c>
      <c r="BO124" s="9">
        <v>11222</v>
      </c>
      <c r="BP124">
        <v>47</v>
      </c>
      <c r="BQ124" t="s">
        <v>282</v>
      </c>
      <c r="BR124" t="s">
        <v>283</v>
      </c>
      <c r="BS124" s="3">
        <v>19619</v>
      </c>
      <c r="BT124" s="6">
        <v>3994</v>
      </c>
    </row>
    <row r="125" spans="1:72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9">
        <v>219324</v>
      </c>
      <c r="H125" s="9">
        <v>34201</v>
      </c>
      <c r="I125" s="9">
        <v>34201</v>
      </c>
      <c r="J125" s="9">
        <v>33159</v>
      </c>
      <c r="K125" s="9">
        <v>34201</v>
      </c>
      <c r="L125" s="9">
        <v>11002</v>
      </c>
      <c r="M125">
        <v>34201</v>
      </c>
      <c r="N125">
        <v>4636</v>
      </c>
      <c r="O125">
        <v>217736</v>
      </c>
      <c r="P125">
        <v>32943</v>
      </c>
      <c r="Q125">
        <v>4635</v>
      </c>
      <c r="R125">
        <v>735</v>
      </c>
      <c r="W125" t="s">
        <v>284</v>
      </c>
      <c r="X125" t="s">
        <v>285</v>
      </c>
      <c r="Y125">
        <v>76.299999999999898</v>
      </c>
      <c r="Z125">
        <v>80.599999999999895</v>
      </c>
      <c r="AA125">
        <v>17</v>
      </c>
      <c r="AB125">
        <v>19.100000000000001</v>
      </c>
      <c r="AC125" t="s">
        <v>284</v>
      </c>
      <c r="AD125" t="s">
        <v>285</v>
      </c>
      <c r="AE125" s="9">
        <v>237200</v>
      </c>
      <c r="AF125" s="9">
        <v>249000</v>
      </c>
      <c r="AG125" s="9">
        <v>46900</v>
      </c>
      <c r="AH125" s="9">
        <v>60700</v>
      </c>
      <c r="AK125" t="s">
        <v>284</v>
      </c>
      <c r="AL125" t="s">
        <v>285</v>
      </c>
      <c r="AM125" s="9">
        <v>216440</v>
      </c>
      <c r="AN125" s="9">
        <v>33429</v>
      </c>
      <c r="AO125" t="s">
        <v>284</v>
      </c>
      <c r="AP125" t="s">
        <v>285</v>
      </c>
      <c r="AQ125">
        <v>15.5938243865966</v>
      </c>
      <c r="AR125">
        <v>15.444927215576101</v>
      </c>
      <c r="AS125">
        <v>0.14889717102050801</v>
      </c>
      <c r="AT125" t="s">
        <v>284</v>
      </c>
      <c r="AU125" t="s">
        <v>285</v>
      </c>
      <c r="AV125">
        <v>76.3</v>
      </c>
      <c r="AW125">
        <v>80.599999999999895</v>
      </c>
      <c r="AX125">
        <v>17</v>
      </c>
      <c r="AY125">
        <v>19.100000000000001</v>
      </c>
      <c r="AZ125">
        <v>4.2999999999999901</v>
      </c>
      <c r="BA125">
        <v>2.1</v>
      </c>
      <c r="BB125">
        <v>94.665012406947795</v>
      </c>
      <c r="BC125">
        <v>89.005235602094203</v>
      </c>
      <c r="BD125" t="s">
        <v>284</v>
      </c>
      <c r="BE125" t="s">
        <v>285</v>
      </c>
      <c r="BF125" s="9">
        <v>219324</v>
      </c>
      <c r="BG125" s="9">
        <v>34201</v>
      </c>
      <c r="BH125" s="9">
        <v>19350</v>
      </c>
      <c r="BI125">
        <v>922</v>
      </c>
      <c r="BJ125" t="s">
        <v>284</v>
      </c>
      <c r="BK125" t="s">
        <v>285</v>
      </c>
      <c r="BL125" s="9">
        <v>34201</v>
      </c>
      <c r="BM125" s="9">
        <v>12138</v>
      </c>
      <c r="BN125" s="9">
        <v>23474</v>
      </c>
      <c r="BO125" s="9">
        <v>16127</v>
      </c>
      <c r="BP125">
        <v>142</v>
      </c>
      <c r="BQ125" t="s">
        <v>284</v>
      </c>
      <c r="BR125" t="s">
        <v>285</v>
      </c>
      <c r="BS125" s="3">
        <v>32943</v>
      </c>
      <c r="BT125" s="6">
        <v>12480</v>
      </c>
    </row>
    <row r="126" spans="1:72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9">
        <v>117773</v>
      </c>
      <c r="H126" s="9">
        <v>18269</v>
      </c>
      <c r="I126" s="9">
        <v>18269</v>
      </c>
      <c r="J126" s="9">
        <v>18094</v>
      </c>
      <c r="K126" s="9">
        <v>18269</v>
      </c>
      <c r="L126" s="9">
        <v>4736</v>
      </c>
      <c r="M126">
        <v>18269</v>
      </c>
      <c r="N126">
        <v>2498</v>
      </c>
      <c r="O126">
        <v>111808</v>
      </c>
      <c r="P126">
        <v>17507</v>
      </c>
      <c r="Q126">
        <v>2475</v>
      </c>
      <c r="R126">
        <v>286</v>
      </c>
      <c r="W126" t="s">
        <v>286</v>
      </c>
      <c r="X126" t="s">
        <v>287</v>
      </c>
      <c r="Y126">
        <v>79.900000000000006</v>
      </c>
      <c r="Z126">
        <v>83.4</v>
      </c>
      <c r="AA126">
        <v>19</v>
      </c>
      <c r="AB126">
        <v>21.899999999999899</v>
      </c>
      <c r="AC126" t="s">
        <v>286</v>
      </c>
      <c r="AD126" t="s">
        <v>287</v>
      </c>
      <c r="AE126" s="9">
        <v>126700</v>
      </c>
      <c r="AF126" s="9">
        <v>134000</v>
      </c>
      <c r="AG126" s="9">
        <v>23100</v>
      </c>
      <c r="AH126" s="9">
        <v>28500</v>
      </c>
      <c r="AK126" t="s">
        <v>286</v>
      </c>
      <c r="AL126" t="s">
        <v>287</v>
      </c>
      <c r="AM126" s="9">
        <v>98149</v>
      </c>
      <c r="AN126" s="9">
        <v>17073</v>
      </c>
      <c r="AO126" t="s">
        <v>286</v>
      </c>
      <c r="AP126" t="s">
        <v>287</v>
      </c>
      <c r="AQ126">
        <v>15.5120439529418</v>
      </c>
      <c r="AR126">
        <v>17.394981384277301</v>
      </c>
      <c r="AS126">
        <v>-1.8829374313354399</v>
      </c>
      <c r="AT126" t="s">
        <v>286</v>
      </c>
      <c r="AU126" t="s">
        <v>287</v>
      </c>
      <c r="AV126">
        <v>79.900000000000006</v>
      </c>
      <c r="AW126">
        <v>83.4</v>
      </c>
      <c r="AX126">
        <v>19</v>
      </c>
      <c r="AY126">
        <v>21.899999999999899</v>
      </c>
      <c r="AZ126">
        <v>3.5</v>
      </c>
      <c r="BA126">
        <v>2.8999999999999901</v>
      </c>
      <c r="BB126">
        <v>95.803357314148599</v>
      </c>
      <c r="BC126">
        <v>86.757990867579906</v>
      </c>
      <c r="BD126" t="s">
        <v>286</v>
      </c>
      <c r="BE126" t="s">
        <v>287</v>
      </c>
      <c r="BF126" s="9">
        <v>117773</v>
      </c>
      <c r="BG126" s="9">
        <v>18269</v>
      </c>
      <c r="BH126" s="9">
        <v>24631</v>
      </c>
      <c r="BI126">
        <v>667</v>
      </c>
      <c r="BJ126" t="s">
        <v>286</v>
      </c>
      <c r="BK126" t="s">
        <v>287</v>
      </c>
      <c r="BL126" s="9">
        <v>18269</v>
      </c>
      <c r="BM126" s="9">
        <v>6468</v>
      </c>
      <c r="BN126" s="9">
        <v>12372</v>
      </c>
      <c r="BO126" s="9">
        <v>9558</v>
      </c>
      <c r="BP126">
        <v>62</v>
      </c>
      <c r="BQ126" t="s">
        <v>286</v>
      </c>
      <c r="BR126" t="s">
        <v>287</v>
      </c>
      <c r="BS126" s="3">
        <v>17507</v>
      </c>
      <c r="BT126" s="6">
        <v>5550</v>
      </c>
    </row>
    <row r="127" spans="1:72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9">
        <v>32180</v>
      </c>
      <c r="H127" s="9">
        <v>5484</v>
      </c>
      <c r="I127" s="9">
        <v>5484</v>
      </c>
      <c r="J127" s="9">
        <v>5476</v>
      </c>
      <c r="K127" s="9">
        <v>5271</v>
      </c>
      <c r="L127" s="9">
        <v>1540</v>
      </c>
      <c r="W127" t="s">
        <v>288</v>
      </c>
      <c r="X127" t="s">
        <v>289</v>
      </c>
      <c r="Y127">
        <v>77.799999999999898</v>
      </c>
      <c r="Z127">
        <v>83.599999999999895</v>
      </c>
      <c r="AA127">
        <v>18.100000000000001</v>
      </c>
      <c r="AB127">
        <v>21.399999999999899</v>
      </c>
      <c r="AC127" t="s">
        <v>288</v>
      </c>
      <c r="AD127" t="s">
        <v>289</v>
      </c>
      <c r="AE127" s="9">
        <v>140186</v>
      </c>
      <c r="AF127" s="9">
        <v>140137</v>
      </c>
      <c r="AG127" s="9">
        <v>31175</v>
      </c>
      <c r="AH127" s="9">
        <v>39904</v>
      </c>
      <c r="AK127" t="s">
        <v>288</v>
      </c>
      <c r="AL127" t="s">
        <v>289</v>
      </c>
      <c r="AM127" s="9">
        <v>29600</v>
      </c>
      <c r="AN127" s="9">
        <v>4100</v>
      </c>
      <c r="AO127" t="s">
        <v>288</v>
      </c>
      <c r="AP127" t="s">
        <v>289</v>
      </c>
      <c r="AQ127">
        <v>17.041641235351499</v>
      </c>
      <c r="AR127">
        <v>13.851351737976</v>
      </c>
      <c r="AS127">
        <v>3.1902894973754798</v>
      </c>
      <c r="AT127" t="s">
        <v>288</v>
      </c>
      <c r="AU127" t="s">
        <v>289</v>
      </c>
      <c r="AV127">
        <v>77.8</v>
      </c>
      <c r="AW127">
        <v>83.599999999999895</v>
      </c>
      <c r="AX127">
        <v>18.100000000000001</v>
      </c>
      <c r="AY127">
        <v>21.399999999999899</v>
      </c>
      <c r="AZ127">
        <v>5.7999999999999901</v>
      </c>
      <c r="BA127">
        <v>3.2999999999999901</v>
      </c>
      <c r="BB127">
        <v>93.062200956937801</v>
      </c>
      <c r="BC127">
        <v>84.5794392523364</v>
      </c>
      <c r="BD127" t="s">
        <v>288</v>
      </c>
      <c r="BE127" t="s">
        <v>289</v>
      </c>
      <c r="BF127" s="9">
        <v>32180</v>
      </c>
      <c r="BG127" s="9">
        <v>5484</v>
      </c>
      <c r="BH127" s="9">
        <v>2311</v>
      </c>
      <c r="BI127">
        <v>144</v>
      </c>
      <c r="BJ127" t="s">
        <v>288</v>
      </c>
      <c r="BK127" t="s">
        <v>289</v>
      </c>
      <c r="BL127" s="9">
        <v>5484</v>
      </c>
      <c r="BM127" s="9">
        <v>1603</v>
      </c>
      <c r="BN127" s="9">
        <v>3633</v>
      </c>
      <c r="BO127" s="9">
        <v>2684</v>
      </c>
      <c r="BP127">
        <v>13</v>
      </c>
      <c r="BQ127" t="s">
        <v>288</v>
      </c>
      <c r="BR127" t="s">
        <v>289</v>
      </c>
      <c r="BS127" s="3">
        <v>21371</v>
      </c>
      <c r="BT127" s="6">
        <v>4976</v>
      </c>
    </row>
    <row r="128" spans="1:72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9">
        <v>53553</v>
      </c>
      <c r="H128" s="9">
        <v>12390</v>
      </c>
      <c r="I128" s="9">
        <v>12390</v>
      </c>
      <c r="J128" s="9">
        <v>12337</v>
      </c>
      <c r="K128" s="9">
        <v>12390</v>
      </c>
      <c r="L128" s="9">
        <v>2741</v>
      </c>
      <c r="M128">
        <v>12390</v>
      </c>
      <c r="N128">
        <v>1790</v>
      </c>
      <c r="O128">
        <v>51914</v>
      </c>
      <c r="P128">
        <v>11812</v>
      </c>
      <c r="Q128">
        <v>1787</v>
      </c>
      <c r="R128">
        <v>177</v>
      </c>
      <c r="W128" t="s">
        <v>290</v>
      </c>
      <c r="X128" t="s">
        <v>291</v>
      </c>
      <c r="Y128">
        <v>79.900000000000006</v>
      </c>
      <c r="Z128">
        <v>84.5</v>
      </c>
      <c r="AA128">
        <v>19.1999999999999</v>
      </c>
      <c r="AB128">
        <v>21.6</v>
      </c>
      <c r="AC128" t="s">
        <v>290</v>
      </c>
      <c r="AD128" t="s">
        <v>291</v>
      </c>
      <c r="AE128" s="9">
        <v>60700</v>
      </c>
      <c r="AF128" s="9">
        <v>65400</v>
      </c>
      <c r="AG128" s="9">
        <v>18200</v>
      </c>
      <c r="AH128" s="9">
        <v>23100</v>
      </c>
      <c r="AK128" t="s">
        <v>290</v>
      </c>
      <c r="AL128" t="s">
        <v>291</v>
      </c>
      <c r="AM128" s="9">
        <v>45896</v>
      </c>
      <c r="AN128" s="9">
        <v>9043</v>
      </c>
      <c r="AO128" t="s">
        <v>290</v>
      </c>
      <c r="AP128" t="s">
        <v>291</v>
      </c>
      <c r="AQ128">
        <v>23.135959625244102</v>
      </c>
      <c r="AR128">
        <v>19.703241348266602</v>
      </c>
      <c r="AS128">
        <v>3.4327182769775302</v>
      </c>
      <c r="AT128" t="s">
        <v>290</v>
      </c>
      <c r="AU128" t="s">
        <v>291</v>
      </c>
      <c r="AV128">
        <v>79.900000000000006</v>
      </c>
      <c r="AW128">
        <v>84.5</v>
      </c>
      <c r="AX128">
        <v>19.1999999999999</v>
      </c>
      <c r="AY128">
        <v>21.6</v>
      </c>
      <c r="AZ128">
        <v>4.5999999999999899</v>
      </c>
      <c r="BA128">
        <v>2.4</v>
      </c>
      <c r="BB128">
        <v>94.556213017751404</v>
      </c>
      <c r="BC128">
        <v>88.8888888888888</v>
      </c>
      <c r="BD128" t="s">
        <v>290</v>
      </c>
      <c r="BE128" t="s">
        <v>291</v>
      </c>
      <c r="BF128" s="9">
        <v>53553</v>
      </c>
      <c r="BG128" s="9">
        <v>12390</v>
      </c>
      <c r="BH128" s="9">
        <v>6160</v>
      </c>
      <c r="BI128">
        <v>643</v>
      </c>
      <c r="BJ128" t="s">
        <v>290</v>
      </c>
      <c r="BK128" t="s">
        <v>291</v>
      </c>
      <c r="BL128" s="9">
        <v>12390</v>
      </c>
      <c r="BM128" s="9">
        <v>3308</v>
      </c>
      <c r="BN128" s="9">
        <v>7830</v>
      </c>
      <c r="BO128" s="9">
        <v>6502</v>
      </c>
      <c r="BP128">
        <v>22</v>
      </c>
      <c r="BQ128" t="s">
        <v>290</v>
      </c>
      <c r="BR128" t="s">
        <v>291</v>
      </c>
      <c r="BS128" s="3">
        <v>11812</v>
      </c>
      <c r="BT128" s="6">
        <v>1983</v>
      </c>
    </row>
    <row r="129" spans="1:72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9">
        <v>139812</v>
      </c>
      <c r="H129" s="9">
        <v>26051</v>
      </c>
      <c r="I129" s="9">
        <v>26051</v>
      </c>
      <c r="J129" s="9">
        <v>25874</v>
      </c>
      <c r="K129" s="9">
        <v>26051</v>
      </c>
      <c r="L129" s="9">
        <v>11226</v>
      </c>
      <c r="M129">
        <v>26051</v>
      </c>
      <c r="N129">
        <v>4727</v>
      </c>
      <c r="O129">
        <v>138682</v>
      </c>
      <c r="P129">
        <v>25188</v>
      </c>
      <c r="Q129">
        <v>4724</v>
      </c>
      <c r="R129">
        <v>1005</v>
      </c>
      <c r="W129" t="s">
        <v>292</v>
      </c>
      <c r="X129" t="s">
        <v>923</v>
      </c>
      <c r="Y129">
        <v>76.599999999999895</v>
      </c>
      <c r="Z129">
        <v>81.2</v>
      </c>
      <c r="AA129">
        <v>17.100000000000001</v>
      </c>
      <c r="AB129">
        <v>19.8</v>
      </c>
      <c r="AC129" t="s">
        <v>292</v>
      </c>
      <c r="AD129" t="s">
        <v>293</v>
      </c>
      <c r="AE129" s="9">
        <v>142664</v>
      </c>
      <c r="AF129" s="9">
        <v>142108</v>
      </c>
      <c r="AG129" s="9">
        <v>32930</v>
      </c>
      <c r="AH129" s="9">
        <v>38034</v>
      </c>
      <c r="AK129" t="s">
        <v>292</v>
      </c>
      <c r="AL129" t="s">
        <v>293</v>
      </c>
      <c r="AM129" s="9">
        <v>138255</v>
      </c>
      <c r="AN129" s="9">
        <v>25190</v>
      </c>
      <c r="AO129" t="s">
        <v>292</v>
      </c>
      <c r="AP129" t="s">
        <v>293</v>
      </c>
      <c r="AQ129">
        <v>18.632879257202099</v>
      </c>
      <c r="AR129">
        <v>18.219955444335898</v>
      </c>
      <c r="AS129">
        <v>0.41292381286621099</v>
      </c>
      <c r="AT129" t="s">
        <v>292</v>
      </c>
      <c r="AU129" t="s">
        <v>293</v>
      </c>
      <c r="AV129">
        <v>76.599999999999895</v>
      </c>
      <c r="AW129">
        <v>81.2</v>
      </c>
      <c r="AX129">
        <v>17.100000000000001</v>
      </c>
      <c r="AY129">
        <v>19.8</v>
      </c>
      <c r="AZ129">
        <v>4.5999999999999996</v>
      </c>
      <c r="BA129">
        <v>2.69999999999999</v>
      </c>
      <c r="BB129">
        <v>94.334975369458107</v>
      </c>
      <c r="BC129">
        <v>86.363636363636303</v>
      </c>
      <c r="BD129" t="s">
        <v>292</v>
      </c>
      <c r="BE129" t="s">
        <v>293</v>
      </c>
      <c r="BF129" s="9">
        <v>139812</v>
      </c>
      <c r="BG129" s="9">
        <v>26051</v>
      </c>
      <c r="BH129" s="9">
        <v>11311</v>
      </c>
      <c r="BI129">
        <v>605</v>
      </c>
      <c r="BJ129" t="s">
        <v>292</v>
      </c>
      <c r="BK129" t="s">
        <v>293</v>
      </c>
      <c r="BL129" s="9">
        <v>26051</v>
      </c>
      <c r="BM129" s="9">
        <v>8396</v>
      </c>
      <c r="BN129" s="9">
        <v>17671</v>
      </c>
      <c r="BO129" s="9">
        <v>13498</v>
      </c>
      <c r="BP129">
        <v>31</v>
      </c>
      <c r="BQ129" t="s">
        <v>292</v>
      </c>
      <c r="BR129" t="s">
        <v>293</v>
      </c>
      <c r="BS129" s="3">
        <v>25188</v>
      </c>
      <c r="BT129" s="6">
        <v>8232</v>
      </c>
    </row>
    <row r="130" spans="1:72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9">
        <v>254381</v>
      </c>
      <c r="H130" s="9">
        <v>39889</v>
      </c>
      <c r="I130" s="9">
        <v>39889</v>
      </c>
      <c r="J130" s="9">
        <v>39156</v>
      </c>
      <c r="K130" s="9">
        <v>39889</v>
      </c>
      <c r="L130" s="9">
        <v>8700</v>
      </c>
      <c r="M130">
        <v>39889</v>
      </c>
      <c r="N130">
        <v>5530</v>
      </c>
      <c r="O130">
        <v>252120</v>
      </c>
      <c r="P130">
        <v>38946</v>
      </c>
      <c r="Q130">
        <v>5529</v>
      </c>
      <c r="R130">
        <v>496</v>
      </c>
      <c r="W130" t="s">
        <v>295</v>
      </c>
      <c r="X130" t="s">
        <v>924</v>
      </c>
      <c r="Y130">
        <v>80.5</v>
      </c>
      <c r="Z130">
        <v>84</v>
      </c>
      <c r="AA130">
        <v>19.1999999999999</v>
      </c>
      <c r="AB130">
        <v>21.6</v>
      </c>
      <c r="AC130" t="s">
        <v>295</v>
      </c>
      <c r="AD130" t="s">
        <v>296</v>
      </c>
      <c r="AE130" s="9">
        <v>302200</v>
      </c>
      <c r="AF130" s="9">
        <v>332900</v>
      </c>
      <c r="AG130" s="9">
        <v>61700</v>
      </c>
      <c r="AH130" s="9">
        <v>82400</v>
      </c>
      <c r="AK130" t="s">
        <v>295</v>
      </c>
      <c r="AL130" t="s">
        <v>297</v>
      </c>
      <c r="AM130" s="9">
        <v>218742</v>
      </c>
      <c r="AN130" s="9">
        <v>26943</v>
      </c>
      <c r="AO130" t="s">
        <v>295</v>
      </c>
      <c r="AP130" t="s">
        <v>297</v>
      </c>
      <c r="AQ130">
        <v>15.680809020996</v>
      </c>
      <c r="AR130">
        <v>12.31725025177</v>
      </c>
      <c r="AS130">
        <v>3.3635587692260698</v>
      </c>
      <c r="AT130" t="s">
        <v>295</v>
      </c>
      <c r="AU130" t="s">
        <v>297</v>
      </c>
      <c r="AV130">
        <v>80.5</v>
      </c>
      <c r="AW130">
        <v>84</v>
      </c>
      <c r="AX130">
        <v>19.1999999999999</v>
      </c>
      <c r="AY130">
        <v>21.6</v>
      </c>
      <c r="AZ130">
        <v>3.5</v>
      </c>
      <c r="BA130">
        <v>2.4</v>
      </c>
      <c r="BB130">
        <v>95.8333333333333</v>
      </c>
      <c r="BC130">
        <v>88.8888888888888</v>
      </c>
      <c r="BD130" t="s">
        <v>295</v>
      </c>
      <c r="BE130" t="s">
        <v>297</v>
      </c>
      <c r="BF130" s="9">
        <v>254381</v>
      </c>
      <c r="BG130" s="9">
        <v>39889</v>
      </c>
      <c r="BH130" s="9">
        <v>25848</v>
      </c>
      <c r="BI130" s="9">
        <v>1247</v>
      </c>
      <c r="BJ130" t="s">
        <v>295</v>
      </c>
      <c r="BK130" t="s">
        <v>297</v>
      </c>
      <c r="BL130" s="9">
        <v>39889</v>
      </c>
      <c r="BM130" s="9">
        <v>11724</v>
      </c>
      <c r="BN130" s="9">
        <v>26239</v>
      </c>
      <c r="BO130" s="9">
        <v>20383</v>
      </c>
      <c r="BP130">
        <v>73</v>
      </c>
      <c r="BQ130" t="s">
        <v>295</v>
      </c>
      <c r="BR130" t="s">
        <v>297</v>
      </c>
      <c r="BS130" s="3">
        <v>38946</v>
      </c>
      <c r="BT130" s="6">
        <v>8374</v>
      </c>
    </row>
    <row r="131" spans="1:72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9">
        <v>130869</v>
      </c>
      <c r="H131" s="9">
        <v>25274</v>
      </c>
      <c r="I131" s="9">
        <v>25274</v>
      </c>
      <c r="J131" s="9">
        <v>24906</v>
      </c>
      <c r="K131" s="9">
        <v>25274</v>
      </c>
      <c r="L131" s="9">
        <v>6129</v>
      </c>
      <c r="M131">
        <v>25274</v>
      </c>
      <c r="N131">
        <v>3705</v>
      </c>
      <c r="O131">
        <v>127609</v>
      </c>
      <c r="P131">
        <v>24187</v>
      </c>
      <c r="Q131">
        <v>3691</v>
      </c>
      <c r="R131">
        <v>369</v>
      </c>
      <c r="W131" t="s">
        <v>298</v>
      </c>
      <c r="X131" t="s">
        <v>299</v>
      </c>
      <c r="Y131">
        <v>80.299999999999898</v>
      </c>
      <c r="Z131">
        <v>83.599999999999895</v>
      </c>
      <c r="AA131">
        <v>19.600000000000001</v>
      </c>
      <c r="AB131">
        <v>21.5</v>
      </c>
      <c r="AC131" t="s">
        <v>298</v>
      </c>
      <c r="AD131" t="s">
        <v>299</v>
      </c>
      <c r="AE131" s="9">
        <v>138200</v>
      </c>
      <c r="AF131" s="9">
        <v>142300</v>
      </c>
      <c r="AG131" s="9">
        <v>35100</v>
      </c>
      <c r="AH131" s="9">
        <v>43400</v>
      </c>
      <c r="AK131" t="s">
        <v>298</v>
      </c>
      <c r="AL131" t="s">
        <v>299</v>
      </c>
      <c r="AM131" s="9">
        <v>117780</v>
      </c>
      <c r="AN131" s="9">
        <v>18162</v>
      </c>
      <c r="AO131" t="s">
        <v>298</v>
      </c>
      <c r="AP131" t="s">
        <v>299</v>
      </c>
      <c r="AQ131">
        <v>19.312442779541001</v>
      </c>
      <c r="AR131">
        <v>15.420274734496999</v>
      </c>
      <c r="AS131">
        <v>3.89216804504394</v>
      </c>
      <c r="AT131" t="s">
        <v>298</v>
      </c>
      <c r="AU131" t="s">
        <v>299</v>
      </c>
      <c r="AV131">
        <v>80.3</v>
      </c>
      <c r="AW131">
        <v>83.599999999999895</v>
      </c>
      <c r="AX131">
        <v>19.600000000000001</v>
      </c>
      <c r="AY131">
        <v>21.5</v>
      </c>
      <c r="AZ131">
        <v>3.2999999999999901</v>
      </c>
      <c r="BA131">
        <v>1.8999999999999899</v>
      </c>
      <c r="BB131">
        <v>96.052631578947299</v>
      </c>
      <c r="BC131">
        <v>91.162790697674396</v>
      </c>
      <c r="BD131" t="s">
        <v>298</v>
      </c>
      <c r="BE131" t="s">
        <v>299</v>
      </c>
      <c r="BF131" s="9">
        <v>130869</v>
      </c>
      <c r="BG131" s="9">
        <v>25274</v>
      </c>
      <c r="BH131" s="9">
        <v>14362</v>
      </c>
      <c r="BI131">
        <v>816</v>
      </c>
      <c r="BJ131" t="s">
        <v>298</v>
      </c>
      <c r="BK131" t="s">
        <v>299</v>
      </c>
      <c r="BL131" s="9">
        <v>25274</v>
      </c>
      <c r="BM131" s="9">
        <v>7123</v>
      </c>
      <c r="BN131" s="9">
        <v>16226</v>
      </c>
      <c r="BO131" s="9">
        <v>12934</v>
      </c>
      <c r="BP131">
        <v>67</v>
      </c>
      <c r="BQ131" t="s">
        <v>298</v>
      </c>
      <c r="BR131" t="s">
        <v>299</v>
      </c>
      <c r="BS131" s="3">
        <v>24187</v>
      </c>
      <c r="BT131" s="6">
        <v>5261</v>
      </c>
    </row>
    <row r="132" spans="1:72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9">
        <v>81485</v>
      </c>
      <c r="H132" s="9">
        <v>14776</v>
      </c>
      <c r="I132" s="9">
        <v>14776</v>
      </c>
      <c r="J132" s="9">
        <v>14698</v>
      </c>
      <c r="K132" s="9">
        <v>14776</v>
      </c>
      <c r="L132" s="9">
        <v>4591</v>
      </c>
      <c r="O132">
        <v>80261</v>
      </c>
      <c r="P132">
        <v>14009</v>
      </c>
      <c r="Q132">
        <v>1614</v>
      </c>
      <c r="R132">
        <v>257</v>
      </c>
      <c r="S132">
        <v>67753</v>
      </c>
      <c r="T132">
        <v>14776</v>
      </c>
      <c r="U132">
        <v>825</v>
      </c>
      <c r="V132">
        <v>44</v>
      </c>
      <c r="W132" t="s">
        <v>300</v>
      </c>
      <c r="X132" t="s">
        <v>301</v>
      </c>
      <c r="Y132">
        <v>73.7</v>
      </c>
      <c r="Z132">
        <v>79.900000000000006</v>
      </c>
      <c r="AA132">
        <v>15.8</v>
      </c>
      <c r="AB132">
        <v>19</v>
      </c>
      <c r="AC132" t="s">
        <v>300</v>
      </c>
      <c r="AD132" t="s">
        <v>301</v>
      </c>
      <c r="AE132" s="9">
        <v>73589</v>
      </c>
      <c r="AF132" s="9">
        <v>65014</v>
      </c>
      <c r="AG132" s="9">
        <v>18737</v>
      </c>
      <c r="AH132" s="9">
        <v>22094</v>
      </c>
      <c r="AK132" t="s">
        <v>300</v>
      </c>
      <c r="AL132" t="s">
        <v>301</v>
      </c>
      <c r="AM132" s="9">
        <v>91400</v>
      </c>
      <c r="AN132" s="9">
        <v>14300</v>
      </c>
      <c r="AO132" t="s">
        <v>300</v>
      </c>
      <c r="AP132" t="s">
        <v>301</v>
      </c>
      <c r="AQ132">
        <v>18.133398056030199</v>
      </c>
      <c r="AR132">
        <v>15.645514488220201</v>
      </c>
      <c r="AS132">
        <v>2.4878835678100502</v>
      </c>
      <c r="AT132" t="s">
        <v>300</v>
      </c>
      <c r="AU132" t="s">
        <v>301</v>
      </c>
      <c r="AV132">
        <v>73.7</v>
      </c>
      <c r="AW132">
        <v>79.900000000000006</v>
      </c>
      <c r="AX132">
        <v>15.8</v>
      </c>
      <c r="AY132">
        <v>19</v>
      </c>
      <c r="AZ132">
        <v>6.2</v>
      </c>
      <c r="BA132">
        <v>3.19999999999999</v>
      </c>
      <c r="BB132">
        <v>92.240300375469303</v>
      </c>
      <c r="BC132">
        <v>83.157894736842096</v>
      </c>
      <c r="BD132" t="s">
        <v>300</v>
      </c>
      <c r="BE132" t="s">
        <v>301</v>
      </c>
      <c r="BF132" s="9">
        <v>81485</v>
      </c>
      <c r="BG132" s="9">
        <v>14776</v>
      </c>
      <c r="BH132" s="9">
        <v>6950</v>
      </c>
      <c r="BI132">
        <v>504</v>
      </c>
      <c r="BJ132" t="s">
        <v>300</v>
      </c>
      <c r="BK132" t="s">
        <v>301</v>
      </c>
      <c r="BL132" s="9">
        <v>14776</v>
      </c>
      <c r="BM132" s="9">
        <v>5672</v>
      </c>
      <c r="BN132" s="9">
        <v>10284</v>
      </c>
      <c r="BO132" s="9">
        <v>6848</v>
      </c>
      <c r="BP132">
        <v>26</v>
      </c>
      <c r="BQ132" t="s">
        <v>300</v>
      </c>
      <c r="BR132" t="s">
        <v>301</v>
      </c>
      <c r="BS132" s="3">
        <v>14009</v>
      </c>
      <c r="BT132" s="6">
        <v>6408</v>
      </c>
    </row>
    <row r="133" spans="1:72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9">
        <v>269323</v>
      </c>
      <c r="H133" s="9">
        <v>45815</v>
      </c>
      <c r="I133" s="9">
        <v>45815</v>
      </c>
      <c r="J133" s="9">
        <v>42719</v>
      </c>
      <c r="K133" s="9">
        <v>45815</v>
      </c>
      <c r="L133" s="9">
        <v>15159</v>
      </c>
      <c r="M133">
        <v>45815</v>
      </c>
      <c r="N133">
        <v>6992</v>
      </c>
      <c r="O133">
        <v>267397</v>
      </c>
      <c r="P133">
        <v>44649</v>
      </c>
      <c r="Q133">
        <v>6992</v>
      </c>
      <c r="R133">
        <v>1210</v>
      </c>
      <c r="W133" t="s">
        <v>302</v>
      </c>
      <c r="X133" t="s">
        <v>303</v>
      </c>
      <c r="Y133">
        <v>77.900000000000006</v>
      </c>
      <c r="Z133">
        <v>82.299999999999898</v>
      </c>
      <c r="AA133">
        <v>18.100000000000001</v>
      </c>
      <c r="AB133">
        <v>20.899999999999899</v>
      </c>
      <c r="AC133" t="s">
        <v>302</v>
      </c>
      <c r="AD133" t="s">
        <v>303</v>
      </c>
      <c r="AE133" s="9">
        <v>288500</v>
      </c>
      <c r="AF133" s="9">
        <v>302600</v>
      </c>
      <c r="AG133" s="9">
        <v>55900</v>
      </c>
      <c r="AH133" s="9">
        <v>68500</v>
      </c>
      <c r="AK133" t="s">
        <v>302</v>
      </c>
      <c r="AL133" t="s">
        <v>303</v>
      </c>
      <c r="AM133" s="9">
        <v>259511</v>
      </c>
      <c r="AN133" s="9">
        <v>37542</v>
      </c>
      <c r="AO133" t="s">
        <v>302</v>
      </c>
      <c r="AP133" t="s">
        <v>303</v>
      </c>
      <c r="AQ133">
        <v>17.011173248291001</v>
      </c>
      <c r="AR133">
        <v>14.4664392471313</v>
      </c>
      <c r="AS133">
        <v>2.54473400115966</v>
      </c>
      <c r="AT133" t="s">
        <v>302</v>
      </c>
      <c r="AU133" t="s">
        <v>303</v>
      </c>
      <c r="AV133">
        <v>77.900000000000006</v>
      </c>
      <c r="AW133">
        <v>82.299999999999898</v>
      </c>
      <c r="AX133">
        <v>18.100000000000001</v>
      </c>
      <c r="AY133">
        <v>20.899999999999899</v>
      </c>
      <c r="AZ133">
        <v>4.3999999999999897</v>
      </c>
      <c r="BA133">
        <v>2.7999999999999901</v>
      </c>
      <c r="BB133">
        <v>94.653705953827398</v>
      </c>
      <c r="BC133">
        <v>86.602870813397104</v>
      </c>
      <c r="BD133" t="s">
        <v>302</v>
      </c>
      <c r="BE133" t="s">
        <v>303</v>
      </c>
      <c r="BF133" s="9">
        <v>269323</v>
      </c>
      <c r="BG133" s="9">
        <v>45815</v>
      </c>
      <c r="BH133" s="9">
        <v>24793</v>
      </c>
      <c r="BI133" s="9">
        <v>1250</v>
      </c>
      <c r="BJ133" t="s">
        <v>302</v>
      </c>
      <c r="BK133" t="s">
        <v>303</v>
      </c>
      <c r="BL133" s="9">
        <v>45815</v>
      </c>
      <c r="BM133" s="9">
        <v>13845</v>
      </c>
      <c r="BN133" s="9">
        <v>30226</v>
      </c>
      <c r="BO133" s="9">
        <v>21493</v>
      </c>
      <c r="BP133">
        <v>137</v>
      </c>
      <c r="BQ133" t="s">
        <v>302</v>
      </c>
      <c r="BR133" t="s">
        <v>303</v>
      </c>
      <c r="BS133" s="3">
        <v>44649</v>
      </c>
      <c r="BT133" s="6">
        <v>14876</v>
      </c>
    </row>
    <row r="134" spans="1:72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9">
        <v>75102</v>
      </c>
      <c r="H134" s="9">
        <v>12575</v>
      </c>
      <c r="I134" s="9">
        <v>12575</v>
      </c>
      <c r="J134" s="9">
        <v>11848</v>
      </c>
      <c r="K134" s="9">
        <v>12575</v>
      </c>
      <c r="L134" s="9">
        <v>2475</v>
      </c>
      <c r="M134">
        <v>12575</v>
      </c>
      <c r="N134">
        <v>1698</v>
      </c>
      <c r="O134">
        <v>74026</v>
      </c>
      <c r="P134">
        <v>12241</v>
      </c>
      <c r="Q134">
        <v>1698</v>
      </c>
      <c r="R134">
        <v>120</v>
      </c>
      <c r="W134" t="s">
        <v>304</v>
      </c>
      <c r="X134" t="s">
        <v>305</v>
      </c>
      <c r="Y134">
        <v>82</v>
      </c>
      <c r="Z134">
        <v>85.5</v>
      </c>
      <c r="AA134">
        <v>20.399999999999899</v>
      </c>
      <c r="AB134">
        <v>22.6999999999999</v>
      </c>
      <c r="AC134" t="s">
        <v>304</v>
      </c>
      <c r="AD134" t="s">
        <v>305</v>
      </c>
      <c r="AE134" s="9">
        <v>87500</v>
      </c>
      <c r="AF134" s="9">
        <v>95900</v>
      </c>
      <c r="AG134" s="9">
        <v>16800</v>
      </c>
      <c r="AH134" s="9">
        <v>21800</v>
      </c>
      <c r="AK134" t="s">
        <v>304</v>
      </c>
      <c r="AL134" t="s">
        <v>305</v>
      </c>
      <c r="AM134" s="9">
        <v>67004</v>
      </c>
      <c r="AN134" s="9">
        <v>12248</v>
      </c>
      <c r="AO134" t="s">
        <v>304</v>
      </c>
      <c r="AP134" t="s">
        <v>305</v>
      </c>
      <c r="AQ134">
        <v>16.7438945770263</v>
      </c>
      <c r="AR134">
        <v>18.279504776000898</v>
      </c>
      <c r="AS134">
        <v>-1.5356101989746</v>
      </c>
      <c r="AT134" t="s">
        <v>304</v>
      </c>
      <c r="AU134" t="s">
        <v>305</v>
      </c>
      <c r="AV134">
        <v>82</v>
      </c>
      <c r="AW134">
        <v>85.5</v>
      </c>
      <c r="AX134">
        <v>20.399999999999899</v>
      </c>
      <c r="AY134">
        <v>22.6999999999999</v>
      </c>
      <c r="AZ134">
        <v>3.5</v>
      </c>
      <c r="BA134">
        <v>2.2999999999999998</v>
      </c>
      <c r="BB134">
        <v>95.906432748537995</v>
      </c>
      <c r="BC134">
        <v>89.867841409691593</v>
      </c>
      <c r="BD134" t="s">
        <v>304</v>
      </c>
      <c r="BE134" t="s">
        <v>305</v>
      </c>
      <c r="BF134" s="9">
        <v>75102</v>
      </c>
      <c r="BG134" s="9">
        <v>12575</v>
      </c>
      <c r="BH134" s="9">
        <v>8315</v>
      </c>
      <c r="BI134">
        <v>407</v>
      </c>
      <c r="BJ134" t="s">
        <v>304</v>
      </c>
      <c r="BK134" t="s">
        <v>305</v>
      </c>
      <c r="BL134" s="9">
        <v>12575</v>
      </c>
      <c r="BM134" s="9">
        <v>3746</v>
      </c>
      <c r="BN134" s="9">
        <v>8199</v>
      </c>
      <c r="BO134" s="9">
        <v>7206</v>
      </c>
      <c r="BP134">
        <v>24</v>
      </c>
      <c r="BQ134" t="s">
        <v>304</v>
      </c>
      <c r="BR134" t="s">
        <v>305</v>
      </c>
      <c r="BS134" s="3">
        <v>12241</v>
      </c>
      <c r="BT134" s="6">
        <v>2494</v>
      </c>
    </row>
    <row r="135" spans="1:72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9">
        <v>513242</v>
      </c>
      <c r="H135" s="9">
        <v>92345</v>
      </c>
      <c r="I135" s="9">
        <v>92345</v>
      </c>
      <c r="J135" s="9">
        <v>91941</v>
      </c>
      <c r="K135" s="9">
        <v>92345</v>
      </c>
      <c r="L135" s="9">
        <v>31916</v>
      </c>
      <c r="M135">
        <v>92345</v>
      </c>
      <c r="N135">
        <v>13051</v>
      </c>
      <c r="O135">
        <v>500288</v>
      </c>
      <c r="P135">
        <v>88524</v>
      </c>
      <c r="Q135">
        <v>13034</v>
      </c>
      <c r="R135">
        <v>2220</v>
      </c>
      <c r="W135" t="s">
        <v>306</v>
      </c>
      <c r="X135" t="s">
        <v>925</v>
      </c>
      <c r="Y135">
        <v>77.900000000000006</v>
      </c>
      <c r="Z135">
        <v>81.5</v>
      </c>
      <c r="AA135">
        <v>17.6999999999999</v>
      </c>
      <c r="AB135">
        <v>19.899999999999899</v>
      </c>
      <c r="AC135" t="s">
        <v>306</v>
      </c>
      <c r="AD135" t="s">
        <v>307</v>
      </c>
      <c r="AE135" s="9">
        <v>540100</v>
      </c>
      <c r="AF135" s="9">
        <v>556800</v>
      </c>
      <c r="AG135" s="9">
        <v>125600</v>
      </c>
      <c r="AH135" s="9">
        <v>152000</v>
      </c>
      <c r="AK135" t="s">
        <v>306</v>
      </c>
      <c r="AL135" t="s">
        <v>308</v>
      </c>
      <c r="AM135" s="9">
        <v>494524</v>
      </c>
      <c r="AN135" s="9">
        <v>78383</v>
      </c>
      <c r="AO135" t="s">
        <v>306</v>
      </c>
      <c r="AP135" t="s">
        <v>308</v>
      </c>
      <c r="AQ135">
        <v>17.992486953735298</v>
      </c>
      <c r="AR135">
        <v>15.850191116333001</v>
      </c>
      <c r="AS135">
        <v>2.1422958374023402</v>
      </c>
      <c r="AT135" t="s">
        <v>306</v>
      </c>
      <c r="AU135" t="s">
        <v>308</v>
      </c>
      <c r="AV135">
        <v>77.900000000000006</v>
      </c>
      <c r="AW135">
        <v>81.5</v>
      </c>
      <c r="AX135">
        <v>17.6999999999999</v>
      </c>
      <c r="AY135">
        <v>19.899999999999899</v>
      </c>
      <c r="AZ135">
        <v>3.5999999999999899</v>
      </c>
      <c r="BA135">
        <v>2.19999999999999</v>
      </c>
      <c r="BB135">
        <v>95.582822085889504</v>
      </c>
      <c r="BC135">
        <v>88.944723618090407</v>
      </c>
      <c r="BD135" t="s">
        <v>306</v>
      </c>
      <c r="BE135" t="s">
        <v>308</v>
      </c>
      <c r="BF135" s="9">
        <v>513242</v>
      </c>
      <c r="BG135" s="9">
        <v>92345</v>
      </c>
      <c r="BH135" s="9">
        <v>56664</v>
      </c>
      <c r="BI135" s="9">
        <v>3048</v>
      </c>
      <c r="BJ135" t="s">
        <v>306</v>
      </c>
      <c r="BK135" t="s">
        <v>308</v>
      </c>
      <c r="BL135" s="9">
        <v>92345</v>
      </c>
      <c r="BM135" s="9">
        <v>30493</v>
      </c>
      <c r="BN135" s="9">
        <v>62471</v>
      </c>
      <c r="BO135" s="9">
        <v>41509</v>
      </c>
      <c r="BP135">
        <v>159</v>
      </c>
      <c r="BQ135" t="s">
        <v>306</v>
      </c>
      <c r="BR135" t="s">
        <v>308</v>
      </c>
      <c r="BS135" s="3">
        <v>88524</v>
      </c>
      <c r="BT135" s="6">
        <v>31991</v>
      </c>
    </row>
    <row r="136" spans="1:72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9">
        <v>39843</v>
      </c>
      <c r="H136" s="9">
        <v>5587</v>
      </c>
      <c r="I136" s="9">
        <v>5587</v>
      </c>
      <c r="J136" s="9">
        <v>5572</v>
      </c>
      <c r="K136" s="9">
        <v>5380</v>
      </c>
      <c r="L136" s="9">
        <v>2261</v>
      </c>
      <c r="W136" t="s">
        <v>309</v>
      </c>
      <c r="X136" t="s">
        <v>310</v>
      </c>
      <c r="Y136">
        <v>78.5</v>
      </c>
      <c r="Z136">
        <v>83</v>
      </c>
      <c r="AA136">
        <v>18.3</v>
      </c>
      <c r="AB136">
        <v>21.399999999999899</v>
      </c>
      <c r="AC136" t="s">
        <v>309</v>
      </c>
      <c r="AD136" t="s">
        <v>310</v>
      </c>
      <c r="AE136" s="9">
        <v>150495</v>
      </c>
      <c r="AF136" s="9">
        <v>147665</v>
      </c>
      <c r="AG136" s="9">
        <v>26812</v>
      </c>
      <c r="AH136" s="9">
        <v>35281</v>
      </c>
      <c r="AK136" t="s">
        <v>309</v>
      </c>
      <c r="AL136" t="s">
        <v>310</v>
      </c>
      <c r="AM136" s="9">
        <v>36200</v>
      </c>
      <c r="AN136" s="9">
        <v>4000</v>
      </c>
      <c r="AO136" t="s">
        <v>309</v>
      </c>
      <c r="AP136" t="s">
        <v>310</v>
      </c>
      <c r="AQ136">
        <v>14.0225381851196</v>
      </c>
      <c r="AR136">
        <v>11.0497236251831</v>
      </c>
      <c r="AS136">
        <v>2.9728145599365199</v>
      </c>
      <c r="AT136" t="s">
        <v>309</v>
      </c>
      <c r="AU136" t="s">
        <v>310</v>
      </c>
      <c r="AV136">
        <v>78.5</v>
      </c>
      <c r="AW136">
        <v>83</v>
      </c>
      <c r="AX136">
        <v>18.3</v>
      </c>
      <c r="AY136">
        <v>21.399999999999899</v>
      </c>
      <c r="AZ136">
        <v>4.5</v>
      </c>
      <c r="BA136">
        <v>3.0999999999999899</v>
      </c>
      <c r="BB136">
        <v>94.578313253011999</v>
      </c>
      <c r="BC136">
        <v>85.514018691588703</v>
      </c>
      <c r="BD136" t="s">
        <v>309</v>
      </c>
      <c r="BE136" t="s">
        <v>310</v>
      </c>
      <c r="BF136" s="9">
        <v>39843</v>
      </c>
      <c r="BG136" s="9">
        <v>5587</v>
      </c>
      <c r="BH136" s="9">
        <v>2357</v>
      </c>
      <c r="BI136">
        <v>133</v>
      </c>
      <c r="BJ136" t="s">
        <v>309</v>
      </c>
      <c r="BK136" t="s">
        <v>310</v>
      </c>
      <c r="BL136" s="9">
        <v>5587</v>
      </c>
      <c r="BM136" s="9">
        <v>1555</v>
      </c>
      <c r="BN136" s="9">
        <v>3726</v>
      </c>
      <c r="BO136" s="9">
        <v>2645</v>
      </c>
      <c r="BP136">
        <v>12</v>
      </c>
      <c r="BQ136" t="s">
        <v>309</v>
      </c>
      <c r="BR136" t="s">
        <v>310</v>
      </c>
      <c r="BS136" s="3">
        <v>17701</v>
      </c>
      <c r="BT136" s="6">
        <v>5197</v>
      </c>
    </row>
    <row r="137" spans="1:72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9">
        <v>152506</v>
      </c>
      <c r="H137" s="9">
        <v>26836</v>
      </c>
      <c r="I137" s="9">
        <v>26836</v>
      </c>
      <c r="J137" s="9">
        <v>26727</v>
      </c>
      <c r="K137" s="9">
        <v>26836</v>
      </c>
      <c r="L137" s="9">
        <v>7883</v>
      </c>
      <c r="M137">
        <v>26836</v>
      </c>
      <c r="N137">
        <v>4075</v>
      </c>
      <c r="O137">
        <v>151679</v>
      </c>
      <c r="P137">
        <v>26198</v>
      </c>
      <c r="Q137">
        <v>4072</v>
      </c>
      <c r="R137">
        <v>573</v>
      </c>
      <c r="W137" t="s">
        <v>311</v>
      </c>
      <c r="X137" t="s">
        <v>926</v>
      </c>
      <c r="Y137">
        <v>79</v>
      </c>
      <c r="Z137">
        <v>82.4</v>
      </c>
      <c r="AA137">
        <v>18.399999999999899</v>
      </c>
      <c r="AB137">
        <v>20.6</v>
      </c>
      <c r="AC137" t="s">
        <v>311</v>
      </c>
      <c r="AD137" t="s">
        <v>312</v>
      </c>
      <c r="AE137" s="9">
        <v>156179</v>
      </c>
      <c r="AF137" s="9">
        <v>154538</v>
      </c>
      <c r="AG137" s="9">
        <v>37187</v>
      </c>
      <c r="AH137" s="9">
        <v>44775</v>
      </c>
      <c r="AK137" t="s">
        <v>311</v>
      </c>
      <c r="AL137" t="s">
        <v>312</v>
      </c>
      <c r="AM137" s="9">
        <v>141333</v>
      </c>
      <c r="AN137" s="9">
        <v>20478</v>
      </c>
      <c r="AO137" t="s">
        <v>311</v>
      </c>
      <c r="AP137" t="s">
        <v>312</v>
      </c>
      <c r="AQ137">
        <v>17.596685409545799</v>
      </c>
      <c r="AR137">
        <v>14.4891853332519</v>
      </c>
      <c r="AS137">
        <v>3.10750007629394</v>
      </c>
      <c r="AT137" t="s">
        <v>311</v>
      </c>
      <c r="AU137" t="s">
        <v>312</v>
      </c>
      <c r="AV137">
        <v>79</v>
      </c>
      <c r="AW137">
        <v>82.4</v>
      </c>
      <c r="AX137">
        <v>18.399999999999899</v>
      </c>
      <c r="AY137">
        <v>20.6</v>
      </c>
      <c r="AZ137">
        <v>3.4</v>
      </c>
      <c r="BA137">
        <v>2.2000000000000002</v>
      </c>
      <c r="BB137">
        <v>95.8737864077669</v>
      </c>
      <c r="BC137">
        <v>89.320388349514502</v>
      </c>
      <c r="BD137" t="s">
        <v>311</v>
      </c>
      <c r="BE137" t="s">
        <v>312</v>
      </c>
      <c r="BF137" s="9">
        <v>152506</v>
      </c>
      <c r="BG137" s="9">
        <v>26836</v>
      </c>
      <c r="BH137" s="9">
        <v>12612</v>
      </c>
      <c r="BI137">
        <v>699</v>
      </c>
      <c r="BJ137" t="s">
        <v>311</v>
      </c>
      <c r="BK137" t="s">
        <v>312</v>
      </c>
      <c r="BL137" s="9">
        <v>26836</v>
      </c>
      <c r="BM137" s="9">
        <v>8200</v>
      </c>
      <c r="BN137" s="9">
        <v>18000</v>
      </c>
      <c r="BO137" s="9">
        <v>13792</v>
      </c>
      <c r="BP137">
        <v>95</v>
      </c>
      <c r="BQ137" t="s">
        <v>311</v>
      </c>
      <c r="BR137" t="s">
        <v>312</v>
      </c>
      <c r="BS137" s="3">
        <v>26198</v>
      </c>
      <c r="BT137" s="6">
        <v>5933</v>
      </c>
    </row>
    <row r="138" spans="1:72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9">
        <v>306129</v>
      </c>
      <c r="H138" s="9">
        <v>63299</v>
      </c>
      <c r="I138" s="9">
        <v>63299</v>
      </c>
      <c r="J138" s="9">
        <v>63061</v>
      </c>
      <c r="K138" s="9">
        <v>63299</v>
      </c>
      <c r="L138" s="9">
        <v>15268</v>
      </c>
      <c r="M138">
        <v>63299</v>
      </c>
      <c r="N138">
        <v>9099</v>
      </c>
      <c r="O138">
        <v>298183</v>
      </c>
      <c r="P138">
        <v>60687</v>
      </c>
      <c r="Q138">
        <v>9084</v>
      </c>
      <c r="R138">
        <v>907</v>
      </c>
      <c r="W138" t="s">
        <v>314</v>
      </c>
      <c r="X138" t="s">
        <v>927</v>
      </c>
      <c r="Y138">
        <v>79.799999999999898</v>
      </c>
      <c r="Z138">
        <v>83.799999999999898</v>
      </c>
      <c r="AA138">
        <v>19</v>
      </c>
      <c r="AB138">
        <v>21.6</v>
      </c>
      <c r="AC138" t="s">
        <v>314</v>
      </c>
      <c r="AD138" t="s">
        <v>315</v>
      </c>
      <c r="AE138" s="9">
        <v>325100</v>
      </c>
      <c r="AF138" s="9">
        <v>336000</v>
      </c>
      <c r="AG138" s="9">
        <v>89500</v>
      </c>
      <c r="AH138" s="9">
        <v>112300</v>
      </c>
      <c r="AK138" t="s">
        <v>314</v>
      </c>
      <c r="AL138" t="s">
        <v>316</v>
      </c>
      <c r="AM138" s="9">
        <v>266871</v>
      </c>
      <c r="AN138" s="9">
        <v>45944</v>
      </c>
      <c r="AO138" t="s">
        <v>314</v>
      </c>
      <c r="AP138" t="s">
        <v>316</v>
      </c>
      <c r="AQ138">
        <v>20.677230834960898</v>
      </c>
      <c r="AR138">
        <v>17.2158088684082</v>
      </c>
      <c r="AS138">
        <v>3.4614219665527299</v>
      </c>
      <c r="AT138" t="s">
        <v>314</v>
      </c>
      <c r="AU138" t="s">
        <v>316</v>
      </c>
      <c r="AV138">
        <v>79.8</v>
      </c>
      <c r="AW138">
        <v>83.799999999999898</v>
      </c>
      <c r="AX138">
        <v>19</v>
      </c>
      <c r="AY138">
        <v>21.6</v>
      </c>
      <c r="AZ138">
        <v>4</v>
      </c>
      <c r="BA138">
        <v>2.6</v>
      </c>
      <c r="BB138">
        <v>95.226730310262496</v>
      </c>
      <c r="BC138">
        <v>87.962962962962905</v>
      </c>
      <c r="BD138" t="s">
        <v>314</v>
      </c>
      <c r="BE138" t="s">
        <v>316</v>
      </c>
      <c r="BF138" s="9">
        <v>306129</v>
      </c>
      <c r="BG138" s="9">
        <v>63299</v>
      </c>
      <c r="BH138" s="9">
        <v>32753</v>
      </c>
      <c r="BI138" s="9">
        <v>2669</v>
      </c>
      <c r="BJ138" t="s">
        <v>314</v>
      </c>
      <c r="BK138" t="s">
        <v>316</v>
      </c>
      <c r="BL138" s="9">
        <v>63299</v>
      </c>
      <c r="BM138" s="9">
        <v>18077</v>
      </c>
      <c r="BN138" s="9">
        <v>40966</v>
      </c>
      <c r="BO138" s="9">
        <v>31952</v>
      </c>
      <c r="BP138">
        <v>199</v>
      </c>
      <c r="BQ138" t="s">
        <v>314</v>
      </c>
      <c r="BR138" t="s">
        <v>316</v>
      </c>
      <c r="BS138" s="3">
        <v>60687</v>
      </c>
      <c r="BT138" s="6">
        <v>11890</v>
      </c>
    </row>
    <row r="139" spans="1:72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9">
        <v>115228</v>
      </c>
      <c r="H139" s="9">
        <v>28162</v>
      </c>
      <c r="I139" s="9">
        <v>28162</v>
      </c>
      <c r="J139" s="9">
        <v>27977</v>
      </c>
      <c r="K139" s="9">
        <v>28162</v>
      </c>
      <c r="L139" s="9">
        <v>8339</v>
      </c>
      <c r="M139">
        <v>28162</v>
      </c>
      <c r="N139">
        <v>4055</v>
      </c>
      <c r="O139">
        <v>112531</v>
      </c>
      <c r="P139">
        <v>26631</v>
      </c>
      <c r="Q139">
        <v>4033</v>
      </c>
      <c r="R139">
        <v>514</v>
      </c>
      <c r="W139" t="s">
        <v>317</v>
      </c>
      <c r="X139" t="s">
        <v>928</v>
      </c>
      <c r="Y139">
        <v>79</v>
      </c>
      <c r="Z139">
        <v>82.599999999999895</v>
      </c>
      <c r="AA139">
        <v>18.899999999999899</v>
      </c>
      <c r="AB139">
        <v>21.3</v>
      </c>
      <c r="AC139" t="s">
        <v>317</v>
      </c>
      <c r="AD139" t="s">
        <v>318</v>
      </c>
      <c r="AE139" s="9">
        <v>116860</v>
      </c>
      <c r="AF139" s="9">
        <v>115307</v>
      </c>
      <c r="AG139" s="9">
        <v>35170</v>
      </c>
      <c r="AH139" s="9">
        <v>40725</v>
      </c>
      <c r="AK139" t="s">
        <v>317</v>
      </c>
      <c r="AL139" t="s">
        <v>318</v>
      </c>
      <c r="AM139" s="9">
        <v>106329</v>
      </c>
      <c r="AN139" s="9">
        <v>25698</v>
      </c>
      <c r="AO139" t="s">
        <v>317</v>
      </c>
      <c r="AP139" t="s">
        <v>318</v>
      </c>
      <c r="AQ139">
        <v>24.440240859985298</v>
      </c>
      <c r="AR139">
        <v>24.168382644653299</v>
      </c>
      <c r="AS139">
        <v>0.27185821533203097</v>
      </c>
      <c r="AT139" t="s">
        <v>317</v>
      </c>
      <c r="AU139" t="s">
        <v>318</v>
      </c>
      <c r="AV139">
        <v>79</v>
      </c>
      <c r="AW139">
        <v>82.599999999999895</v>
      </c>
      <c r="AX139">
        <v>18.899999999999899</v>
      </c>
      <c r="AY139">
        <v>21.3</v>
      </c>
      <c r="AZ139">
        <v>3.5999999999999899</v>
      </c>
      <c r="BA139">
        <v>2.4</v>
      </c>
      <c r="BB139">
        <v>95.641646489104104</v>
      </c>
      <c r="BC139">
        <v>88.732394366197099</v>
      </c>
      <c r="BD139" t="s">
        <v>317</v>
      </c>
      <c r="BE139" t="s">
        <v>318</v>
      </c>
      <c r="BF139" s="9">
        <v>115228</v>
      </c>
      <c r="BG139" s="9">
        <v>28162</v>
      </c>
      <c r="BH139" s="9">
        <v>12416</v>
      </c>
      <c r="BI139" s="9">
        <v>1541</v>
      </c>
      <c r="BJ139" t="s">
        <v>317</v>
      </c>
      <c r="BK139" t="s">
        <v>318</v>
      </c>
      <c r="BL139" s="9">
        <v>28162</v>
      </c>
      <c r="BM139" s="9">
        <v>8748</v>
      </c>
      <c r="BN139" s="9">
        <v>18303</v>
      </c>
      <c r="BO139" s="9">
        <v>14570</v>
      </c>
      <c r="BP139">
        <v>122</v>
      </c>
      <c r="BQ139" t="s">
        <v>317</v>
      </c>
      <c r="BR139" t="s">
        <v>318</v>
      </c>
      <c r="BS139" s="3">
        <v>26631</v>
      </c>
      <c r="BT139" s="6">
        <v>6261</v>
      </c>
    </row>
    <row r="140" spans="1:72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9">
        <v>59748</v>
      </c>
      <c r="H140" s="9">
        <v>9694</v>
      </c>
      <c r="I140" s="9">
        <v>9694</v>
      </c>
      <c r="J140" s="9">
        <v>9584</v>
      </c>
      <c r="K140" s="9">
        <v>9694</v>
      </c>
      <c r="L140" s="9">
        <v>2378</v>
      </c>
      <c r="M140">
        <v>9694</v>
      </c>
      <c r="N140">
        <v>1279</v>
      </c>
      <c r="O140">
        <v>58175</v>
      </c>
      <c r="P140">
        <v>9475</v>
      </c>
      <c r="Q140">
        <v>1279</v>
      </c>
      <c r="R140">
        <v>137</v>
      </c>
      <c r="W140" t="s">
        <v>319</v>
      </c>
      <c r="X140" t="s">
        <v>320</v>
      </c>
      <c r="Y140">
        <v>79.799999999999898</v>
      </c>
      <c r="Z140">
        <v>84.799999999999898</v>
      </c>
      <c r="AA140">
        <v>19.3</v>
      </c>
      <c r="AB140">
        <v>22.1999999999999</v>
      </c>
      <c r="AC140" t="s">
        <v>319</v>
      </c>
      <c r="AD140" t="s">
        <v>320</v>
      </c>
      <c r="AE140" s="9">
        <v>72300</v>
      </c>
      <c r="AF140" s="9">
        <v>79700</v>
      </c>
      <c r="AG140" s="9">
        <v>14100</v>
      </c>
      <c r="AH140" s="9">
        <v>18400</v>
      </c>
      <c r="AK140" t="s">
        <v>319</v>
      </c>
      <c r="AL140" t="s">
        <v>320</v>
      </c>
      <c r="AM140" s="9">
        <v>54831</v>
      </c>
      <c r="AN140" s="9">
        <v>7790</v>
      </c>
      <c r="AO140" t="s">
        <v>319</v>
      </c>
      <c r="AP140" t="s">
        <v>320</v>
      </c>
      <c r="AQ140">
        <v>16.224811553955</v>
      </c>
      <c r="AR140">
        <v>14.207291603088301</v>
      </c>
      <c r="AS140">
        <v>2.0175199508666899</v>
      </c>
      <c r="AT140" t="s">
        <v>319</v>
      </c>
      <c r="AU140" t="s">
        <v>320</v>
      </c>
      <c r="AV140">
        <v>79.8</v>
      </c>
      <c r="AW140">
        <v>84.799999999999898</v>
      </c>
      <c r="AX140">
        <v>19.3</v>
      </c>
      <c r="AY140">
        <v>22.1999999999999</v>
      </c>
      <c r="AZ140">
        <v>5</v>
      </c>
      <c r="BA140">
        <v>2.8999999999999901</v>
      </c>
      <c r="BB140">
        <v>94.103773584905596</v>
      </c>
      <c r="BC140">
        <v>86.936936936936902</v>
      </c>
      <c r="BD140" t="s">
        <v>319</v>
      </c>
      <c r="BE140" t="s">
        <v>320</v>
      </c>
      <c r="BF140" s="9">
        <v>59748</v>
      </c>
      <c r="BG140" s="9">
        <v>9694</v>
      </c>
      <c r="BH140" s="9">
        <v>9963</v>
      </c>
      <c r="BI140">
        <v>448</v>
      </c>
      <c r="BJ140" t="s">
        <v>319</v>
      </c>
      <c r="BK140" t="s">
        <v>320</v>
      </c>
      <c r="BL140" s="9">
        <v>9694</v>
      </c>
      <c r="BM140" s="9">
        <v>2909</v>
      </c>
      <c r="BN140" s="9">
        <v>6433</v>
      </c>
      <c r="BO140" s="9">
        <v>4669</v>
      </c>
      <c r="BP140">
        <v>31</v>
      </c>
      <c r="BQ140" t="s">
        <v>319</v>
      </c>
      <c r="BR140" t="s">
        <v>320</v>
      </c>
      <c r="BS140" s="3">
        <v>9475</v>
      </c>
      <c r="BT140" s="6">
        <v>2223</v>
      </c>
    </row>
    <row r="141" spans="1:72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9">
        <v>93475</v>
      </c>
      <c r="H141" s="9">
        <v>14994</v>
      </c>
      <c r="I141" s="9">
        <v>14994</v>
      </c>
      <c r="J141" s="9">
        <v>14735</v>
      </c>
      <c r="K141" s="9">
        <v>14994</v>
      </c>
      <c r="L141" s="9">
        <v>3855</v>
      </c>
      <c r="M141">
        <v>14994</v>
      </c>
      <c r="N141">
        <v>2119</v>
      </c>
      <c r="O141">
        <v>92521</v>
      </c>
      <c r="P141">
        <v>14346</v>
      </c>
      <c r="Q141">
        <v>2116</v>
      </c>
      <c r="R141">
        <v>221</v>
      </c>
      <c r="W141" t="s">
        <v>321</v>
      </c>
      <c r="X141" t="s">
        <v>322</v>
      </c>
      <c r="Y141">
        <v>79.2</v>
      </c>
      <c r="Z141">
        <v>82.7</v>
      </c>
      <c r="AA141">
        <v>18.1999999999999</v>
      </c>
      <c r="AB141">
        <v>21</v>
      </c>
      <c r="AC141" t="s">
        <v>321</v>
      </c>
      <c r="AD141" t="s">
        <v>322</v>
      </c>
      <c r="AE141" s="9">
        <v>106200</v>
      </c>
      <c r="AF141" s="9">
        <v>114200</v>
      </c>
      <c r="AG141" s="9">
        <v>22200</v>
      </c>
      <c r="AH141" s="9">
        <v>29300</v>
      </c>
      <c r="AK141" t="s">
        <v>321</v>
      </c>
      <c r="AL141" t="s">
        <v>322</v>
      </c>
      <c r="AM141" s="9">
        <v>76146</v>
      </c>
      <c r="AN141" s="9">
        <v>12367</v>
      </c>
      <c r="AO141" t="s">
        <v>321</v>
      </c>
      <c r="AP141" t="s">
        <v>322</v>
      </c>
      <c r="AQ141">
        <v>16.040653228759702</v>
      </c>
      <c r="AR141">
        <v>16.24116897583</v>
      </c>
      <c r="AS141">
        <v>-0.200515747070313</v>
      </c>
      <c r="AT141" t="s">
        <v>321</v>
      </c>
      <c r="AU141" t="s">
        <v>322</v>
      </c>
      <c r="AV141">
        <v>79.2</v>
      </c>
      <c r="AW141">
        <v>82.7</v>
      </c>
      <c r="AX141">
        <v>18.1999999999999</v>
      </c>
      <c r="AY141">
        <v>21</v>
      </c>
      <c r="AZ141">
        <v>3.5</v>
      </c>
      <c r="BA141">
        <v>2.8</v>
      </c>
      <c r="BB141">
        <v>95.767835550181303</v>
      </c>
      <c r="BC141">
        <v>86.6666666666666</v>
      </c>
      <c r="BD141" t="s">
        <v>321</v>
      </c>
      <c r="BE141" t="s">
        <v>322</v>
      </c>
      <c r="BF141" s="9">
        <v>93475</v>
      </c>
      <c r="BG141" s="9">
        <v>14994</v>
      </c>
      <c r="BH141" s="9">
        <v>9834</v>
      </c>
      <c r="BI141">
        <v>497</v>
      </c>
      <c r="BJ141" t="s">
        <v>321</v>
      </c>
      <c r="BK141" t="s">
        <v>322</v>
      </c>
      <c r="BL141" s="9">
        <v>14994</v>
      </c>
      <c r="BM141" s="9">
        <v>4555</v>
      </c>
      <c r="BN141" s="9">
        <v>9827</v>
      </c>
      <c r="BO141" s="9">
        <v>7578</v>
      </c>
      <c r="BP141">
        <v>39</v>
      </c>
      <c r="BQ141" t="s">
        <v>321</v>
      </c>
      <c r="BR141" t="s">
        <v>322</v>
      </c>
      <c r="BS141" s="3">
        <v>14346</v>
      </c>
      <c r="BT141" s="6">
        <v>3767</v>
      </c>
    </row>
    <row r="142" spans="1:72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9">
        <v>67982</v>
      </c>
      <c r="H142" s="9">
        <v>10541</v>
      </c>
      <c r="I142" s="9">
        <v>10541</v>
      </c>
      <c r="J142" s="9">
        <v>10361</v>
      </c>
      <c r="K142" s="9">
        <v>10541</v>
      </c>
      <c r="L142" s="9">
        <v>3356</v>
      </c>
      <c r="M142">
        <v>10541</v>
      </c>
      <c r="N142">
        <v>1469</v>
      </c>
      <c r="O142">
        <v>67262</v>
      </c>
      <c r="P142">
        <v>9972</v>
      </c>
      <c r="Q142">
        <v>1467</v>
      </c>
      <c r="R142">
        <v>213</v>
      </c>
      <c r="W142" t="s">
        <v>323</v>
      </c>
      <c r="X142" t="s">
        <v>324</v>
      </c>
      <c r="Y142">
        <v>77.599999999999895</v>
      </c>
      <c r="Z142">
        <v>81.599999999999895</v>
      </c>
      <c r="AA142">
        <v>17.1999999999999</v>
      </c>
      <c r="AB142">
        <v>19.899999999999899</v>
      </c>
      <c r="AC142" t="s">
        <v>323</v>
      </c>
      <c r="AD142" t="s">
        <v>324</v>
      </c>
      <c r="AE142" s="9">
        <v>73100</v>
      </c>
      <c r="AF142" s="9">
        <v>75500</v>
      </c>
      <c r="AG142" s="9">
        <v>14900</v>
      </c>
      <c r="AH142" s="9">
        <v>18700</v>
      </c>
      <c r="AK142" t="s">
        <v>323</v>
      </c>
      <c r="AL142" t="s">
        <v>324</v>
      </c>
      <c r="AM142" s="9">
        <v>65663</v>
      </c>
      <c r="AN142" s="9">
        <v>9814</v>
      </c>
      <c r="AO142" t="s">
        <v>323</v>
      </c>
      <c r="AP142" t="s">
        <v>324</v>
      </c>
      <c r="AQ142">
        <v>15.5055751800537</v>
      </c>
      <c r="AR142">
        <v>14.9460124969482</v>
      </c>
      <c r="AS142">
        <v>0.55956268310546897</v>
      </c>
      <c r="AT142" t="s">
        <v>323</v>
      </c>
      <c r="AU142" t="s">
        <v>324</v>
      </c>
      <c r="AV142">
        <v>77.599999999999895</v>
      </c>
      <c r="AW142">
        <v>81.599999999999895</v>
      </c>
      <c r="AX142">
        <v>17.1999999999999</v>
      </c>
      <c r="AY142">
        <v>19.899999999999899</v>
      </c>
      <c r="AZ142">
        <v>4</v>
      </c>
      <c r="BA142">
        <v>2.69999999999999</v>
      </c>
      <c r="BB142">
        <v>95.0980392156862</v>
      </c>
      <c r="BC142">
        <v>86.4321608040201</v>
      </c>
      <c r="BD142" t="s">
        <v>323</v>
      </c>
      <c r="BE142" t="s">
        <v>324</v>
      </c>
      <c r="BF142" s="9">
        <v>67982</v>
      </c>
      <c r="BG142" s="9">
        <v>10541</v>
      </c>
      <c r="BH142" s="9">
        <v>6483</v>
      </c>
      <c r="BI142">
        <v>433</v>
      </c>
      <c r="BJ142" t="s">
        <v>323</v>
      </c>
      <c r="BK142" t="s">
        <v>324</v>
      </c>
      <c r="BL142" s="9">
        <v>10541</v>
      </c>
      <c r="BM142" s="9">
        <v>3375</v>
      </c>
      <c r="BN142" s="9">
        <v>6932</v>
      </c>
      <c r="BO142" s="9">
        <v>4889</v>
      </c>
      <c r="BP142">
        <v>24</v>
      </c>
      <c r="BQ142" t="s">
        <v>323</v>
      </c>
      <c r="BR142" t="s">
        <v>324</v>
      </c>
      <c r="BS142" s="3">
        <v>9972</v>
      </c>
      <c r="BT142" s="6">
        <v>3009</v>
      </c>
    </row>
    <row r="143" spans="1:72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9">
        <v>237232</v>
      </c>
      <c r="H143" s="9">
        <v>42277</v>
      </c>
      <c r="I143" s="9">
        <v>42277</v>
      </c>
      <c r="J143" s="9">
        <v>40801</v>
      </c>
      <c r="K143" s="9">
        <v>42277</v>
      </c>
      <c r="L143" s="9">
        <v>11451</v>
      </c>
      <c r="M143">
        <v>42277</v>
      </c>
      <c r="N143">
        <v>5799</v>
      </c>
      <c r="O143">
        <v>235671</v>
      </c>
      <c r="P143">
        <v>41108</v>
      </c>
      <c r="Q143">
        <v>5792</v>
      </c>
      <c r="R143">
        <v>721</v>
      </c>
      <c r="W143" t="s">
        <v>325</v>
      </c>
      <c r="X143" t="s">
        <v>326</v>
      </c>
      <c r="Y143">
        <v>79.299999999999898</v>
      </c>
      <c r="Z143">
        <v>83.799999999999898</v>
      </c>
      <c r="AA143">
        <v>18.600000000000001</v>
      </c>
      <c r="AB143">
        <v>21.8</v>
      </c>
      <c r="AC143" t="s">
        <v>325</v>
      </c>
      <c r="AD143" t="s">
        <v>326</v>
      </c>
      <c r="AE143" s="9">
        <v>276200</v>
      </c>
      <c r="AF143" s="9">
        <v>311200</v>
      </c>
      <c r="AG143" s="9">
        <v>54400</v>
      </c>
      <c r="AH143" s="9">
        <v>68800</v>
      </c>
      <c r="AK143" t="s">
        <v>325</v>
      </c>
      <c r="AL143" t="s">
        <v>326</v>
      </c>
      <c r="AM143" s="9">
        <v>229524</v>
      </c>
      <c r="AN143" s="9">
        <v>35941</v>
      </c>
      <c r="AO143" t="s">
        <v>325</v>
      </c>
      <c r="AP143" t="s">
        <v>326</v>
      </c>
      <c r="AQ143">
        <v>17.8209514617919</v>
      </c>
      <c r="AR143">
        <v>15.6589288711547</v>
      </c>
      <c r="AS143">
        <v>2.1620225906371999</v>
      </c>
      <c r="AT143" t="s">
        <v>325</v>
      </c>
      <c r="AU143" t="s">
        <v>326</v>
      </c>
      <c r="AV143">
        <v>79.3</v>
      </c>
      <c r="AW143">
        <v>83.799999999999898</v>
      </c>
      <c r="AX143">
        <v>18.600000000000001</v>
      </c>
      <c r="AY143">
        <v>21.8</v>
      </c>
      <c r="AZ143">
        <v>4.5</v>
      </c>
      <c r="BA143">
        <v>3.19999999999999</v>
      </c>
      <c r="BB143">
        <v>94.630071599045294</v>
      </c>
      <c r="BC143">
        <v>85.321100917431096</v>
      </c>
      <c r="BD143" t="s">
        <v>325</v>
      </c>
      <c r="BE143" t="s">
        <v>326</v>
      </c>
      <c r="BF143" s="9">
        <v>237232</v>
      </c>
      <c r="BG143" s="9">
        <v>42277</v>
      </c>
      <c r="BH143" s="9">
        <v>19408</v>
      </c>
      <c r="BI143" s="9">
        <v>1101</v>
      </c>
      <c r="BJ143" t="s">
        <v>325</v>
      </c>
      <c r="BK143" t="s">
        <v>326</v>
      </c>
      <c r="BL143" s="9">
        <v>42277</v>
      </c>
      <c r="BM143" s="9">
        <v>13499</v>
      </c>
      <c r="BN143" s="9">
        <v>28073</v>
      </c>
      <c r="BO143" s="9">
        <v>23277</v>
      </c>
      <c r="BP143">
        <v>67</v>
      </c>
      <c r="BQ143" t="s">
        <v>325</v>
      </c>
      <c r="BR143" t="s">
        <v>326</v>
      </c>
      <c r="BS143" s="3">
        <v>41108</v>
      </c>
      <c r="BT143" s="6">
        <v>12675</v>
      </c>
    </row>
    <row r="144" spans="1:72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9">
        <v>273936</v>
      </c>
      <c r="H144" s="9">
        <v>35178</v>
      </c>
      <c r="I144" s="9">
        <v>35178</v>
      </c>
      <c r="J144" s="9">
        <v>29540</v>
      </c>
      <c r="K144" s="9">
        <v>35178</v>
      </c>
      <c r="L144" s="9">
        <v>9019</v>
      </c>
      <c r="M144">
        <v>35178</v>
      </c>
      <c r="N144">
        <v>4660</v>
      </c>
      <c r="O144">
        <v>267227</v>
      </c>
      <c r="P144">
        <v>34209</v>
      </c>
      <c r="Q144">
        <v>4643</v>
      </c>
      <c r="R144">
        <v>544</v>
      </c>
      <c r="W144" t="s">
        <v>327</v>
      </c>
      <c r="X144" t="s">
        <v>328</v>
      </c>
      <c r="Y144">
        <v>79.900000000000006</v>
      </c>
      <c r="Z144">
        <v>83.5</v>
      </c>
      <c r="AA144">
        <v>18.8</v>
      </c>
      <c r="AB144">
        <v>21.5</v>
      </c>
      <c r="AC144" t="s">
        <v>327</v>
      </c>
      <c r="AD144" t="s">
        <v>328</v>
      </c>
      <c r="AE144" s="9">
        <v>337200</v>
      </c>
      <c r="AF144" s="9">
        <v>375800</v>
      </c>
      <c r="AG144" s="9">
        <v>47900</v>
      </c>
      <c r="AH144" s="9">
        <v>63600</v>
      </c>
      <c r="AK144" t="s">
        <v>327</v>
      </c>
      <c r="AL144" t="s">
        <v>328</v>
      </c>
      <c r="AM144" s="9">
        <v>231612</v>
      </c>
      <c r="AN144" s="9">
        <v>33933</v>
      </c>
      <c r="AO144" t="s">
        <v>327</v>
      </c>
      <c r="AP144" t="s">
        <v>328</v>
      </c>
      <c r="AQ144">
        <v>12.841685295104901</v>
      </c>
      <c r="AR144">
        <v>14.650794982910099</v>
      </c>
      <c r="AS144">
        <v>-1.80910968780517</v>
      </c>
      <c r="AT144" t="s">
        <v>327</v>
      </c>
      <c r="AU144" t="s">
        <v>328</v>
      </c>
      <c r="AV144">
        <v>79.900000000000006</v>
      </c>
      <c r="AW144">
        <v>83.5</v>
      </c>
      <c r="AX144">
        <v>18.8</v>
      </c>
      <c r="AY144">
        <v>21.5</v>
      </c>
      <c r="AZ144">
        <v>3.5999999999999899</v>
      </c>
      <c r="BA144">
        <v>2.69999999999999</v>
      </c>
      <c r="BB144">
        <v>95.688622754491007</v>
      </c>
      <c r="BC144">
        <v>87.441860465116207</v>
      </c>
      <c r="BD144" t="s">
        <v>327</v>
      </c>
      <c r="BE144" t="s">
        <v>328</v>
      </c>
      <c r="BF144" s="9">
        <v>273936</v>
      </c>
      <c r="BG144" s="9">
        <v>35178</v>
      </c>
      <c r="BH144" s="9">
        <v>36154</v>
      </c>
      <c r="BI144" s="9">
        <v>1101</v>
      </c>
      <c r="BJ144" t="s">
        <v>327</v>
      </c>
      <c r="BK144" t="s">
        <v>328</v>
      </c>
      <c r="BL144" s="9">
        <v>35178</v>
      </c>
      <c r="BM144" s="9">
        <v>10953</v>
      </c>
      <c r="BN144" s="9">
        <v>22834</v>
      </c>
      <c r="BO144" s="9">
        <v>17583</v>
      </c>
      <c r="BP144">
        <v>99</v>
      </c>
      <c r="BQ144" t="s">
        <v>327</v>
      </c>
      <c r="BR144" t="s">
        <v>328</v>
      </c>
      <c r="BS144" s="3">
        <v>34209</v>
      </c>
      <c r="BT144" s="6">
        <v>9631</v>
      </c>
    </row>
    <row r="145" spans="1:72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9">
        <v>168310</v>
      </c>
      <c r="H145" s="9">
        <v>28018</v>
      </c>
      <c r="I145" s="9">
        <v>28018</v>
      </c>
      <c r="J145" s="9">
        <v>27522</v>
      </c>
      <c r="K145" s="9">
        <v>28018</v>
      </c>
      <c r="L145" s="9">
        <v>5837</v>
      </c>
      <c r="M145">
        <v>28018</v>
      </c>
      <c r="N145">
        <v>3885</v>
      </c>
      <c r="O145">
        <v>166182</v>
      </c>
      <c r="P145">
        <v>27271</v>
      </c>
      <c r="Q145">
        <v>3881</v>
      </c>
      <c r="R145">
        <v>309</v>
      </c>
      <c r="W145" t="s">
        <v>329</v>
      </c>
      <c r="X145" t="s">
        <v>330</v>
      </c>
      <c r="Y145">
        <v>80.7</v>
      </c>
      <c r="Z145">
        <v>84.299999999999898</v>
      </c>
      <c r="AA145">
        <v>19.5</v>
      </c>
      <c r="AB145">
        <v>21.899999999999899</v>
      </c>
      <c r="AC145" t="s">
        <v>329</v>
      </c>
      <c r="AD145" t="s">
        <v>330</v>
      </c>
      <c r="AE145" s="9">
        <v>184300</v>
      </c>
      <c r="AF145" s="9">
        <v>196800</v>
      </c>
      <c r="AG145" s="9">
        <v>40100</v>
      </c>
      <c r="AH145" s="9">
        <v>50600</v>
      </c>
      <c r="AK145" t="s">
        <v>329</v>
      </c>
      <c r="AL145" t="s">
        <v>330</v>
      </c>
      <c r="AM145" s="9">
        <v>152419</v>
      </c>
      <c r="AN145" s="9">
        <v>19959</v>
      </c>
      <c r="AO145" t="s">
        <v>329</v>
      </c>
      <c r="AP145" t="s">
        <v>330</v>
      </c>
      <c r="AQ145">
        <v>16.646663665771399</v>
      </c>
      <c r="AR145">
        <v>13.094823837280201</v>
      </c>
      <c r="AS145">
        <v>3.55183982849121</v>
      </c>
      <c r="AT145" t="s">
        <v>329</v>
      </c>
      <c r="AU145" t="s">
        <v>330</v>
      </c>
      <c r="AV145">
        <v>80.7</v>
      </c>
      <c r="AW145">
        <v>84.299999999999898</v>
      </c>
      <c r="AX145">
        <v>19.5</v>
      </c>
      <c r="AY145">
        <v>21.899999999999899</v>
      </c>
      <c r="AZ145">
        <v>3.5999999999999899</v>
      </c>
      <c r="BA145">
        <v>2.3999999999999901</v>
      </c>
      <c r="BB145">
        <v>95.729537366548001</v>
      </c>
      <c r="BC145">
        <v>89.041095890410901</v>
      </c>
      <c r="BD145" t="s">
        <v>329</v>
      </c>
      <c r="BE145" t="s">
        <v>330</v>
      </c>
      <c r="BF145" s="9">
        <v>168310</v>
      </c>
      <c r="BG145" s="9">
        <v>28018</v>
      </c>
      <c r="BH145" s="9">
        <v>17528</v>
      </c>
      <c r="BI145">
        <v>897</v>
      </c>
      <c r="BJ145" t="s">
        <v>329</v>
      </c>
      <c r="BK145" t="s">
        <v>330</v>
      </c>
      <c r="BL145" s="9">
        <v>28018</v>
      </c>
      <c r="BM145" s="9">
        <v>7991</v>
      </c>
      <c r="BN145" s="9">
        <v>18295</v>
      </c>
      <c r="BO145" s="9">
        <v>14595</v>
      </c>
      <c r="BP145">
        <v>65</v>
      </c>
      <c r="BQ145" t="s">
        <v>329</v>
      </c>
      <c r="BR145" t="s">
        <v>330</v>
      </c>
      <c r="BS145" s="3">
        <v>27271</v>
      </c>
      <c r="BT145" s="6">
        <v>6264</v>
      </c>
    </row>
    <row r="146" spans="1:72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9">
        <v>316028</v>
      </c>
      <c r="H146" s="9">
        <v>63304</v>
      </c>
      <c r="I146" s="9">
        <v>63304</v>
      </c>
      <c r="J146" s="9">
        <v>63040</v>
      </c>
      <c r="K146" s="9">
        <v>63304</v>
      </c>
      <c r="L146" s="9">
        <v>16930</v>
      </c>
      <c r="M146">
        <v>63304</v>
      </c>
      <c r="N146">
        <v>8161</v>
      </c>
      <c r="O146">
        <v>310591</v>
      </c>
      <c r="P146">
        <v>60585</v>
      </c>
      <c r="Q146">
        <v>8147</v>
      </c>
      <c r="R146">
        <v>1043</v>
      </c>
      <c r="W146" t="s">
        <v>331</v>
      </c>
      <c r="X146" t="s">
        <v>929</v>
      </c>
      <c r="Y146">
        <v>78.799999999999898</v>
      </c>
      <c r="Z146">
        <v>82.5</v>
      </c>
      <c r="AA146">
        <v>18.399999999999899</v>
      </c>
      <c r="AB146">
        <v>20.5</v>
      </c>
      <c r="AC146" t="s">
        <v>331</v>
      </c>
      <c r="AD146" t="s">
        <v>332</v>
      </c>
      <c r="AE146" s="9">
        <v>322600</v>
      </c>
      <c r="AF146" s="9">
        <v>324700</v>
      </c>
      <c r="AG146" s="9">
        <v>90600</v>
      </c>
      <c r="AH146" s="9">
        <v>108200</v>
      </c>
      <c r="AK146" t="s">
        <v>331</v>
      </c>
      <c r="AL146" t="s">
        <v>333</v>
      </c>
      <c r="AM146" s="9">
        <v>304694</v>
      </c>
      <c r="AN146" s="9">
        <v>51196</v>
      </c>
      <c r="AO146" t="s">
        <v>331</v>
      </c>
      <c r="AP146" t="s">
        <v>333</v>
      </c>
      <c r="AQ146">
        <v>20.031135559081999</v>
      </c>
      <c r="AR146">
        <v>16.802431106567301</v>
      </c>
      <c r="AS146">
        <v>3.22870445251464</v>
      </c>
      <c r="AT146" t="s">
        <v>331</v>
      </c>
      <c r="AU146" t="s">
        <v>333</v>
      </c>
      <c r="AV146">
        <v>78.8</v>
      </c>
      <c r="AW146">
        <v>82.5</v>
      </c>
      <c r="AX146">
        <v>18.399999999999899</v>
      </c>
      <c r="AY146">
        <v>20.5</v>
      </c>
      <c r="AZ146">
        <v>3.7</v>
      </c>
      <c r="BA146">
        <v>2.1</v>
      </c>
      <c r="BB146">
        <v>95.515151515151501</v>
      </c>
      <c r="BC146">
        <v>89.756097560975604</v>
      </c>
      <c r="BD146" t="s">
        <v>331</v>
      </c>
      <c r="BE146" t="s">
        <v>333</v>
      </c>
      <c r="BF146" s="9">
        <v>316028</v>
      </c>
      <c r="BG146" s="9">
        <v>63304</v>
      </c>
      <c r="BH146" s="9">
        <v>29508</v>
      </c>
      <c r="BI146" s="9">
        <v>2477</v>
      </c>
      <c r="BJ146" t="s">
        <v>331</v>
      </c>
      <c r="BK146" t="s">
        <v>333</v>
      </c>
      <c r="BL146" s="9">
        <v>63304</v>
      </c>
      <c r="BM146" s="9">
        <v>19407</v>
      </c>
      <c r="BN146" s="9">
        <v>41870</v>
      </c>
      <c r="BO146" s="9">
        <v>28962</v>
      </c>
      <c r="BP146">
        <v>220</v>
      </c>
      <c r="BQ146" t="s">
        <v>331</v>
      </c>
      <c r="BR146" t="s">
        <v>333</v>
      </c>
      <c r="BS146" s="3">
        <v>60585</v>
      </c>
      <c r="BT146" s="6">
        <v>16615</v>
      </c>
    </row>
    <row r="147" spans="1:72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9">
        <v>226771</v>
      </c>
      <c r="H147" s="9">
        <v>25549</v>
      </c>
      <c r="I147" s="9">
        <v>25549</v>
      </c>
      <c r="J147" s="9">
        <v>20210</v>
      </c>
      <c r="K147" s="9">
        <v>25549</v>
      </c>
      <c r="L147" s="9">
        <v>6154</v>
      </c>
      <c r="M147">
        <v>25549</v>
      </c>
      <c r="N147">
        <v>2602</v>
      </c>
      <c r="O147">
        <v>220395</v>
      </c>
      <c r="P147">
        <v>25031</v>
      </c>
      <c r="Q147">
        <v>2588</v>
      </c>
      <c r="R147">
        <v>340</v>
      </c>
      <c r="W147" t="s">
        <v>334</v>
      </c>
      <c r="X147" t="s">
        <v>335</v>
      </c>
      <c r="Y147">
        <v>81.099999999999895</v>
      </c>
      <c r="Z147">
        <v>85.099999999999895</v>
      </c>
      <c r="AA147">
        <v>20.6</v>
      </c>
      <c r="AB147">
        <v>23</v>
      </c>
      <c r="AC147" t="s">
        <v>334</v>
      </c>
      <c r="AD147" t="s">
        <v>335</v>
      </c>
      <c r="AE147" s="9">
        <v>265300</v>
      </c>
      <c r="AF147" s="9">
        <v>287800</v>
      </c>
      <c r="AG147" s="9">
        <v>35100</v>
      </c>
      <c r="AH147" s="9">
        <v>47000</v>
      </c>
      <c r="AK147" t="s">
        <v>334</v>
      </c>
      <c r="AL147" t="s">
        <v>335</v>
      </c>
      <c r="AM147" s="9">
        <v>178966</v>
      </c>
      <c r="AN147" s="9">
        <v>27660</v>
      </c>
      <c r="AO147" t="s">
        <v>334</v>
      </c>
      <c r="AP147" t="s">
        <v>335</v>
      </c>
      <c r="AQ147">
        <v>11.2664318084716</v>
      </c>
      <c r="AR147">
        <v>15.455450057983301</v>
      </c>
      <c r="AS147">
        <v>-4.1890182495117099</v>
      </c>
      <c r="AT147" t="s">
        <v>334</v>
      </c>
      <c r="AU147" t="s">
        <v>335</v>
      </c>
      <c r="AV147">
        <v>81.099999999999895</v>
      </c>
      <c r="AW147">
        <v>85.099999999999895</v>
      </c>
      <c r="AX147">
        <v>20.6</v>
      </c>
      <c r="AY147">
        <v>23</v>
      </c>
      <c r="AZ147">
        <v>4</v>
      </c>
      <c r="BA147">
        <v>2.3999999999999901</v>
      </c>
      <c r="BB147">
        <v>95.299647473560498</v>
      </c>
      <c r="BC147">
        <v>89.565217391304301</v>
      </c>
      <c r="BD147" t="s">
        <v>334</v>
      </c>
      <c r="BE147" t="s">
        <v>335</v>
      </c>
      <c r="BF147" s="9">
        <v>226771</v>
      </c>
      <c r="BG147" s="9">
        <v>25549</v>
      </c>
      <c r="BH147" s="9">
        <v>51535</v>
      </c>
      <c r="BI147" s="9">
        <v>1654</v>
      </c>
      <c r="BJ147" t="s">
        <v>334</v>
      </c>
      <c r="BK147" t="s">
        <v>335</v>
      </c>
      <c r="BL147" s="9">
        <v>25549</v>
      </c>
      <c r="BM147" s="9">
        <v>11561</v>
      </c>
      <c r="BN147" s="9">
        <v>19091</v>
      </c>
      <c r="BO147" s="9">
        <v>8474</v>
      </c>
      <c r="BP147">
        <v>133</v>
      </c>
      <c r="BQ147" t="s">
        <v>334</v>
      </c>
      <c r="BR147" t="s">
        <v>335</v>
      </c>
      <c r="BS147" s="3">
        <v>25031</v>
      </c>
      <c r="BT147" s="6">
        <v>14776</v>
      </c>
    </row>
    <row r="148" spans="1:72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9">
        <v>108793</v>
      </c>
      <c r="H148" s="9">
        <v>25320</v>
      </c>
      <c r="I148" s="9">
        <v>25320</v>
      </c>
      <c r="J148" s="9">
        <v>25196</v>
      </c>
      <c r="K148" s="9">
        <v>25320</v>
      </c>
      <c r="L148" s="9">
        <v>6585</v>
      </c>
      <c r="M148">
        <v>25320</v>
      </c>
      <c r="N148">
        <v>3491</v>
      </c>
      <c r="O148">
        <v>106427</v>
      </c>
      <c r="P148">
        <v>24299</v>
      </c>
      <c r="Q148">
        <v>3479</v>
      </c>
      <c r="R148">
        <v>422</v>
      </c>
      <c r="W148" t="s">
        <v>336</v>
      </c>
      <c r="X148" t="s">
        <v>337</v>
      </c>
      <c r="Y148">
        <v>77.900000000000006</v>
      </c>
      <c r="Z148">
        <v>82.2</v>
      </c>
      <c r="AA148">
        <v>18.5</v>
      </c>
      <c r="AB148">
        <v>20.6999999999999</v>
      </c>
      <c r="AC148" t="s">
        <v>336</v>
      </c>
      <c r="AD148" t="s">
        <v>337</v>
      </c>
      <c r="AE148" s="9">
        <v>109800</v>
      </c>
      <c r="AF148" s="9">
        <v>111400</v>
      </c>
      <c r="AG148" s="9">
        <v>32700</v>
      </c>
      <c r="AH148" s="9">
        <v>38200</v>
      </c>
      <c r="AK148" t="s">
        <v>336</v>
      </c>
      <c r="AL148" t="s">
        <v>337</v>
      </c>
      <c r="AM148" s="9">
        <v>106244</v>
      </c>
      <c r="AN148" s="9">
        <v>23069</v>
      </c>
      <c r="AO148" t="s">
        <v>336</v>
      </c>
      <c r="AP148" t="s">
        <v>337</v>
      </c>
      <c r="AQ148">
        <v>23.273555755615199</v>
      </c>
      <c r="AR148">
        <v>21.7132263183593</v>
      </c>
      <c r="AS148">
        <v>1.56032943725585</v>
      </c>
      <c r="AT148" t="s">
        <v>336</v>
      </c>
      <c r="AU148" t="s">
        <v>337</v>
      </c>
      <c r="AV148">
        <v>77.900000000000006</v>
      </c>
      <c r="AW148">
        <v>82.2</v>
      </c>
      <c r="AX148">
        <v>18.5</v>
      </c>
      <c r="AY148">
        <v>20.6999999999999</v>
      </c>
      <c r="AZ148">
        <v>4.2999999999999901</v>
      </c>
      <c r="BA148">
        <v>2.19999999999999</v>
      </c>
      <c r="BB148">
        <v>94.768856447688506</v>
      </c>
      <c r="BC148">
        <v>89.371980676328505</v>
      </c>
      <c r="BD148" t="s">
        <v>336</v>
      </c>
      <c r="BE148" t="s">
        <v>337</v>
      </c>
      <c r="BF148" s="9">
        <v>108793</v>
      </c>
      <c r="BG148" s="9">
        <v>25320</v>
      </c>
      <c r="BH148" s="9">
        <v>13219</v>
      </c>
      <c r="BI148" s="9">
        <v>1192</v>
      </c>
      <c r="BJ148" t="s">
        <v>336</v>
      </c>
      <c r="BK148" t="s">
        <v>337</v>
      </c>
      <c r="BL148" s="9">
        <v>25320</v>
      </c>
      <c r="BM148" s="9">
        <v>8163</v>
      </c>
      <c r="BN148" s="9">
        <v>16800</v>
      </c>
      <c r="BO148" s="9">
        <v>12758</v>
      </c>
      <c r="BP148">
        <v>149</v>
      </c>
      <c r="BQ148" t="s">
        <v>336</v>
      </c>
      <c r="BR148" t="s">
        <v>337</v>
      </c>
      <c r="BS148" s="3">
        <v>24299</v>
      </c>
      <c r="BT148" s="6">
        <v>7511</v>
      </c>
    </row>
    <row r="149" spans="1:72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9">
        <v>107969</v>
      </c>
      <c r="H149" s="9">
        <v>22415</v>
      </c>
      <c r="I149" s="9">
        <v>22415</v>
      </c>
      <c r="J149" s="9">
        <v>22143</v>
      </c>
      <c r="K149" s="9">
        <v>22415</v>
      </c>
      <c r="L149" s="9">
        <v>5814</v>
      </c>
      <c r="M149">
        <v>22415</v>
      </c>
      <c r="N149">
        <v>3043</v>
      </c>
      <c r="O149">
        <v>106151</v>
      </c>
      <c r="P149">
        <v>21440</v>
      </c>
      <c r="Q149">
        <v>3035</v>
      </c>
      <c r="R149">
        <v>340</v>
      </c>
      <c r="W149" t="s">
        <v>338</v>
      </c>
      <c r="X149" t="s">
        <v>339</v>
      </c>
      <c r="Y149">
        <v>79.299999999999898</v>
      </c>
      <c r="Z149">
        <v>83.599999999999895</v>
      </c>
      <c r="AA149">
        <v>18.8</v>
      </c>
      <c r="AB149">
        <v>21.6</v>
      </c>
      <c r="AC149" t="s">
        <v>338</v>
      </c>
      <c r="AD149" t="s">
        <v>339</v>
      </c>
      <c r="AE149" s="9">
        <v>117300</v>
      </c>
      <c r="AF149" s="9">
        <v>125300</v>
      </c>
      <c r="AG149" s="9">
        <v>31600</v>
      </c>
      <c r="AH149" s="9">
        <v>40500</v>
      </c>
      <c r="AK149" t="s">
        <v>338</v>
      </c>
      <c r="AL149" t="s">
        <v>339</v>
      </c>
      <c r="AM149" s="9">
        <v>91468</v>
      </c>
      <c r="AN149" s="9">
        <v>19861</v>
      </c>
      <c r="AO149" t="s">
        <v>338</v>
      </c>
      <c r="AP149" t="s">
        <v>339</v>
      </c>
      <c r="AQ149">
        <v>20.7605895996093</v>
      </c>
      <c r="AR149">
        <v>21.713603973388601</v>
      </c>
      <c r="AS149">
        <v>-0.95301437377929699</v>
      </c>
      <c r="AT149" t="s">
        <v>338</v>
      </c>
      <c r="AU149" t="s">
        <v>339</v>
      </c>
      <c r="AV149">
        <v>79.3</v>
      </c>
      <c r="AW149">
        <v>83.599999999999895</v>
      </c>
      <c r="AX149">
        <v>18.8</v>
      </c>
      <c r="AY149">
        <v>21.6</v>
      </c>
      <c r="AZ149">
        <v>4.2999999999999901</v>
      </c>
      <c r="BA149">
        <v>2.8</v>
      </c>
      <c r="BB149">
        <v>94.856459330143494</v>
      </c>
      <c r="BC149">
        <v>87.037037037036995</v>
      </c>
      <c r="BD149" t="s">
        <v>338</v>
      </c>
      <c r="BE149" t="s">
        <v>339</v>
      </c>
      <c r="BF149" s="9">
        <v>107969</v>
      </c>
      <c r="BG149" s="9">
        <v>22415</v>
      </c>
      <c r="BH149" s="9">
        <v>13480</v>
      </c>
      <c r="BI149" s="9">
        <v>1187</v>
      </c>
      <c r="BJ149" t="s">
        <v>338</v>
      </c>
      <c r="BK149" t="s">
        <v>339</v>
      </c>
      <c r="BL149" s="9">
        <v>22415</v>
      </c>
      <c r="BM149" s="9">
        <v>7116</v>
      </c>
      <c r="BN149" s="9">
        <v>14719</v>
      </c>
      <c r="BO149" s="9">
        <v>11628</v>
      </c>
      <c r="BP149">
        <v>53</v>
      </c>
      <c r="BQ149" t="s">
        <v>338</v>
      </c>
      <c r="BR149" t="s">
        <v>339</v>
      </c>
      <c r="BS149" s="3">
        <v>21440</v>
      </c>
      <c r="BT149" s="6">
        <v>5571</v>
      </c>
    </row>
    <row r="150" spans="1:72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9">
        <v>104466</v>
      </c>
      <c r="H150" s="9">
        <v>17946</v>
      </c>
      <c r="I150" s="9">
        <v>17946</v>
      </c>
      <c r="J150" s="9">
        <v>17776</v>
      </c>
      <c r="K150" s="9">
        <v>17946</v>
      </c>
      <c r="L150" s="9">
        <v>6432</v>
      </c>
      <c r="M150">
        <v>17946</v>
      </c>
      <c r="N150">
        <v>2799</v>
      </c>
      <c r="O150">
        <v>103487</v>
      </c>
      <c r="P150">
        <v>17281</v>
      </c>
      <c r="Q150">
        <v>2796</v>
      </c>
      <c r="R150">
        <v>466</v>
      </c>
      <c r="W150" t="s">
        <v>340</v>
      </c>
      <c r="X150" t="s">
        <v>341</v>
      </c>
      <c r="Y150">
        <v>78.299999999999898</v>
      </c>
      <c r="Z150">
        <v>82.099999999999895</v>
      </c>
      <c r="AA150">
        <v>17.6999999999999</v>
      </c>
      <c r="AB150">
        <v>20.3</v>
      </c>
      <c r="AC150" t="s">
        <v>340</v>
      </c>
      <c r="AD150" t="s">
        <v>341</v>
      </c>
      <c r="AE150" s="9">
        <v>109100</v>
      </c>
      <c r="AF150" s="9">
        <v>112300</v>
      </c>
      <c r="AG150" s="9">
        <v>24100</v>
      </c>
      <c r="AH150" s="9">
        <v>29800</v>
      </c>
      <c r="AK150" t="s">
        <v>340</v>
      </c>
      <c r="AL150" t="s">
        <v>341</v>
      </c>
      <c r="AM150" s="9">
        <v>100419</v>
      </c>
      <c r="AN150" s="9">
        <v>15317</v>
      </c>
      <c r="AO150" t="s">
        <v>340</v>
      </c>
      <c r="AP150" t="s">
        <v>341</v>
      </c>
      <c r="AQ150">
        <v>17.178794860839801</v>
      </c>
      <c r="AR150">
        <v>15.253089904785099</v>
      </c>
      <c r="AS150">
        <v>1.92570495605468</v>
      </c>
      <c r="AT150" t="s">
        <v>340</v>
      </c>
      <c r="AU150" t="s">
        <v>341</v>
      </c>
      <c r="AV150">
        <v>78.3</v>
      </c>
      <c r="AW150">
        <v>82.099999999999895</v>
      </c>
      <c r="AX150">
        <v>17.6999999999999</v>
      </c>
      <c r="AY150">
        <v>20.3</v>
      </c>
      <c r="AZ150">
        <v>3.7999999999999901</v>
      </c>
      <c r="BA150">
        <v>2.6</v>
      </c>
      <c r="BB150">
        <v>95.371498172959804</v>
      </c>
      <c r="BC150">
        <v>87.192118226600897</v>
      </c>
      <c r="BD150" t="s">
        <v>340</v>
      </c>
      <c r="BE150" t="s">
        <v>341</v>
      </c>
      <c r="BF150" s="9">
        <v>104466</v>
      </c>
      <c r="BG150" s="9">
        <v>17946</v>
      </c>
      <c r="BH150" s="9">
        <v>10153</v>
      </c>
      <c r="BI150">
        <v>529</v>
      </c>
      <c r="BJ150" t="s">
        <v>340</v>
      </c>
      <c r="BK150" t="s">
        <v>341</v>
      </c>
      <c r="BL150" s="9">
        <v>17946</v>
      </c>
      <c r="BM150" s="9">
        <v>5679</v>
      </c>
      <c r="BN150" s="9">
        <v>11990</v>
      </c>
      <c r="BO150" s="9">
        <v>8820</v>
      </c>
      <c r="BP150">
        <v>45</v>
      </c>
      <c r="BQ150" t="s">
        <v>340</v>
      </c>
      <c r="BR150" t="s">
        <v>341</v>
      </c>
      <c r="BS150" s="3">
        <v>17281</v>
      </c>
      <c r="BT150" s="6">
        <v>5560</v>
      </c>
    </row>
    <row r="151" spans="1:72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9">
        <v>93609</v>
      </c>
      <c r="H151" s="9">
        <v>15296</v>
      </c>
      <c r="I151" s="9">
        <v>15296</v>
      </c>
      <c r="J151" s="9">
        <v>14883</v>
      </c>
      <c r="K151" s="9">
        <v>15296</v>
      </c>
      <c r="L151" s="9">
        <v>3637</v>
      </c>
      <c r="M151">
        <v>15296</v>
      </c>
      <c r="N151">
        <v>2027</v>
      </c>
      <c r="O151">
        <v>93267</v>
      </c>
      <c r="P151">
        <v>15074</v>
      </c>
      <c r="Q151">
        <v>2027</v>
      </c>
      <c r="R151">
        <v>242</v>
      </c>
      <c r="W151" t="s">
        <v>342</v>
      </c>
      <c r="X151" t="s">
        <v>343</v>
      </c>
      <c r="Y151">
        <v>80.7</v>
      </c>
      <c r="Z151">
        <v>84.4</v>
      </c>
      <c r="AA151">
        <v>19.399999999999899</v>
      </c>
      <c r="AB151">
        <v>22.1</v>
      </c>
      <c r="AC151" t="s">
        <v>342</v>
      </c>
      <c r="AD151" t="s">
        <v>343</v>
      </c>
      <c r="AE151" s="9">
        <v>104500</v>
      </c>
      <c r="AF151" s="9">
        <v>113700</v>
      </c>
      <c r="AG151" s="9">
        <v>19700</v>
      </c>
      <c r="AH151" s="9">
        <v>25700</v>
      </c>
      <c r="AK151" t="s">
        <v>342</v>
      </c>
      <c r="AL151" t="s">
        <v>343</v>
      </c>
      <c r="AM151" s="9">
        <v>81427</v>
      </c>
      <c r="AN151" s="9">
        <v>10369</v>
      </c>
      <c r="AO151" t="s">
        <v>342</v>
      </c>
      <c r="AP151" t="s">
        <v>343</v>
      </c>
      <c r="AQ151">
        <v>16.340309143066399</v>
      </c>
      <c r="AR151">
        <v>12.7341051101684</v>
      </c>
      <c r="AS151">
        <v>3.6062040328979399</v>
      </c>
      <c r="AT151" t="s">
        <v>342</v>
      </c>
      <c r="AU151" t="s">
        <v>343</v>
      </c>
      <c r="AV151">
        <v>80.7</v>
      </c>
      <c r="AW151">
        <v>84.4</v>
      </c>
      <c r="AX151">
        <v>19.399999999999899</v>
      </c>
      <c r="AY151">
        <v>22.1</v>
      </c>
      <c r="AZ151">
        <v>3.7</v>
      </c>
      <c r="BA151">
        <v>2.7</v>
      </c>
      <c r="BB151">
        <v>95.616113744075804</v>
      </c>
      <c r="BC151">
        <v>87.782805429864197</v>
      </c>
      <c r="BD151" t="s">
        <v>342</v>
      </c>
      <c r="BE151" t="s">
        <v>343</v>
      </c>
      <c r="BF151" s="9">
        <v>93609</v>
      </c>
      <c r="BG151" s="9">
        <v>15296</v>
      </c>
      <c r="BH151" s="9">
        <v>7933</v>
      </c>
      <c r="BI151">
        <v>398</v>
      </c>
      <c r="BJ151" t="s">
        <v>342</v>
      </c>
      <c r="BK151" t="s">
        <v>343</v>
      </c>
      <c r="BL151" s="9">
        <v>15296</v>
      </c>
      <c r="BM151" s="9">
        <v>4584</v>
      </c>
      <c r="BN151" s="9">
        <v>10162</v>
      </c>
      <c r="BO151" s="9">
        <v>8259</v>
      </c>
      <c r="BP151">
        <v>66</v>
      </c>
      <c r="BQ151" t="s">
        <v>342</v>
      </c>
      <c r="BR151" t="s">
        <v>343</v>
      </c>
      <c r="BS151" s="3">
        <v>15074</v>
      </c>
      <c r="BT151" s="6">
        <v>3848</v>
      </c>
    </row>
    <row r="152" spans="1:72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9">
        <v>96731</v>
      </c>
      <c r="H152" s="9">
        <v>19471</v>
      </c>
      <c r="I152" s="9">
        <v>19471</v>
      </c>
      <c r="J152" s="9">
        <v>19369</v>
      </c>
      <c r="K152" s="9">
        <v>19471</v>
      </c>
      <c r="L152" s="9">
        <v>4021</v>
      </c>
      <c r="M152">
        <v>19471</v>
      </c>
      <c r="N152">
        <v>2636</v>
      </c>
      <c r="O152">
        <v>95254</v>
      </c>
      <c r="P152">
        <v>18905</v>
      </c>
      <c r="Q152">
        <v>2635</v>
      </c>
      <c r="R152">
        <v>208</v>
      </c>
      <c r="W152" t="s">
        <v>344</v>
      </c>
      <c r="X152" t="s">
        <v>345</v>
      </c>
      <c r="Y152">
        <v>81.7</v>
      </c>
      <c r="Z152">
        <v>84.9</v>
      </c>
      <c r="AA152">
        <v>19.6999999999999</v>
      </c>
      <c r="AB152">
        <v>22.5</v>
      </c>
      <c r="AC152" t="s">
        <v>344</v>
      </c>
      <c r="AD152" t="s">
        <v>345</v>
      </c>
      <c r="AE152" s="9">
        <v>105000</v>
      </c>
      <c r="AF152" s="9">
        <v>110600</v>
      </c>
      <c r="AG152" s="9">
        <v>29800</v>
      </c>
      <c r="AH152" s="9">
        <v>38300</v>
      </c>
      <c r="AK152" t="s">
        <v>344</v>
      </c>
      <c r="AL152" t="s">
        <v>345</v>
      </c>
      <c r="AM152" s="9">
        <v>78379</v>
      </c>
      <c r="AN152" s="9">
        <v>13056</v>
      </c>
      <c r="AO152" t="s">
        <v>344</v>
      </c>
      <c r="AP152" t="s">
        <v>345</v>
      </c>
      <c r="AQ152">
        <v>20.1290168762207</v>
      </c>
      <c r="AR152">
        <v>16.657522201538001</v>
      </c>
      <c r="AS152">
        <v>3.4714946746826101</v>
      </c>
      <c r="AT152" t="s">
        <v>344</v>
      </c>
      <c r="AU152" t="s">
        <v>345</v>
      </c>
      <c r="AV152">
        <v>81.7</v>
      </c>
      <c r="AW152">
        <v>84.9</v>
      </c>
      <c r="AX152">
        <v>19.6999999999999</v>
      </c>
      <c r="AY152">
        <v>22.5</v>
      </c>
      <c r="AZ152">
        <v>3.2</v>
      </c>
      <c r="BA152">
        <v>2.8</v>
      </c>
      <c r="BB152">
        <v>96.230859835100105</v>
      </c>
      <c r="BC152">
        <v>87.5555555555555</v>
      </c>
      <c r="BD152" t="s">
        <v>344</v>
      </c>
      <c r="BE152" t="s">
        <v>345</v>
      </c>
      <c r="BF152" s="9">
        <v>96731</v>
      </c>
      <c r="BG152" s="9">
        <v>19471</v>
      </c>
      <c r="BH152" s="9">
        <v>9651</v>
      </c>
      <c r="BI152">
        <v>803</v>
      </c>
      <c r="BJ152" t="s">
        <v>344</v>
      </c>
      <c r="BK152" t="s">
        <v>345</v>
      </c>
      <c r="BL152" s="9">
        <v>19471</v>
      </c>
      <c r="BM152" s="9">
        <v>5219</v>
      </c>
      <c r="BN152" s="9">
        <v>12618</v>
      </c>
      <c r="BO152" s="9">
        <v>9918</v>
      </c>
      <c r="BP152">
        <v>78</v>
      </c>
      <c r="BQ152" t="s">
        <v>344</v>
      </c>
      <c r="BR152" t="s">
        <v>345</v>
      </c>
      <c r="BS152" s="3">
        <v>18905</v>
      </c>
      <c r="BT152" s="6">
        <v>3355</v>
      </c>
    </row>
    <row r="153" spans="1:72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9">
        <v>89250</v>
      </c>
      <c r="H153" s="9">
        <v>18629</v>
      </c>
      <c r="I153" s="9">
        <v>18629</v>
      </c>
      <c r="J153" s="9">
        <v>18532</v>
      </c>
      <c r="K153" s="9">
        <v>18629</v>
      </c>
      <c r="L153" s="9">
        <v>4458</v>
      </c>
      <c r="M153">
        <v>18629</v>
      </c>
      <c r="N153">
        <v>2616</v>
      </c>
      <c r="O153">
        <v>87850</v>
      </c>
      <c r="P153">
        <v>17868</v>
      </c>
      <c r="Q153">
        <v>2592</v>
      </c>
      <c r="R153">
        <v>255</v>
      </c>
      <c r="W153" t="s">
        <v>346</v>
      </c>
      <c r="X153" t="s">
        <v>347</v>
      </c>
      <c r="Y153">
        <v>79.400000000000006</v>
      </c>
      <c r="Z153">
        <v>83</v>
      </c>
      <c r="AA153">
        <v>18.8</v>
      </c>
      <c r="AB153">
        <v>21.1</v>
      </c>
      <c r="AC153" t="s">
        <v>346</v>
      </c>
      <c r="AD153" t="s">
        <v>347</v>
      </c>
      <c r="AE153" s="9">
        <v>97500</v>
      </c>
      <c r="AF153" s="9">
        <v>101900</v>
      </c>
      <c r="AG153" s="9">
        <v>26700</v>
      </c>
      <c r="AH153" s="9">
        <v>32900</v>
      </c>
      <c r="AK153" t="s">
        <v>346</v>
      </c>
      <c r="AL153" t="s">
        <v>347</v>
      </c>
      <c r="AM153" s="9">
        <v>76224</v>
      </c>
      <c r="AN153" s="9">
        <v>12733</v>
      </c>
      <c r="AO153" t="s">
        <v>346</v>
      </c>
      <c r="AP153" t="s">
        <v>347</v>
      </c>
      <c r="AQ153">
        <v>20.872829437255799</v>
      </c>
      <c r="AR153">
        <v>16.7047119140625</v>
      </c>
      <c r="AS153">
        <v>4.1681175231933496</v>
      </c>
      <c r="AT153" t="s">
        <v>346</v>
      </c>
      <c r="AU153" t="s">
        <v>347</v>
      </c>
      <c r="AV153">
        <v>79.400000000000006</v>
      </c>
      <c r="AW153">
        <v>83</v>
      </c>
      <c r="AX153">
        <v>18.8</v>
      </c>
      <c r="AY153">
        <v>21.1</v>
      </c>
      <c r="AZ153">
        <v>3.5999999999999899</v>
      </c>
      <c r="BA153">
        <v>2.2999999999999998</v>
      </c>
      <c r="BB153">
        <v>95.662650602409599</v>
      </c>
      <c r="BC153">
        <v>89.099526066350705</v>
      </c>
      <c r="BD153" t="s">
        <v>346</v>
      </c>
      <c r="BE153" t="s">
        <v>347</v>
      </c>
      <c r="BF153" s="9">
        <v>89250</v>
      </c>
      <c r="BG153" s="9">
        <v>18629</v>
      </c>
      <c r="BH153" s="9">
        <v>8771</v>
      </c>
      <c r="BI153">
        <v>646</v>
      </c>
      <c r="BJ153" t="s">
        <v>346</v>
      </c>
      <c r="BK153" t="s">
        <v>347</v>
      </c>
      <c r="BL153" s="9">
        <v>18629</v>
      </c>
      <c r="BM153" s="9">
        <v>5094</v>
      </c>
      <c r="BN153" s="9">
        <v>11974</v>
      </c>
      <c r="BO153" s="9">
        <v>9317</v>
      </c>
      <c r="BP153">
        <v>74</v>
      </c>
      <c r="BQ153" t="s">
        <v>346</v>
      </c>
      <c r="BR153" t="s">
        <v>347</v>
      </c>
      <c r="BS153" s="3">
        <v>17868</v>
      </c>
      <c r="BT153" s="6">
        <v>3489</v>
      </c>
    </row>
    <row r="154" spans="1:72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9">
        <v>239023</v>
      </c>
      <c r="H154" s="9">
        <v>42812</v>
      </c>
      <c r="I154" s="9">
        <v>42812</v>
      </c>
      <c r="J154" s="9">
        <v>42406</v>
      </c>
      <c r="K154" s="9">
        <v>42812</v>
      </c>
      <c r="L154" s="9">
        <v>15487</v>
      </c>
      <c r="M154">
        <v>42812</v>
      </c>
      <c r="N154">
        <v>7287</v>
      </c>
      <c r="O154">
        <v>234363</v>
      </c>
      <c r="P154">
        <v>41265</v>
      </c>
      <c r="Q154">
        <v>7282</v>
      </c>
      <c r="R154">
        <v>1263</v>
      </c>
      <c r="W154" t="s">
        <v>348</v>
      </c>
      <c r="X154" t="s">
        <v>930</v>
      </c>
      <c r="Y154">
        <v>77.599999999999895</v>
      </c>
      <c r="Z154">
        <v>82.2</v>
      </c>
      <c r="AA154">
        <v>17.899999999999899</v>
      </c>
      <c r="AB154">
        <v>20.6999999999999</v>
      </c>
      <c r="AC154" t="s">
        <v>348</v>
      </c>
      <c r="AD154" t="s">
        <v>349</v>
      </c>
      <c r="AE154" s="9">
        <v>257589</v>
      </c>
      <c r="AF154" s="9">
        <v>269929</v>
      </c>
      <c r="AG154" s="9">
        <v>53573</v>
      </c>
      <c r="AH154" s="9">
        <v>62024</v>
      </c>
      <c r="AK154" t="s">
        <v>348</v>
      </c>
      <c r="AL154" t="s">
        <v>349</v>
      </c>
      <c r="AM154" s="9">
        <v>223194</v>
      </c>
      <c r="AN154" s="9">
        <v>39671</v>
      </c>
      <c r="AO154" t="s">
        <v>348</v>
      </c>
      <c r="AP154" t="s">
        <v>349</v>
      </c>
      <c r="AQ154">
        <v>17.911247253417901</v>
      </c>
      <c r="AR154">
        <v>17.774223327636701</v>
      </c>
      <c r="AS154">
        <v>0.13702392578125</v>
      </c>
      <c r="AT154" t="s">
        <v>348</v>
      </c>
      <c r="AU154" t="s">
        <v>349</v>
      </c>
      <c r="AV154">
        <v>77.599999999999895</v>
      </c>
      <c r="AW154">
        <v>82.2</v>
      </c>
      <c r="AX154">
        <v>17.899999999999899</v>
      </c>
      <c r="AY154">
        <v>20.6999999999999</v>
      </c>
      <c r="AZ154">
        <v>4.5999999999999996</v>
      </c>
      <c r="BA154">
        <v>2.8</v>
      </c>
      <c r="BB154">
        <v>94.403892944038901</v>
      </c>
      <c r="BC154">
        <v>86.473429951690804</v>
      </c>
      <c r="BD154" t="s">
        <v>348</v>
      </c>
      <c r="BE154" t="s">
        <v>349</v>
      </c>
      <c r="BF154" s="9">
        <v>239023</v>
      </c>
      <c r="BG154" s="9">
        <v>42812</v>
      </c>
      <c r="BH154" s="9">
        <v>30647</v>
      </c>
      <c r="BI154" s="9">
        <v>1275</v>
      </c>
      <c r="BJ154" t="s">
        <v>348</v>
      </c>
      <c r="BK154" t="s">
        <v>349</v>
      </c>
      <c r="BL154" s="9">
        <v>42812</v>
      </c>
      <c r="BM154" s="9">
        <v>13867</v>
      </c>
      <c r="BN154" s="9">
        <v>28762</v>
      </c>
      <c r="BO154" s="9">
        <v>22178</v>
      </c>
      <c r="BP154">
        <v>92</v>
      </c>
      <c r="BQ154" t="s">
        <v>348</v>
      </c>
      <c r="BR154" t="s">
        <v>349</v>
      </c>
      <c r="BS154" s="3">
        <v>41265</v>
      </c>
      <c r="BT154" s="6">
        <v>11929</v>
      </c>
    </row>
    <row r="155" spans="1:72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9">
        <v>155698</v>
      </c>
      <c r="H155" s="9">
        <v>17832</v>
      </c>
      <c r="I155" s="9">
        <v>17832</v>
      </c>
      <c r="J155" s="9">
        <v>16240</v>
      </c>
      <c r="K155" s="9">
        <v>17832</v>
      </c>
      <c r="L155" s="9">
        <v>4392</v>
      </c>
      <c r="M155">
        <v>17832</v>
      </c>
      <c r="N155">
        <v>2324</v>
      </c>
      <c r="O155">
        <v>151330</v>
      </c>
      <c r="P155">
        <v>17197</v>
      </c>
      <c r="Q155">
        <v>2321</v>
      </c>
      <c r="R155">
        <v>221</v>
      </c>
      <c r="W155" t="s">
        <v>351</v>
      </c>
      <c r="X155" t="s">
        <v>353</v>
      </c>
      <c r="Y155">
        <v>78.400000000000006</v>
      </c>
      <c r="Z155">
        <v>82.7</v>
      </c>
      <c r="AA155">
        <v>18</v>
      </c>
      <c r="AB155">
        <v>20.899999999999899</v>
      </c>
      <c r="AC155" t="s">
        <v>351</v>
      </c>
      <c r="AD155" t="s">
        <v>352</v>
      </c>
      <c r="AE155" s="9">
        <v>167500</v>
      </c>
      <c r="AF155" s="9">
        <v>176300</v>
      </c>
      <c r="AG155" s="9">
        <v>23800</v>
      </c>
      <c r="AH155" s="9">
        <v>31300</v>
      </c>
      <c r="AK155" t="s">
        <v>351</v>
      </c>
      <c r="AL155" t="s">
        <v>353</v>
      </c>
      <c r="AM155" s="9">
        <v>128911</v>
      </c>
      <c r="AN155" s="9">
        <v>18148</v>
      </c>
      <c r="AO155" t="s">
        <v>351</v>
      </c>
      <c r="AP155" t="s">
        <v>353</v>
      </c>
      <c r="AQ155">
        <v>11.4529409408569</v>
      </c>
      <c r="AR155">
        <v>14.077929496765099</v>
      </c>
      <c r="AS155">
        <v>-2.6249885559082</v>
      </c>
      <c r="AT155" t="s">
        <v>351</v>
      </c>
      <c r="AU155" t="s">
        <v>353</v>
      </c>
      <c r="AV155">
        <v>78.400000000000006</v>
      </c>
      <c r="AW155">
        <v>82.7</v>
      </c>
      <c r="AX155">
        <v>18</v>
      </c>
      <c r="AY155">
        <v>20.899999999999899</v>
      </c>
      <c r="AZ155">
        <v>4.2999999999999901</v>
      </c>
      <c r="BA155">
        <v>2.8999999999999901</v>
      </c>
      <c r="BB155">
        <v>94.800483675937102</v>
      </c>
      <c r="BC155">
        <v>86.124401913875602</v>
      </c>
      <c r="BD155" t="s">
        <v>351</v>
      </c>
      <c r="BE155" t="s">
        <v>353</v>
      </c>
      <c r="BF155" s="9">
        <v>155698</v>
      </c>
      <c r="BG155" s="9">
        <v>17832</v>
      </c>
      <c r="BH155" s="9">
        <v>29269</v>
      </c>
      <c r="BI155">
        <v>708</v>
      </c>
      <c r="BJ155" t="s">
        <v>351</v>
      </c>
      <c r="BK155" t="s">
        <v>353</v>
      </c>
      <c r="BL155" s="9">
        <v>17832</v>
      </c>
      <c r="BM155" s="9">
        <v>5954</v>
      </c>
      <c r="BN155" s="9">
        <v>11862</v>
      </c>
      <c r="BO155" s="9">
        <v>8688</v>
      </c>
      <c r="BP155">
        <v>73</v>
      </c>
      <c r="BQ155" t="s">
        <v>351</v>
      </c>
      <c r="BR155" t="s">
        <v>353</v>
      </c>
      <c r="BS155" s="3">
        <v>17197</v>
      </c>
      <c r="BT155" s="6">
        <v>5882</v>
      </c>
    </row>
    <row r="156" spans="1:72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9">
        <v>147489</v>
      </c>
      <c r="H156" s="9">
        <v>19061</v>
      </c>
      <c r="I156" s="9">
        <v>19061</v>
      </c>
      <c r="J156" s="9">
        <v>17345</v>
      </c>
      <c r="K156" s="9">
        <v>19061</v>
      </c>
      <c r="L156" s="9">
        <v>6564</v>
      </c>
      <c r="M156">
        <v>19061</v>
      </c>
      <c r="N156">
        <v>2717</v>
      </c>
      <c r="O156">
        <v>145827</v>
      </c>
      <c r="P156">
        <v>18306</v>
      </c>
      <c r="Q156">
        <v>2708</v>
      </c>
      <c r="R156">
        <v>460</v>
      </c>
      <c r="W156" t="s">
        <v>354</v>
      </c>
      <c r="X156" t="s">
        <v>356</v>
      </c>
      <c r="Y156">
        <v>76.5</v>
      </c>
      <c r="Z156">
        <v>80.900000000000006</v>
      </c>
      <c r="AA156">
        <v>17.399999999999899</v>
      </c>
      <c r="AB156">
        <v>19.399999999999899</v>
      </c>
      <c r="AC156" t="s">
        <v>354</v>
      </c>
      <c r="AD156" t="s">
        <v>355</v>
      </c>
      <c r="AE156" s="9">
        <v>150600</v>
      </c>
      <c r="AF156" s="9">
        <v>152000</v>
      </c>
      <c r="AG156" s="9">
        <v>25300</v>
      </c>
      <c r="AH156" s="9">
        <v>31600</v>
      </c>
      <c r="AK156" t="s">
        <v>354</v>
      </c>
      <c r="AL156" t="s">
        <v>356</v>
      </c>
      <c r="AM156" s="9">
        <v>136607</v>
      </c>
      <c r="AN156" s="9">
        <v>19945</v>
      </c>
      <c r="AO156" t="s">
        <v>354</v>
      </c>
      <c r="AP156" t="s">
        <v>356</v>
      </c>
      <c r="AQ156">
        <v>12.9236755371093</v>
      </c>
      <c r="AR156">
        <v>14.600276947021401</v>
      </c>
      <c r="AS156">
        <v>-1.6766014099121</v>
      </c>
      <c r="AT156" t="s">
        <v>354</v>
      </c>
      <c r="AU156" t="s">
        <v>356</v>
      </c>
      <c r="AV156">
        <v>76.5</v>
      </c>
      <c r="AW156">
        <v>80.900000000000006</v>
      </c>
      <c r="AX156">
        <v>17.399999999999899</v>
      </c>
      <c r="AY156">
        <v>19.399999999999899</v>
      </c>
      <c r="AZ156">
        <v>4.4000000000000004</v>
      </c>
      <c r="BA156">
        <v>2</v>
      </c>
      <c r="BB156">
        <v>94.561186650185405</v>
      </c>
      <c r="BC156">
        <v>89.690721649484502</v>
      </c>
      <c r="BD156" t="s">
        <v>354</v>
      </c>
      <c r="BE156" t="s">
        <v>356</v>
      </c>
      <c r="BF156" s="9">
        <v>147489</v>
      </c>
      <c r="BG156" s="9">
        <v>19061</v>
      </c>
      <c r="BH156" s="9">
        <v>14065</v>
      </c>
      <c r="BI156">
        <v>666</v>
      </c>
      <c r="BJ156" t="s">
        <v>354</v>
      </c>
      <c r="BK156" t="s">
        <v>356</v>
      </c>
      <c r="BL156" s="9">
        <v>19061</v>
      </c>
      <c r="BM156" s="9">
        <v>6229</v>
      </c>
      <c r="BN156" s="9">
        <v>12722</v>
      </c>
      <c r="BO156" s="9">
        <v>9133</v>
      </c>
      <c r="BP156">
        <v>82</v>
      </c>
      <c r="BQ156" t="s">
        <v>354</v>
      </c>
      <c r="BR156" t="s">
        <v>356</v>
      </c>
      <c r="BS156" s="3">
        <v>18306</v>
      </c>
      <c r="BT156" s="6">
        <v>6470</v>
      </c>
    </row>
    <row r="157" spans="1:72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9">
        <v>21349</v>
      </c>
      <c r="H157" s="9">
        <v>4219</v>
      </c>
      <c r="I157" s="9">
        <v>4219</v>
      </c>
      <c r="J157" s="9">
        <v>4208</v>
      </c>
      <c r="K157" s="9">
        <v>4219</v>
      </c>
      <c r="L157">
        <v>933</v>
      </c>
      <c r="O157">
        <v>21151</v>
      </c>
      <c r="P157">
        <v>4116</v>
      </c>
      <c r="Q157">
        <v>410</v>
      </c>
      <c r="R157">
        <v>14</v>
      </c>
      <c r="S157">
        <v>17723</v>
      </c>
      <c r="T157">
        <v>4219</v>
      </c>
      <c r="U157">
        <v>624</v>
      </c>
      <c r="V157">
        <v>3</v>
      </c>
      <c r="W157" t="s">
        <v>357</v>
      </c>
      <c r="X157" t="s">
        <v>358</v>
      </c>
      <c r="Y157">
        <v>79.7</v>
      </c>
      <c r="Z157">
        <v>81.799999999999898</v>
      </c>
      <c r="AA157">
        <v>19.399999999999899</v>
      </c>
      <c r="AB157">
        <v>20</v>
      </c>
      <c r="AC157" t="s">
        <v>357</v>
      </c>
      <c r="AD157" t="s">
        <v>358</v>
      </c>
      <c r="AE157" s="9">
        <v>22374</v>
      </c>
      <c r="AF157" s="9">
        <v>22724</v>
      </c>
      <c r="AG157" s="9">
        <v>5975</v>
      </c>
      <c r="AH157" s="9">
        <v>7109</v>
      </c>
      <c r="AK157" t="s">
        <v>357</v>
      </c>
      <c r="AL157" t="s">
        <v>358</v>
      </c>
      <c r="AM157" s="9">
        <v>19500</v>
      </c>
      <c r="AN157" s="9">
        <v>3200</v>
      </c>
      <c r="AO157" t="s">
        <v>357</v>
      </c>
      <c r="AP157" t="s">
        <v>358</v>
      </c>
      <c r="AQ157">
        <v>19.762050628662099</v>
      </c>
      <c r="AR157">
        <v>16.4102573394775</v>
      </c>
      <c r="AS157">
        <v>3.3517932891845699</v>
      </c>
      <c r="AT157" t="s">
        <v>357</v>
      </c>
      <c r="AU157" t="s">
        <v>358</v>
      </c>
      <c r="AV157">
        <v>79.7</v>
      </c>
      <c r="AW157">
        <v>81.799999999999898</v>
      </c>
      <c r="AX157">
        <v>19.399999999999899</v>
      </c>
      <c r="AY157">
        <v>20</v>
      </c>
      <c r="AZ157">
        <v>2.0999999999999899</v>
      </c>
      <c r="BA157">
        <v>0.60000000000000098</v>
      </c>
      <c r="BB157">
        <v>97.432762836185802</v>
      </c>
      <c r="BC157">
        <v>97</v>
      </c>
      <c r="BD157" t="s">
        <v>357</v>
      </c>
      <c r="BE157" t="s">
        <v>358</v>
      </c>
      <c r="BF157" s="9">
        <v>21349</v>
      </c>
      <c r="BG157" s="9">
        <v>4219</v>
      </c>
      <c r="BH157" s="9">
        <v>2107</v>
      </c>
      <c r="BI157">
        <v>122</v>
      </c>
      <c r="BJ157" t="s">
        <v>357</v>
      </c>
      <c r="BK157" t="s">
        <v>358</v>
      </c>
      <c r="BL157" s="9">
        <v>4219</v>
      </c>
      <c r="BM157" s="9">
        <v>1446</v>
      </c>
      <c r="BN157" s="9">
        <v>2905</v>
      </c>
      <c r="BO157" s="9">
        <v>2183</v>
      </c>
      <c r="BP157">
        <v>30</v>
      </c>
      <c r="BQ157" t="s">
        <v>357</v>
      </c>
      <c r="BR157" t="s">
        <v>358</v>
      </c>
      <c r="BS157" s="3">
        <v>4116</v>
      </c>
      <c r="BT157" s="5">
        <v>829</v>
      </c>
    </row>
    <row r="158" spans="1:72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9">
        <v>252973</v>
      </c>
      <c r="H158" s="9">
        <v>40663</v>
      </c>
      <c r="I158" s="9">
        <v>40663</v>
      </c>
      <c r="J158" s="9">
        <v>40513</v>
      </c>
      <c r="K158" s="9">
        <v>40663</v>
      </c>
      <c r="L158" s="9">
        <v>8471</v>
      </c>
      <c r="O158">
        <v>250471</v>
      </c>
      <c r="P158">
        <v>39044</v>
      </c>
      <c r="Q158">
        <v>3699</v>
      </c>
      <c r="R158">
        <v>319</v>
      </c>
      <c r="S158">
        <v>205584</v>
      </c>
      <c r="T158">
        <v>40663</v>
      </c>
      <c r="U158">
        <v>5466</v>
      </c>
      <c r="V158">
        <v>70</v>
      </c>
      <c r="W158" t="s">
        <v>359</v>
      </c>
      <c r="X158" t="s">
        <v>360</v>
      </c>
      <c r="Y158">
        <v>78.900000000000006</v>
      </c>
      <c r="Z158">
        <v>82.099999999999895</v>
      </c>
      <c r="AA158">
        <v>18.1999999999999</v>
      </c>
      <c r="AB158">
        <v>20.100000000000001</v>
      </c>
      <c r="AC158" t="s">
        <v>359</v>
      </c>
      <c r="AD158" t="s">
        <v>360</v>
      </c>
      <c r="AE158" s="9">
        <v>279381</v>
      </c>
      <c r="AF158" s="9">
        <v>299813</v>
      </c>
      <c r="AG158" s="9">
        <v>59735</v>
      </c>
      <c r="AH158" s="9">
        <v>74840</v>
      </c>
      <c r="AK158" t="s">
        <v>359</v>
      </c>
      <c r="AL158" t="s">
        <v>360</v>
      </c>
      <c r="AM158" s="9">
        <v>215900</v>
      </c>
      <c r="AN158" s="9">
        <v>28200</v>
      </c>
      <c r="AO158" t="s">
        <v>359</v>
      </c>
      <c r="AP158" t="s">
        <v>360</v>
      </c>
      <c r="AQ158">
        <v>16.074047088623001</v>
      </c>
      <c r="AR158">
        <v>13.0616025924682</v>
      </c>
      <c r="AS158">
        <v>3.0124444961547798</v>
      </c>
      <c r="AT158" t="s">
        <v>359</v>
      </c>
      <c r="AU158" t="s">
        <v>360</v>
      </c>
      <c r="AV158">
        <v>78.900000000000006</v>
      </c>
      <c r="AW158">
        <v>82.099999999999895</v>
      </c>
      <c r="AX158">
        <v>18.1999999999999</v>
      </c>
      <c r="AY158">
        <v>20.100000000000001</v>
      </c>
      <c r="AZ158">
        <v>3.1999999999999802</v>
      </c>
      <c r="BA158">
        <v>1.9</v>
      </c>
      <c r="BB158">
        <v>96.102314250913494</v>
      </c>
      <c r="BC158">
        <v>90.547263681592</v>
      </c>
      <c r="BD158" t="s">
        <v>359</v>
      </c>
      <c r="BE158" t="s">
        <v>360</v>
      </c>
      <c r="BF158" s="9">
        <v>252973</v>
      </c>
      <c r="BG158" s="9">
        <v>40663</v>
      </c>
      <c r="BH158" s="9">
        <v>24689</v>
      </c>
      <c r="BI158" s="9">
        <v>1437</v>
      </c>
      <c r="BJ158" t="s">
        <v>359</v>
      </c>
      <c r="BK158" t="s">
        <v>360</v>
      </c>
      <c r="BL158" s="9">
        <v>40663</v>
      </c>
      <c r="BM158" s="9">
        <v>12405</v>
      </c>
      <c r="BN158" s="9">
        <v>26830</v>
      </c>
      <c r="BO158" s="9">
        <v>19045</v>
      </c>
      <c r="BP158">
        <v>100</v>
      </c>
      <c r="BQ158" t="s">
        <v>359</v>
      </c>
      <c r="BR158" t="s">
        <v>360</v>
      </c>
      <c r="BS158" s="3">
        <v>39044</v>
      </c>
      <c r="BT158" s="6">
        <v>8598</v>
      </c>
    </row>
    <row r="159" spans="1:72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9">
        <v>174497</v>
      </c>
      <c r="H159" s="9">
        <v>27888</v>
      </c>
      <c r="I159" s="9">
        <v>27888</v>
      </c>
      <c r="J159" s="9">
        <v>27295</v>
      </c>
      <c r="K159" s="9">
        <v>27888</v>
      </c>
      <c r="L159" s="9">
        <v>7562</v>
      </c>
      <c r="M159">
        <v>27888</v>
      </c>
      <c r="N159">
        <v>3864</v>
      </c>
      <c r="O159">
        <v>173372</v>
      </c>
      <c r="P159">
        <v>26995</v>
      </c>
      <c r="Q159">
        <v>3859</v>
      </c>
      <c r="R159">
        <v>536</v>
      </c>
      <c r="W159" t="s">
        <v>361</v>
      </c>
      <c r="X159" t="s">
        <v>362</v>
      </c>
      <c r="Y159">
        <v>79.5</v>
      </c>
      <c r="Z159">
        <v>82.9</v>
      </c>
      <c r="AA159">
        <v>18.8</v>
      </c>
      <c r="AB159">
        <v>20.899999999999899</v>
      </c>
      <c r="AC159" t="s">
        <v>361</v>
      </c>
      <c r="AD159" t="s">
        <v>362</v>
      </c>
      <c r="AE159" s="9">
        <v>191600</v>
      </c>
      <c r="AF159" s="9">
        <v>205300</v>
      </c>
      <c r="AG159" s="9">
        <v>37500</v>
      </c>
      <c r="AH159" s="9">
        <v>47600</v>
      </c>
      <c r="AK159" t="s">
        <v>361</v>
      </c>
      <c r="AL159" t="s">
        <v>362</v>
      </c>
      <c r="AM159" s="9">
        <v>161120</v>
      </c>
      <c r="AN159" s="9">
        <v>20725</v>
      </c>
      <c r="AO159" t="s">
        <v>361</v>
      </c>
      <c r="AP159" t="s">
        <v>362</v>
      </c>
      <c r="AQ159">
        <v>15.981936454772899</v>
      </c>
      <c r="AR159">
        <v>12.8630838394165</v>
      </c>
      <c r="AS159">
        <v>3.11885261535644</v>
      </c>
      <c r="AT159" t="s">
        <v>361</v>
      </c>
      <c r="AU159" t="s">
        <v>362</v>
      </c>
      <c r="AV159">
        <v>79.5</v>
      </c>
      <c r="AW159">
        <v>82.9</v>
      </c>
      <c r="AX159">
        <v>18.8</v>
      </c>
      <c r="AY159">
        <v>20.899999999999899</v>
      </c>
      <c r="AZ159">
        <v>3.4</v>
      </c>
      <c r="BA159">
        <v>2.0999999999999899</v>
      </c>
      <c r="BB159">
        <v>95.898673100120604</v>
      </c>
      <c r="BC159">
        <v>89.952153110047803</v>
      </c>
      <c r="BD159" t="s">
        <v>361</v>
      </c>
      <c r="BE159" t="s">
        <v>362</v>
      </c>
      <c r="BF159" s="9">
        <v>174497</v>
      </c>
      <c r="BG159" s="9">
        <v>27888</v>
      </c>
      <c r="BH159" s="9">
        <v>15655</v>
      </c>
      <c r="BI159">
        <v>870</v>
      </c>
      <c r="BJ159" t="s">
        <v>361</v>
      </c>
      <c r="BK159" t="s">
        <v>362</v>
      </c>
      <c r="BL159" s="9">
        <v>27888</v>
      </c>
      <c r="BM159" s="9">
        <v>8981</v>
      </c>
      <c r="BN159" s="9">
        <v>18560</v>
      </c>
      <c r="BO159" s="9">
        <v>13643</v>
      </c>
      <c r="BP159">
        <v>94</v>
      </c>
      <c r="BQ159" t="s">
        <v>361</v>
      </c>
      <c r="BR159" t="s">
        <v>362</v>
      </c>
      <c r="BS159" s="3">
        <v>26995</v>
      </c>
      <c r="BT159" s="6">
        <v>7990</v>
      </c>
    </row>
    <row r="160" spans="1:72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9">
        <v>124298</v>
      </c>
      <c r="H160" s="9">
        <v>28805</v>
      </c>
      <c r="I160" s="9">
        <v>28805</v>
      </c>
      <c r="J160" s="9">
        <v>28618</v>
      </c>
      <c r="K160" s="9">
        <v>28805</v>
      </c>
      <c r="L160" s="9">
        <v>6199</v>
      </c>
      <c r="M160">
        <v>28805</v>
      </c>
      <c r="N160">
        <v>4138</v>
      </c>
      <c r="O160">
        <v>121791</v>
      </c>
      <c r="P160">
        <v>27714</v>
      </c>
      <c r="Q160">
        <v>4126</v>
      </c>
      <c r="R160">
        <v>319</v>
      </c>
      <c r="W160" t="s">
        <v>363</v>
      </c>
      <c r="X160" t="s">
        <v>364</v>
      </c>
      <c r="Y160">
        <v>80.599999999999895</v>
      </c>
      <c r="Z160">
        <v>83.9</v>
      </c>
      <c r="AA160">
        <v>19.6999999999999</v>
      </c>
      <c r="AB160">
        <v>21.6999999999999</v>
      </c>
      <c r="AC160" t="s">
        <v>363</v>
      </c>
      <c r="AD160" t="s">
        <v>364</v>
      </c>
      <c r="AE160" s="9">
        <v>130600</v>
      </c>
      <c r="AF160" s="9">
        <v>136900</v>
      </c>
      <c r="AG160" s="9">
        <v>41200</v>
      </c>
      <c r="AH160" s="9">
        <v>51600</v>
      </c>
      <c r="AK160" t="s">
        <v>363</v>
      </c>
      <c r="AL160" t="s">
        <v>364</v>
      </c>
      <c r="AM160" s="9">
        <v>108025</v>
      </c>
      <c r="AN160" s="9">
        <v>20815</v>
      </c>
      <c r="AO160" t="s">
        <v>363</v>
      </c>
      <c r="AP160" t="s">
        <v>364</v>
      </c>
      <c r="AQ160">
        <v>23.174146652221602</v>
      </c>
      <c r="AR160">
        <v>19.268688201904201</v>
      </c>
      <c r="AS160">
        <v>3.9054584503173801</v>
      </c>
      <c r="AT160" t="s">
        <v>363</v>
      </c>
      <c r="AU160" t="s">
        <v>364</v>
      </c>
      <c r="AV160">
        <v>80.599999999999895</v>
      </c>
      <c r="AW160">
        <v>83.9</v>
      </c>
      <c r="AX160">
        <v>19.6999999999999</v>
      </c>
      <c r="AY160">
        <v>21.6999999999999</v>
      </c>
      <c r="AZ160">
        <v>3.30000000000001</v>
      </c>
      <c r="BA160">
        <v>2</v>
      </c>
      <c r="BB160">
        <v>96.066746126340803</v>
      </c>
      <c r="BC160">
        <v>90.783410138248797</v>
      </c>
      <c r="BD160" t="s">
        <v>363</v>
      </c>
      <c r="BE160" t="s">
        <v>364</v>
      </c>
      <c r="BF160" s="9">
        <v>124298</v>
      </c>
      <c r="BG160" s="9">
        <v>28805</v>
      </c>
      <c r="BH160" s="9">
        <v>12565</v>
      </c>
      <c r="BI160" s="9">
        <v>1348</v>
      </c>
      <c r="BJ160" t="s">
        <v>363</v>
      </c>
      <c r="BK160" t="s">
        <v>364</v>
      </c>
      <c r="BL160" s="9">
        <v>28805</v>
      </c>
      <c r="BM160" s="9">
        <v>8261</v>
      </c>
      <c r="BN160" s="9">
        <v>18664</v>
      </c>
      <c r="BO160" s="9">
        <v>15025</v>
      </c>
      <c r="BP160">
        <v>63</v>
      </c>
      <c r="BQ160" t="s">
        <v>363</v>
      </c>
      <c r="BR160" t="s">
        <v>364</v>
      </c>
      <c r="BS160" s="3">
        <v>27714</v>
      </c>
      <c r="BT160" s="6">
        <v>5236</v>
      </c>
    </row>
    <row r="161" spans="1:72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9">
        <v>99198</v>
      </c>
      <c r="H161" s="9">
        <v>14843</v>
      </c>
      <c r="I161" s="9">
        <v>14843</v>
      </c>
      <c r="J161" s="9">
        <v>14174</v>
      </c>
      <c r="K161" s="9">
        <v>14843</v>
      </c>
      <c r="L161" s="9">
        <v>3142</v>
      </c>
      <c r="M161">
        <v>14843</v>
      </c>
      <c r="N161">
        <v>1966</v>
      </c>
      <c r="O161">
        <v>98282</v>
      </c>
      <c r="P161">
        <v>14179</v>
      </c>
      <c r="Q161">
        <v>1963</v>
      </c>
      <c r="R161">
        <v>133</v>
      </c>
      <c r="W161" t="s">
        <v>365</v>
      </c>
      <c r="X161" t="s">
        <v>366</v>
      </c>
      <c r="Y161">
        <v>80.5</v>
      </c>
      <c r="Z161">
        <v>84.4</v>
      </c>
      <c r="AA161">
        <v>19.5</v>
      </c>
      <c r="AB161">
        <v>22.1</v>
      </c>
      <c r="AC161" t="s">
        <v>365</v>
      </c>
      <c r="AD161" t="s">
        <v>366</v>
      </c>
      <c r="AE161" s="9">
        <v>108000</v>
      </c>
      <c r="AF161" s="9">
        <v>114300</v>
      </c>
      <c r="AG161" s="9">
        <v>20300</v>
      </c>
      <c r="AH161" s="9">
        <v>25900</v>
      </c>
      <c r="AK161" t="s">
        <v>365</v>
      </c>
      <c r="AL161" t="s">
        <v>366</v>
      </c>
      <c r="AM161" s="9">
        <v>86780</v>
      </c>
      <c r="AN161" s="9">
        <v>12208</v>
      </c>
      <c r="AO161" t="s">
        <v>365</v>
      </c>
      <c r="AP161" t="s">
        <v>366</v>
      </c>
      <c r="AQ161">
        <v>14.9630031585693</v>
      </c>
      <c r="AR161">
        <v>14.0677576065063</v>
      </c>
      <c r="AS161">
        <v>0.89524555206298795</v>
      </c>
      <c r="AT161" t="s">
        <v>365</v>
      </c>
      <c r="AU161" t="s">
        <v>366</v>
      </c>
      <c r="AV161">
        <v>80.5</v>
      </c>
      <c r="AW161">
        <v>84.4</v>
      </c>
      <c r="AX161">
        <v>19.5</v>
      </c>
      <c r="AY161">
        <v>22.1</v>
      </c>
      <c r="AZ161">
        <v>3.9</v>
      </c>
      <c r="BA161">
        <v>2.6</v>
      </c>
      <c r="BB161">
        <v>95.379146919431193</v>
      </c>
      <c r="BC161">
        <v>88.235294117647001</v>
      </c>
      <c r="BD161" t="s">
        <v>365</v>
      </c>
      <c r="BE161" t="s">
        <v>366</v>
      </c>
      <c r="BF161" s="9">
        <v>99198</v>
      </c>
      <c r="BG161" s="9">
        <v>14843</v>
      </c>
      <c r="BH161" s="9">
        <v>11621</v>
      </c>
      <c r="BI161">
        <v>580</v>
      </c>
      <c r="BJ161" t="s">
        <v>365</v>
      </c>
      <c r="BK161" t="s">
        <v>366</v>
      </c>
      <c r="BL161" s="9">
        <v>14843</v>
      </c>
      <c r="BM161" s="9">
        <v>4501</v>
      </c>
      <c r="BN161" s="9">
        <v>9534</v>
      </c>
      <c r="BO161" s="9">
        <v>7795</v>
      </c>
      <c r="BP161">
        <v>34</v>
      </c>
      <c r="BQ161" t="s">
        <v>365</v>
      </c>
      <c r="BR161" t="s">
        <v>366</v>
      </c>
      <c r="BS161" s="3">
        <v>14179</v>
      </c>
      <c r="BT161" s="6">
        <v>3061</v>
      </c>
    </row>
    <row r="162" spans="1:72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9">
        <v>107749</v>
      </c>
      <c r="H162" s="9">
        <v>26625</v>
      </c>
      <c r="I162" s="9">
        <v>26625</v>
      </c>
      <c r="J162" s="9">
        <v>26530</v>
      </c>
      <c r="K162" s="9">
        <v>26625</v>
      </c>
      <c r="L162" s="9">
        <v>7827</v>
      </c>
      <c r="M162">
        <v>26625</v>
      </c>
      <c r="N162">
        <v>4164</v>
      </c>
      <c r="O162">
        <v>105962</v>
      </c>
      <c r="P162">
        <v>25665</v>
      </c>
      <c r="Q162">
        <v>4157</v>
      </c>
      <c r="R162">
        <v>610</v>
      </c>
      <c r="W162" t="s">
        <v>367</v>
      </c>
      <c r="X162" t="s">
        <v>368</v>
      </c>
      <c r="Y162">
        <v>78.2</v>
      </c>
      <c r="Z162">
        <v>81.799999999999898</v>
      </c>
      <c r="AA162">
        <v>18.399999999999899</v>
      </c>
      <c r="AB162">
        <v>20.6999999999999</v>
      </c>
      <c r="AC162" t="s">
        <v>367</v>
      </c>
      <c r="AD162" t="s">
        <v>368</v>
      </c>
      <c r="AE162" s="9">
        <v>112300</v>
      </c>
      <c r="AF162" s="9">
        <v>115200</v>
      </c>
      <c r="AG162" s="9">
        <v>33100</v>
      </c>
      <c r="AH162" s="9">
        <v>39500</v>
      </c>
      <c r="AK162" t="s">
        <v>367</v>
      </c>
      <c r="AL162" t="s">
        <v>368</v>
      </c>
      <c r="AM162" s="9">
        <v>101825</v>
      </c>
      <c r="AN162" s="9">
        <v>22325</v>
      </c>
      <c r="AO162" t="s">
        <v>367</v>
      </c>
      <c r="AP162" t="s">
        <v>368</v>
      </c>
      <c r="AQ162">
        <v>24.710206985473601</v>
      </c>
      <c r="AR162">
        <v>21.924871444702099</v>
      </c>
      <c r="AS162">
        <v>2.7853355407714799</v>
      </c>
      <c r="AT162" t="s">
        <v>367</v>
      </c>
      <c r="AU162" t="s">
        <v>368</v>
      </c>
      <c r="AV162">
        <v>78.2</v>
      </c>
      <c r="AW162">
        <v>81.799999999999898</v>
      </c>
      <c r="AX162">
        <v>18.399999999999899</v>
      </c>
      <c r="AY162">
        <v>20.6999999999999</v>
      </c>
      <c r="AZ162">
        <v>3.5999999999999899</v>
      </c>
      <c r="BA162">
        <v>2.2999999999999998</v>
      </c>
      <c r="BB162">
        <v>95.599022004889903</v>
      </c>
      <c r="BC162">
        <v>88.8888888888888</v>
      </c>
      <c r="BD162" t="s">
        <v>367</v>
      </c>
      <c r="BE162" t="s">
        <v>368</v>
      </c>
      <c r="BF162" s="9">
        <v>107749</v>
      </c>
      <c r="BG162" s="9">
        <v>26625</v>
      </c>
      <c r="BH162" s="9">
        <v>8994</v>
      </c>
      <c r="BI162">
        <v>993</v>
      </c>
      <c r="BJ162" t="s">
        <v>367</v>
      </c>
      <c r="BK162" t="s">
        <v>368</v>
      </c>
      <c r="BL162" s="9">
        <v>26625</v>
      </c>
      <c r="BM162" s="9">
        <v>7762</v>
      </c>
      <c r="BN162" s="9">
        <v>17305</v>
      </c>
      <c r="BO162" s="9">
        <v>14686</v>
      </c>
      <c r="BP162">
        <v>55</v>
      </c>
      <c r="BQ162" t="s">
        <v>367</v>
      </c>
      <c r="BR162" t="s">
        <v>368</v>
      </c>
      <c r="BS162" s="3">
        <v>25665</v>
      </c>
      <c r="BT162" s="6">
        <v>6252</v>
      </c>
    </row>
    <row r="163" spans="1:72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9">
        <v>428234</v>
      </c>
      <c r="H163" s="9">
        <v>55872</v>
      </c>
      <c r="I163" s="9">
        <v>55872</v>
      </c>
      <c r="J163" s="9">
        <v>52945</v>
      </c>
      <c r="K163" s="9">
        <v>55872</v>
      </c>
      <c r="L163" s="9">
        <v>17365</v>
      </c>
      <c r="M163">
        <v>55872</v>
      </c>
      <c r="N163">
        <v>8261</v>
      </c>
      <c r="O163">
        <v>418814</v>
      </c>
      <c r="P163">
        <v>53765</v>
      </c>
      <c r="Q163">
        <v>8246</v>
      </c>
      <c r="R163">
        <v>1181</v>
      </c>
      <c r="W163" t="s">
        <v>369</v>
      </c>
      <c r="X163" t="s">
        <v>371</v>
      </c>
      <c r="Y163">
        <v>78.299999999999898</v>
      </c>
      <c r="Z163">
        <v>83</v>
      </c>
      <c r="AA163">
        <v>17.899999999999899</v>
      </c>
      <c r="AB163">
        <v>21.1</v>
      </c>
      <c r="AC163" t="s">
        <v>369</v>
      </c>
      <c r="AD163" t="s">
        <v>370</v>
      </c>
      <c r="AE163" s="9">
        <v>485700</v>
      </c>
      <c r="AF163" s="9">
        <v>528200</v>
      </c>
      <c r="AG163" s="9">
        <v>68900</v>
      </c>
      <c r="AH163" s="9">
        <v>85200</v>
      </c>
      <c r="AK163" t="s">
        <v>369</v>
      </c>
      <c r="AL163" t="s">
        <v>371</v>
      </c>
      <c r="AM163" s="9">
        <v>376137</v>
      </c>
      <c r="AN163" s="9">
        <v>64165</v>
      </c>
      <c r="AO163" t="s">
        <v>369</v>
      </c>
      <c r="AP163" t="s">
        <v>371</v>
      </c>
      <c r="AQ163">
        <v>13.0470724105834</v>
      </c>
      <c r="AR163">
        <v>17.058944702148398</v>
      </c>
      <c r="AS163">
        <v>-4.0118722915649396</v>
      </c>
      <c r="AT163" t="s">
        <v>369</v>
      </c>
      <c r="AU163" t="s">
        <v>371</v>
      </c>
      <c r="AV163">
        <v>78.3</v>
      </c>
      <c r="AW163">
        <v>83</v>
      </c>
      <c r="AX163">
        <v>17.899999999999899</v>
      </c>
      <c r="AY163">
        <v>21.1</v>
      </c>
      <c r="AZ163">
        <v>4.7</v>
      </c>
      <c r="BA163">
        <v>3.2</v>
      </c>
      <c r="BB163">
        <v>94.337349397590302</v>
      </c>
      <c r="BC163">
        <v>84.834123222748801</v>
      </c>
      <c r="BD163" t="s">
        <v>369</v>
      </c>
      <c r="BE163" t="s">
        <v>371</v>
      </c>
      <c r="BF163" s="9">
        <v>428234</v>
      </c>
      <c r="BG163" s="9">
        <v>55872</v>
      </c>
      <c r="BH163" s="9">
        <v>78620</v>
      </c>
      <c r="BI163" s="9">
        <v>1749</v>
      </c>
      <c r="BJ163" t="s">
        <v>369</v>
      </c>
      <c r="BK163" t="s">
        <v>371</v>
      </c>
      <c r="BL163" s="9">
        <v>55872</v>
      </c>
      <c r="BM163" s="9">
        <v>20272</v>
      </c>
      <c r="BN163" s="9">
        <v>38166</v>
      </c>
      <c r="BO163" s="9">
        <v>26799</v>
      </c>
      <c r="BP163">
        <v>156</v>
      </c>
      <c r="BQ163" t="s">
        <v>369</v>
      </c>
      <c r="BR163" t="s">
        <v>371</v>
      </c>
      <c r="BS163" s="3">
        <v>53765</v>
      </c>
      <c r="BT163" s="6">
        <v>18703</v>
      </c>
    </row>
    <row r="164" spans="1:72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9">
        <v>262767</v>
      </c>
      <c r="H164" s="9">
        <v>44409</v>
      </c>
      <c r="I164" s="9">
        <v>44409</v>
      </c>
      <c r="J164" s="9">
        <v>43917</v>
      </c>
      <c r="K164" s="9">
        <v>44409</v>
      </c>
      <c r="L164" s="9">
        <v>10497</v>
      </c>
      <c r="M164">
        <v>44409</v>
      </c>
      <c r="N164">
        <v>6694</v>
      </c>
      <c r="O164">
        <v>258207</v>
      </c>
      <c r="P164">
        <v>42973</v>
      </c>
      <c r="Q164">
        <v>6690</v>
      </c>
      <c r="R164">
        <v>661</v>
      </c>
      <c r="W164" t="s">
        <v>372</v>
      </c>
      <c r="X164" t="s">
        <v>374</v>
      </c>
      <c r="Y164">
        <v>81</v>
      </c>
      <c r="Z164">
        <v>84.599999999999895</v>
      </c>
      <c r="AA164">
        <v>19.600000000000001</v>
      </c>
      <c r="AB164">
        <v>21.8</v>
      </c>
      <c r="AC164" t="s">
        <v>372</v>
      </c>
      <c r="AD164" t="s">
        <v>373</v>
      </c>
      <c r="AE164" s="9">
        <v>295600</v>
      </c>
      <c r="AF164" s="9">
        <v>318400</v>
      </c>
      <c r="AG164" s="9">
        <v>61300</v>
      </c>
      <c r="AH164" s="9">
        <v>78700</v>
      </c>
      <c r="AK164" t="s">
        <v>372</v>
      </c>
      <c r="AL164" t="s">
        <v>374</v>
      </c>
      <c r="AM164" s="9">
        <v>220303</v>
      </c>
      <c r="AN164" s="9">
        <v>28692</v>
      </c>
      <c r="AO164" t="s">
        <v>372</v>
      </c>
      <c r="AP164" t="s">
        <v>374</v>
      </c>
      <c r="AQ164">
        <v>16.900524139404201</v>
      </c>
      <c r="AR164">
        <v>13.0238809585571</v>
      </c>
      <c r="AS164">
        <v>3.87664318084716</v>
      </c>
      <c r="AT164" t="s">
        <v>372</v>
      </c>
      <c r="AU164" t="s">
        <v>374</v>
      </c>
      <c r="AV164">
        <v>81</v>
      </c>
      <c r="AW164">
        <v>84.599999999999895</v>
      </c>
      <c r="AX164">
        <v>19.600000000000001</v>
      </c>
      <c r="AY164">
        <v>21.8</v>
      </c>
      <c r="AZ164">
        <v>3.5999999999999899</v>
      </c>
      <c r="BA164">
        <v>2.19999999999999</v>
      </c>
      <c r="BB164">
        <v>95.744680851063805</v>
      </c>
      <c r="BC164">
        <v>89.908256880733902</v>
      </c>
      <c r="BD164" t="s">
        <v>372</v>
      </c>
      <c r="BE164" t="s">
        <v>374</v>
      </c>
      <c r="BF164" s="9">
        <v>262767</v>
      </c>
      <c r="BG164" s="9">
        <v>44409</v>
      </c>
      <c r="BH164" s="9">
        <v>26912</v>
      </c>
      <c r="BI164" s="9">
        <v>1282</v>
      </c>
      <c r="BJ164" t="s">
        <v>372</v>
      </c>
      <c r="BK164" t="s">
        <v>374</v>
      </c>
      <c r="BL164" s="9">
        <v>44409</v>
      </c>
      <c r="BM164" s="9">
        <v>12301</v>
      </c>
      <c r="BN164" s="9">
        <v>28614</v>
      </c>
      <c r="BO164" s="9">
        <v>23678</v>
      </c>
      <c r="BP164">
        <v>83</v>
      </c>
      <c r="BQ164" t="s">
        <v>372</v>
      </c>
      <c r="BR164" t="s">
        <v>374</v>
      </c>
      <c r="BS164" s="3">
        <v>42973</v>
      </c>
      <c r="BT164" s="6">
        <v>8465</v>
      </c>
    </row>
    <row r="165" spans="1:72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9">
        <v>167799</v>
      </c>
      <c r="H165" s="9">
        <v>24151</v>
      </c>
      <c r="I165" s="9">
        <v>24151</v>
      </c>
      <c r="J165" s="9">
        <v>23625</v>
      </c>
      <c r="K165" s="9">
        <v>24151</v>
      </c>
      <c r="L165" s="9">
        <v>4890</v>
      </c>
      <c r="M165">
        <v>24151</v>
      </c>
      <c r="N165">
        <v>3093</v>
      </c>
      <c r="O165">
        <v>166468</v>
      </c>
      <c r="P165">
        <v>23501</v>
      </c>
      <c r="Q165">
        <v>3090</v>
      </c>
      <c r="R165">
        <v>254</v>
      </c>
      <c r="W165" t="s">
        <v>375</v>
      </c>
      <c r="X165" t="s">
        <v>376</v>
      </c>
      <c r="Y165">
        <v>80.799999999999898</v>
      </c>
      <c r="Z165">
        <v>83</v>
      </c>
      <c r="AA165">
        <v>19.600000000000001</v>
      </c>
      <c r="AB165">
        <v>20.6</v>
      </c>
      <c r="AC165" t="s">
        <v>375</v>
      </c>
      <c r="AD165" t="s">
        <v>376</v>
      </c>
      <c r="AE165" s="9">
        <v>195000</v>
      </c>
      <c r="AF165" s="9">
        <v>210700</v>
      </c>
      <c r="AG165" s="9">
        <v>37900</v>
      </c>
      <c r="AH165" s="9">
        <v>50900</v>
      </c>
      <c r="AK165" t="s">
        <v>375</v>
      </c>
      <c r="AL165" t="s">
        <v>376</v>
      </c>
      <c r="AM165" s="9">
        <v>144782</v>
      </c>
      <c r="AN165" s="9">
        <v>16671</v>
      </c>
      <c r="AO165" t="s">
        <v>375</v>
      </c>
      <c r="AP165" t="s">
        <v>376</v>
      </c>
      <c r="AQ165">
        <v>14.3928155899047</v>
      </c>
      <c r="AR165">
        <v>11.514553070068301</v>
      </c>
      <c r="AS165">
        <v>2.87826251983642</v>
      </c>
      <c r="AT165" t="s">
        <v>375</v>
      </c>
      <c r="AU165" t="s">
        <v>376</v>
      </c>
      <c r="AV165">
        <v>80.8</v>
      </c>
      <c r="AW165">
        <v>83</v>
      </c>
      <c r="AX165">
        <v>19.600000000000001</v>
      </c>
      <c r="AY165">
        <v>20.6</v>
      </c>
      <c r="AZ165">
        <v>2.2000000000000002</v>
      </c>
      <c r="BA165">
        <v>1</v>
      </c>
      <c r="BB165">
        <v>97.349397590361406</v>
      </c>
      <c r="BC165">
        <v>95.145631067961105</v>
      </c>
      <c r="BD165" t="s">
        <v>375</v>
      </c>
      <c r="BE165" t="s">
        <v>376</v>
      </c>
      <c r="BF165" s="9">
        <v>167799</v>
      </c>
      <c r="BG165" s="9">
        <v>24151</v>
      </c>
      <c r="BH165" s="9">
        <v>19032</v>
      </c>
      <c r="BI165">
        <v>872</v>
      </c>
      <c r="BJ165" t="s">
        <v>375</v>
      </c>
      <c r="BK165" t="s">
        <v>376</v>
      </c>
      <c r="BL165" s="9">
        <v>24151</v>
      </c>
      <c r="BM165" s="9">
        <v>6890</v>
      </c>
      <c r="BN165" s="9">
        <v>15726</v>
      </c>
      <c r="BO165" s="9">
        <v>11871</v>
      </c>
      <c r="BP165">
        <v>36</v>
      </c>
      <c r="BQ165" t="s">
        <v>375</v>
      </c>
      <c r="BR165" t="s">
        <v>376</v>
      </c>
      <c r="BS165" s="3">
        <v>23501</v>
      </c>
      <c r="BT165" s="6">
        <v>5243</v>
      </c>
    </row>
    <row r="166" spans="1:72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9">
        <v>85382</v>
      </c>
      <c r="H166" s="9">
        <v>15591</v>
      </c>
      <c r="I166" s="9">
        <v>15591</v>
      </c>
      <c r="J166" s="9">
        <v>15413</v>
      </c>
      <c r="K166" s="9">
        <v>15591</v>
      </c>
      <c r="L166" s="9">
        <v>3094</v>
      </c>
      <c r="M166">
        <v>15591</v>
      </c>
      <c r="N166">
        <v>2185</v>
      </c>
      <c r="O166">
        <v>84008</v>
      </c>
      <c r="P166">
        <v>15164</v>
      </c>
      <c r="Q166">
        <v>2180</v>
      </c>
      <c r="R166">
        <v>197</v>
      </c>
      <c r="W166" t="s">
        <v>377</v>
      </c>
      <c r="X166" t="s">
        <v>378</v>
      </c>
      <c r="Y166">
        <v>80.299999999999898</v>
      </c>
      <c r="Z166">
        <v>84.799999999999898</v>
      </c>
      <c r="AA166">
        <v>19.399999999999899</v>
      </c>
      <c r="AB166">
        <v>22.399999999999899</v>
      </c>
      <c r="AC166" t="s">
        <v>377</v>
      </c>
      <c r="AD166" t="s">
        <v>378</v>
      </c>
      <c r="AE166" s="9">
        <v>94800</v>
      </c>
      <c r="AF166" s="9">
        <v>100700</v>
      </c>
      <c r="AG166" s="9">
        <v>24200</v>
      </c>
      <c r="AH166" s="9">
        <v>31900</v>
      </c>
      <c r="AK166" t="s">
        <v>377</v>
      </c>
      <c r="AL166" t="s">
        <v>378</v>
      </c>
      <c r="AM166" s="9">
        <v>67593</v>
      </c>
      <c r="AN166" s="9">
        <v>9925</v>
      </c>
      <c r="AO166" t="s">
        <v>377</v>
      </c>
      <c r="AP166" t="s">
        <v>378</v>
      </c>
      <c r="AQ166">
        <v>18.260288238525298</v>
      </c>
      <c r="AR166">
        <v>14.683473587036101</v>
      </c>
      <c r="AS166">
        <v>3.5768146514892498</v>
      </c>
      <c r="AT166" t="s">
        <v>377</v>
      </c>
      <c r="AU166" t="s">
        <v>378</v>
      </c>
      <c r="AV166">
        <v>80.3</v>
      </c>
      <c r="AW166">
        <v>84.799999999999898</v>
      </c>
      <c r="AX166">
        <v>19.399999999999899</v>
      </c>
      <c r="AY166">
        <v>22.399999999999899</v>
      </c>
      <c r="AZ166">
        <v>4.5</v>
      </c>
      <c r="BA166">
        <v>3</v>
      </c>
      <c r="BB166">
        <v>94.693396226415004</v>
      </c>
      <c r="BC166">
        <v>86.607142857142804</v>
      </c>
      <c r="BD166" t="s">
        <v>377</v>
      </c>
      <c r="BE166" t="s">
        <v>378</v>
      </c>
      <c r="BF166" s="9">
        <v>85382</v>
      </c>
      <c r="BG166" s="9">
        <v>15591</v>
      </c>
      <c r="BH166" s="9">
        <v>7622</v>
      </c>
      <c r="BI166">
        <v>536</v>
      </c>
      <c r="BJ166" t="s">
        <v>377</v>
      </c>
      <c r="BK166" t="s">
        <v>378</v>
      </c>
      <c r="BL166" s="9">
        <v>15591</v>
      </c>
      <c r="BM166" s="9">
        <v>4368</v>
      </c>
      <c r="BN166" s="9">
        <v>10101</v>
      </c>
      <c r="BO166" s="9">
        <v>8299</v>
      </c>
      <c r="BP166">
        <v>89</v>
      </c>
      <c r="BQ166" t="s">
        <v>377</v>
      </c>
      <c r="BR166" t="s">
        <v>378</v>
      </c>
      <c r="BS166" s="3">
        <v>15164</v>
      </c>
      <c r="BT166" s="6">
        <v>2846</v>
      </c>
    </row>
    <row r="167" spans="1:72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9">
        <v>99717</v>
      </c>
      <c r="H167" s="9">
        <v>17763</v>
      </c>
      <c r="I167" s="9">
        <v>17763</v>
      </c>
      <c r="J167" s="9">
        <v>17684</v>
      </c>
      <c r="K167" s="9">
        <v>17763</v>
      </c>
      <c r="L167" s="9">
        <v>4495</v>
      </c>
      <c r="O167">
        <v>97819</v>
      </c>
      <c r="P167">
        <v>17130</v>
      </c>
      <c r="Q167">
        <v>1771</v>
      </c>
      <c r="R167">
        <v>180</v>
      </c>
      <c r="S167">
        <v>81089</v>
      </c>
      <c r="T167">
        <v>17763</v>
      </c>
      <c r="U167">
        <v>1540</v>
      </c>
      <c r="V167">
        <v>32</v>
      </c>
      <c r="W167" t="s">
        <v>379</v>
      </c>
      <c r="X167" t="s">
        <v>380</v>
      </c>
      <c r="Y167">
        <v>78.2</v>
      </c>
      <c r="Z167">
        <v>81.5</v>
      </c>
      <c r="AA167">
        <v>18.399999999999899</v>
      </c>
      <c r="AB167">
        <v>20</v>
      </c>
      <c r="AC167" t="s">
        <v>379</v>
      </c>
      <c r="AD167" t="s">
        <v>380</v>
      </c>
      <c r="AE167" s="9">
        <v>112686</v>
      </c>
      <c r="AF167" s="9">
        <v>124351</v>
      </c>
      <c r="AG167" s="9">
        <v>24912</v>
      </c>
      <c r="AH167" s="9">
        <v>31977</v>
      </c>
      <c r="AK167" t="s">
        <v>379</v>
      </c>
      <c r="AL167" t="s">
        <v>380</v>
      </c>
      <c r="AM167" s="9">
        <v>84400</v>
      </c>
      <c r="AN167" s="9">
        <v>14700</v>
      </c>
      <c r="AO167" t="s">
        <v>379</v>
      </c>
      <c r="AP167" t="s">
        <v>380</v>
      </c>
      <c r="AQ167">
        <v>17.813411712646399</v>
      </c>
      <c r="AR167">
        <v>17.4170608520507</v>
      </c>
      <c r="AS167">
        <v>0.39635086059570301</v>
      </c>
      <c r="AT167" t="s">
        <v>379</v>
      </c>
      <c r="AU167" t="s">
        <v>380</v>
      </c>
      <c r="AV167">
        <v>78.2</v>
      </c>
      <c r="AW167">
        <v>81.5</v>
      </c>
      <c r="AX167">
        <v>18.399999999999899</v>
      </c>
      <c r="AY167">
        <v>20</v>
      </c>
      <c r="AZ167">
        <v>3.2999999999999901</v>
      </c>
      <c r="BA167">
        <v>1.6</v>
      </c>
      <c r="BB167">
        <v>95.950920245398706</v>
      </c>
      <c r="BC167">
        <v>92</v>
      </c>
      <c r="BD167" t="s">
        <v>379</v>
      </c>
      <c r="BE167" t="s">
        <v>380</v>
      </c>
      <c r="BF167" s="9">
        <v>99717</v>
      </c>
      <c r="BG167" s="9">
        <v>17763</v>
      </c>
      <c r="BH167" s="9">
        <v>9913</v>
      </c>
      <c r="BI167">
        <v>639</v>
      </c>
      <c r="BJ167" t="s">
        <v>379</v>
      </c>
      <c r="BK167" t="s">
        <v>380</v>
      </c>
      <c r="BL167" s="9">
        <v>17763</v>
      </c>
      <c r="BM167" s="9">
        <v>5838</v>
      </c>
      <c r="BN167" s="9">
        <v>11911</v>
      </c>
      <c r="BO167" s="9">
        <v>8005</v>
      </c>
      <c r="BP167">
        <v>50</v>
      </c>
      <c r="BQ167" t="s">
        <v>379</v>
      </c>
      <c r="BR167" t="s">
        <v>380</v>
      </c>
      <c r="BS167" s="3">
        <v>17130</v>
      </c>
      <c r="BT167" s="6">
        <v>5357</v>
      </c>
    </row>
    <row r="168" spans="1:72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9">
        <v>148755</v>
      </c>
      <c r="H168" s="9">
        <v>24702</v>
      </c>
      <c r="I168" s="9">
        <v>24702</v>
      </c>
      <c r="J168" s="9">
        <v>24407</v>
      </c>
      <c r="K168" s="9">
        <v>24702</v>
      </c>
      <c r="L168" s="9">
        <v>4944</v>
      </c>
      <c r="M168">
        <v>24702</v>
      </c>
      <c r="N168">
        <v>3681</v>
      </c>
      <c r="O168">
        <v>146779</v>
      </c>
      <c r="P168">
        <v>24182</v>
      </c>
      <c r="Q168">
        <v>3678</v>
      </c>
      <c r="R168">
        <v>264</v>
      </c>
      <c r="W168" t="s">
        <v>381</v>
      </c>
      <c r="X168" t="s">
        <v>382</v>
      </c>
      <c r="Y168">
        <v>82.799999999999898</v>
      </c>
      <c r="Z168">
        <v>85.9</v>
      </c>
      <c r="AA168">
        <v>20.5</v>
      </c>
      <c r="AB168">
        <v>23.3</v>
      </c>
      <c r="AC168" t="s">
        <v>381</v>
      </c>
      <c r="AD168" t="s">
        <v>382</v>
      </c>
      <c r="AE168" s="9">
        <v>175100</v>
      </c>
      <c r="AF168" s="9">
        <v>189200</v>
      </c>
      <c r="AG168" s="9">
        <v>37400</v>
      </c>
      <c r="AH168" s="9">
        <v>48800</v>
      </c>
      <c r="AK168" t="s">
        <v>381</v>
      </c>
      <c r="AL168" t="s">
        <v>382</v>
      </c>
      <c r="AM168" s="9">
        <v>121055</v>
      </c>
      <c r="AN168" s="9">
        <v>16793</v>
      </c>
      <c r="AO168" t="s">
        <v>381</v>
      </c>
      <c r="AP168" t="s">
        <v>382</v>
      </c>
      <c r="AQ168">
        <v>16.605829238891602</v>
      </c>
      <c r="AR168">
        <v>13.8722066879272</v>
      </c>
      <c r="AS168">
        <v>2.7336225509643501</v>
      </c>
      <c r="AT168" t="s">
        <v>381</v>
      </c>
      <c r="AU168" t="s">
        <v>382</v>
      </c>
      <c r="AV168">
        <v>82.8</v>
      </c>
      <c r="AW168">
        <v>85.9</v>
      </c>
      <c r="AX168">
        <v>20.5</v>
      </c>
      <c r="AY168">
        <v>23.3</v>
      </c>
      <c r="AZ168">
        <v>3.1</v>
      </c>
      <c r="BA168">
        <v>2.8</v>
      </c>
      <c r="BB168">
        <v>96.391152502910302</v>
      </c>
      <c r="BC168">
        <v>87.982832618025697</v>
      </c>
      <c r="BD168" t="s">
        <v>381</v>
      </c>
      <c r="BE168" t="s">
        <v>382</v>
      </c>
      <c r="BF168" s="9">
        <v>148755</v>
      </c>
      <c r="BG168" s="9">
        <v>24702</v>
      </c>
      <c r="BH168" s="9">
        <v>16419</v>
      </c>
      <c r="BI168">
        <v>836</v>
      </c>
      <c r="BJ168" t="s">
        <v>381</v>
      </c>
      <c r="BK168" t="s">
        <v>382</v>
      </c>
      <c r="BL168" s="9">
        <v>24702</v>
      </c>
      <c r="BM168" s="9">
        <v>6899</v>
      </c>
      <c r="BN168" s="9">
        <v>16032</v>
      </c>
      <c r="BO168" s="9">
        <v>12118</v>
      </c>
      <c r="BP168">
        <v>302</v>
      </c>
      <c r="BQ168" t="s">
        <v>381</v>
      </c>
      <c r="BR168" t="s">
        <v>382</v>
      </c>
      <c r="BS168" s="3">
        <v>24182</v>
      </c>
      <c r="BT168" s="6">
        <v>4257</v>
      </c>
    </row>
    <row r="169" spans="1:72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9">
        <v>97502</v>
      </c>
      <c r="H169" s="9">
        <v>22154</v>
      </c>
      <c r="I169" s="9">
        <v>22154</v>
      </c>
      <c r="J169" s="9">
        <v>21931</v>
      </c>
      <c r="K169" s="9">
        <v>22154</v>
      </c>
      <c r="L169" s="9">
        <v>5054</v>
      </c>
      <c r="M169">
        <v>22154</v>
      </c>
      <c r="N169">
        <v>3148</v>
      </c>
      <c r="O169">
        <v>95880</v>
      </c>
      <c r="P169">
        <v>21295</v>
      </c>
      <c r="Q169">
        <v>3144</v>
      </c>
      <c r="R169">
        <v>274</v>
      </c>
      <c r="W169" t="s">
        <v>383</v>
      </c>
      <c r="X169" t="s">
        <v>384</v>
      </c>
      <c r="Y169">
        <v>80.900000000000006</v>
      </c>
      <c r="Z169">
        <v>84.799999999999898</v>
      </c>
      <c r="AA169">
        <v>19.8</v>
      </c>
      <c r="AB169">
        <v>22.6</v>
      </c>
      <c r="AC169" t="s">
        <v>383</v>
      </c>
      <c r="AD169" t="s">
        <v>384</v>
      </c>
      <c r="AE169" s="9">
        <v>111500</v>
      </c>
      <c r="AF169" s="9">
        <v>121700</v>
      </c>
      <c r="AG169" s="9">
        <v>30900</v>
      </c>
      <c r="AH169" s="9">
        <v>39800</v>
      </c>
      <c r="AK169" t="s">
        <v>383</v>
      </c>
      <c r="AL169" t="s">
        <v>384</v>
      </c>
      <c r="AM169" s="9">
        <v>87395</v>
      </c>
      <c r="AN169" s="9">
        <v>20006</v>
      </c>
      <c r="AO169" t="s">
        <v>383</v>
      </c>
      <c r="AP169" t="s">
        <v>384</v>
      </c>
      <c r="AQ169">
        <v>22.721584320068299</v>
      </c>
      <c r="AR169">
        <v>22.8914699554443</v>
      </c>
      <c r="AS169">
        <v>-0.16988563537597701</v>
      </c>
      <c r="AT169" t="s">
        <v>383</v>
      </c>
      <c r="AU169" t="s">
        <v>384</v>
      </c>
      <c r="AV169">
        <v>80.900000000000006</v>
      </c>
      <c r="AW169">
        <v>84.799999999999898</v>
      </c>
      <c r="AX169">
        <v>19.8</v>
      </c>
      <c r="AY169">
        <v>22.6</v>
      </c>
      <c r="AZ169">
        <v>3.8999999999999901</v>
      </c>
      <c r="BA169">
        <v>2.8</v>
      </c>
      <c r="BB169">
        <v>95.400943396226396</v>
      </c>
      <c r="BC169">
        <v>87.610619469026503</v>
      </c>
      <c r="BD169" t="s">
        <v>383</v>
      </c>
      <c r="BE169" t="s">
        <v>384</v>
      </c>
      <c r="BF169" s="9">
        <v>97502</v>
      </c>
      <c r="BG169" s="9">
        <v>22154</v>
      </c>
      <c r="BH169" s="9">
        <v>9734</v>
      </c>
      <c r="BI169">
        <v>904</v>
      </c>
      <c r="BJ169" t="s">
        <v>383</v>
      </c>
      <c r="BK169" t="s">
        <v>384</v>
      </c>
      <c r="BL169" s="9">
        <v>22154</v>
      </c>
      <c r="BM169" s="9">
        <v>6854</v>
      </c>
      <c r="BN169" s="9">
        <v>14429</v>
      </c>
      <c r="BO169" s="9">
        <v>11873</v>
      </c>
      <c r="BP169">
        <v>55</v>
      </c>
      <c r="BQ169" t="s">
        <v>383</v>
      </c>
      <c r="BR169" t="s">
        <v>384</v>
      </c>
      <c r="BS169" s="3">
        <v>21295</v>
      </c>
      <c r="BT169" s="6">
        <v>5299</v>
      </c>
    </row>
    <row r="170" spans="1:72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9">
        <v>249470</v>
      </c>
      <c r="H170" s="9">
        <v>40629</v>
      </c>
      <c r="I170" s="9">
        <v>40629</v>
      </c>
      <c r="J170" s="9">
        <v>34772</v>
      </c>
      <c r="K170" s="9">
        <v>40629</v>
      </c>
      <c r="L170" s="9">
        <v>13489</v>
      </c>
      <c r="M170">
        <v>40629</v>
      </c>
      <c r="N170">
        <v>5676</v>
      </c>
      <c r="O170">
        <v>245526</v>
      </c>
      <c r="P170">
        <v>39071</v>
      </c>
      <c r="Q170">
        <v>5667</v>
      </c>
      <c r="R170">
        <v>893</v>
      </c>
      <c r="W170" t="s">
        <v>385</v>
      </c>
      <c r="X170" t="s">
        <v>386</v>
      </c>
      <c r="Y170">
        <v>77.400000000000006</v>
      </c>
      <c r="Z170">
        <v>81.7</v>
      </c>
      <c r="AA170">
        <v>17.6999999999999</v>
      </c>
      <c r="AB170">
        <v>20.3</v>
      </c>
      <c r="AC170" t="s">
        <v>385</v>
      </c>
      <c r="AD170" t="s">
        <v>386</v>
      </c>
      <c r="AE170" s="9">
        <v>262300</v>
      </c>
      <c r="AF170" s="9">
        <v>273300</v>
      </c>
      <c r="AG170" s="9">
        <v>48400</v>
      </c>
      <c r="AH170" s="9">
        <v>59900</v>
      </c>
      <c r="AK170" t="s">
        <v>385</v>
      </c>
      <c r="AL170" t="s">
        <v>386</v>
      </c>
      <c r="AM170" s="9">
        <v>242187</v>
      </c>
      <c r="AN170" s="9">
        <v>38537</v>
      </c>
      <c r="AO170" t="s">
        <v>385</v>
      </c>
      <c r="AP170" t="s">
        <v>386</v>
      </c>
      <c r="AQ170">
        <v>16.286127090454102</v>
      </c>
      <c r="AR170">
        <v>15.912084579467701</v>
      </c>
      <c r="AS170">
        <v>0.37404251098632801</v>
      </c>
      <c r="AT170" t="s">
        <v>385</v>
      </c>
      <c r="AU170" t="s">
        <v>386</v>
      </c>
      <c r="AV170">
        <v>77.400000000000006</v>
      </c>
      <c r="AW170">
        <v>81.7</v>
      </c>
      <c r="AX170">
        <v>17.6999999999999</v>
      </c>
      <c r="AY170">
        <v>20.3</v>
      </c>
      <c r="AZ170">
        <v>4.2999999999999901</v>
      </c>
      <c r="BA170">
        <v>2.6</v>
      </c>
      <c r="BB170">
        <v>94.736842105263094</v>
      </c>
      <c r="BC170">
        <v>87.192118226600897</v>
      </c>
      <c r="BD170" t="s">
        <v>385</v>
      </c>
      <c r="BE170" t="s">
        <v>386</v>
      </c>
      <c r="BF170" s="9">
        <v>249470</v>
      </c>
      <c r="BG170" s="9">
        <v>40629</v>
      </c>
      <c r="BH170" s="9">
        <v>24828</v>
      </c>
      <c r="BI170" s="9">
        <v>1148</v>
      </c>
      <c r="BJ170" t="s">
        <v>385</v>
      </c>
      <c r="BK170" t="s">
        <v>386</v>
      </c>
      <c r="BL170" s="9">
        <v>40629</v>
      </c>
      <c r="BM170" s="9">
        <v>13166</v>
      </c>
      <c r="BN170" s="9">
        <v>26861</v>
      </c>
      <c r="BO170" s="9">
        <v>18164</v>
      </c>
      <c r="BP170">
        <v>107</v>
      </c>
      <c r="BQ170" t="s">
        <v>385</v>
      </c>
      <c r="BR170" t="s">
        <v>386</v>
      </c>
      <c r="BS170" s="3">
        <v>39071</v>
      </c>
      <c r="BT170" s="6">
        <v>14531</v>
      </c>
    </row>
    <row r="171" spans="1:72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9">
        <v>231997</v>
      </c>
      <c r="H171" s="9">
        <v>37212</v>
      </c>
      <c r="I171" s="9">
        <v>37212</v>
      </c>
      <c r="J171" s="9">
        <v>35034</v>
      </c>
      <c r="K171" s="9">
        <v>37212</v>
      </c>
      <c r="L171" s="9">
        <v>9465</v>
      </c>
      <c r="M171">
        <v>37212</v>
      </c>
      <c r="N171">
        <v>5045</v>
      </c>
      <c r="O171">
        <v>230902</v>
      </c>
      <c r="P171">
        <v>36332</v>
      </c>
      <c r="Q171">
        <v>5040</v>
      </c>
      <c r="R171">
        <v>626</v>
      </c>
      <c r="W171" t="s">
        <v>387</v>
      </c>
      <c r="X171" t="s">
        <v>388</v>
      </c>
      <c r="Y171">
        <v>80.299999999999898</v>
      </c>
      <c r="Z171">
        <v>84.4</v>
      </c>
      <c r="AA171">
        <v>19</v>
      </c>
      <c r="AB171">
        <v>21.8</v>
      </c>
      <c r="AC171" t="s">
        <v>387</v>
      </c>
      <c r="AD171" t="s">
        <v>388</v>
      </c>
      <c r="AE171" s="9">
        <v>264800</v>
      </c>
      <c r="AF171" s="9">
        <v>291100</v>
      </c>
      <c r="AG171" s="9">
        <v>46600</v>
      </c>
      <c r="AH171" s="9">
        <v>60100</v>
      </c>
      <c r="AK171" t="s">
        <v>387</v>
      </c>
      <c r="AL171" t="s">
        <v>388</v>
      </c>
      <c r="AM171" s="9">
        <v>215633</v>
      </c>
      <c r="AN171" s="9">
        <v>32039</v>
      </c>
      <c r="AO171" t="s">
        <v>387</v>
      </c>
      <c r="AP171" t="s">
        <v>388</v>
      </c>
      <c r="AQ171">
        <v>16.039861679077099</v>
      </c>
      <c r="AR171">
        <v>14.858115196228001</v>
      </c>
      <c r="AS171">
        <v>1.18174648284912</v>
      </c>
      <c r="AT171" t="s">
        <v>387</v>
      </c>
      <c r="AU171" t="s">
        <v>388</v>
      </c>
      <c r="AV171">
        <v>80.3</v>
      </c>
      <c r="AW171">
        <v>84.4</v>
      </c>
      <c r="AX171">
        <v>19</v>
      </c>
      <c r="AY171">
        <v>21.8</v>
      </c>
      <c r="AZ171">
        <v>4.0999999999999996</v>
      </c>
      <c r="BA171">
        <v>2.8</v>
      </c>
      <c r="BB171">
        <v>95.142180094786696</v>
      </c>
      <c r="BC171">
        <v>87.155963302752198</v>
      </c>
      <c r="BD171" t="s">
        <v>387</v>
      </c>
      <c r="BE171" t="s">
        <v>388</v>
      </c>
      <c r="BF171" s="9">
        <v>231997</v>
      </c>
      <c r="BG171" s="9">
        <v>37212</v>
      </c>
      <c r="BH171" s="9">
        <v>19917</v>
      </c>
      <c r="BI171">
        <v>882</v>
      </c>
      <c r="BJ171" t="s">
        <v>387</v>
      </c>
      <c r="BK171" t="s">
        <v>388</v>
      </c>
      <c r="BL171" s="9">
        <v>37212</v>
      </c>
      <c r="BM171" s="9">
        <v>11992</v>
      </c>
      <c r="BN171" s="9">
        <v>24761</v>
      </c>
      <c r="BO171" s="9">
        <v>20258</v>
      </c>
      <c r="BP171">
        <v>88</v>
      </c>
      <c r="BQ171" t="s">
        <v>387</v>
      </c>
      <c r="BR171" t="s">
        <v>388</v>
      </c>
      <c r="BS171" s="3">
        <v>36332</v>
      </c>
      <c r="BT171" s="6">
        <v>11754</v>
      </c>
    </row>
    <row r="172" spans="1:72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9">
        <v>87059</v>
      </c>
      <c r="H172" s="9">
        <v>14134</v>
      </c>
      <c r="I172" s="9">
        <v>14134</v>
      </c>
      <c r="J172" s="9">
        <v>13660</v>
      </c>
      <c r="K172" s="9">
        <v>14134</v>
      </c>
      <c r="L172" s="9">
        <v>4770</v>
      </c>
      <c r="M172">
        <v>14134</v>
      </c>
      <c r="N172">
        <v>1947</v>
      </c>
      <c r="O172">
        <v>86117</v>
      </c>
      <c r="P172">
        <v>13420</v>
      </c>
      <c r="Q172">
        <v>1943</v>
      </c>
      <c r="R172">
        <v>296</v>
      </c>
      <c r="W172" t="s">
        <v>389</v>
      </c>
      <c r="X172" t="s">
        <v>390</v>
      </c>
      <c r="Y172">
        <v>75.7</v>
      </c>
      <c r="Z172">
        <v>80.5</v>
      </c>
      <c r="AA172">
        <v>16.8</v>
      </c>
      <c r="AB172">
        <v>19.399999999999899</v>
      </c>
      <c r="AC172" t="s">
        <v>389</v>
      </c>
      <c r="AD172" t="s">
        <v>390</v>
      </c>
      <c r="AE172" s="9">
        <v>87100</v>
      </c>
      <c r="AF172" s="9">
        <v>86900</v>
      </c>
      <c r="AG172" s="9">
        <v>18400</v>
      </c>
      <c r="AH172" s="9">
        <v>21200</v>
      </c>
      <c r="AK172" t="s">
        <v>389</v>
      </c>
      <c r="AL172" t="s">
        <v>390</v>
      </c>
      <c r="AM172" s="9">
        <v>91148</v>
      </c>
      <c r="AN172" s="9">
        <v>14417</v>
      </c>
      <c r="AO172" t="s">
        <v>389</v>
      </c>
      <c r="AP172" t="s">
        <v>390</v>
      </c>
      <c r="AQ172">
        <v>16.234966278076101</v>
      </c>
      <c r="AR172">
        <v>15.8171329498291</v>
      </c>
      <c r="AS172">
        <v>0.41783332824706998</v>
      </c>
      <c r="AT172" t="s">
        <v>389</v>
      </c>
      <c r="AU172" t="s">
        <v>390</v>
      </c>
      <c r="AV172">
        <v>75.7</v>
      </c>
      <c r="AW172">
        <v>80.5</v>
      </c>
      <c r="AX172">
        <v>16.8</v>
      </c>
      <c r="AY172">
        <v>19.399999999999899</v>
      </c>
      <c r="AZ172">
        <v>4.7999999999999901</v>
      </c>
      <c r="BA172">
        <v>2.5999999999999899</v>
      </c>
      <c r="BB172">
        <v>94.037267080745295</v>
      </c>
      <c r="BC172">
        <v>86.597938144329902</v>
      </c>
      <c r="BD172" t="s">
        <v>389</v>
      </c>
      <c r="BE172" t="s">
        <v>390</v>
      </c>
      <c r="BF172" s="9">
        <v>87059</v>
      </c>
      <c r="BG172" s="9">
        <v>14134</v>
      </c>
      <c r="BH172" s="9">
        <v>8668</v>
      </c>
      <c r="BI172">
        <v>461</v>
      </c>
      <c r="BJ172" t="s">
        <v>389</v>
      </c>
      <c r="BK172" t="s">
        <v>390</v>
      </c>
      <c r="BL172" s="9">
        <v>14134</v>
      </c>
      <c r="BM172" s="9">
        <v>4749</v>
      </c>
      <c r="BN172" s="9">
        <v>9436</v>
      </c>
      <c r="BO172" s="9">
        <v>6739</v>
      </c>
      <c r="BP172">
        <v>18</v>
      </c>
      <c r="BQ172" t="s">
        <v>389</v>
      </c>
      <c r="BR172" t="s">
        <v>390</v>
      </c>
      <c r="BS172" s="3">
        <v>13420</v>
      </c>
      <c r="BT172" s="6">
        <v>4933</v>
      </c>
    </row>
    <row r="173" spans="1:72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9">
        <v>113205</v>
      </c>
      <c r="H173" s="9">
        <v>14147</v>
      </c>
      <c r="I173" s="9">
        <v>14147</v>
      </c>
      <c r="J173" s="9">
        <v>13771</v>
      </c>
      <c r="K173" s="9">
        <v>14147</v>
      </c>
      <c r="L173" s="9">
        <v>3184</v>
      </c>
      <c r="M173">
        <v>14147</v>
      </c>
      <c r="N173">
        <v>1828</v>
      </c>
      <c r="O173">
        <v>110512</v>
      </c>
      <c r="P173">
        <v>13758</v>
      </c>
      <c r="Q173">
        <v>1827</v>
      </c>
      <c r="R173">
        <v>175</v>
      </c>
      <c r="W173" t="s">
        <v>391</v>
      </c>
      <c r="X173" t="s">
        <v>393</v>
      </c>
      <c r="Y173">
        <v>80.799999999999898</v>
      </c>
      <c r="Z173">
        <v>84</v>
      </c>
      <c r="AA173">
        <v>19.5</v>
      </c>
      <c r="AB173">
        <v>21.6</v>
      </c>
      <c r="AC173" t="s">
        <v>391</v>
      </c>
      <c r="AD173" t="s">
        <v>392</v>
      </c>
      <c r="AE173" s="9">
        <v>129400</v>
      </c>
      <c r="AF173" s="9">
        <v>138800</v>
      </c>
      <c r="AG173" s="9">
        <v>22000</v>
      </c>
      <c r="AH173" s="9">
        <v>30100</v>
      </c>
      <c r="AK173" t="s">
        <v>391</v>
      </c>
      <c r="AL173" t="s">
        <v>393</v>
      </c>
      <c r="AM173" s="9">
        <v>95950</v>
      </c>
      <c r="AN173" s="9">
        <v>10420</v>
      </c>
      <c r="AO173" t="s">
        <v>391</v>
      </c>
      <c r="AP173" t="s">
        <v>393</v>
      </c>
      <c r="AQ173">
        <v>12.496797561645501</v>
      </c>
      <c r="AR173">
        <v>10.8598232269287</v>
      </c>
      <c r="AS173">
        <v>1.63697433471679</v>
      </c>
      <c r="AT173" t="s">
        <v>391</v>
      </c>
      <c r="AU173" t="s">
        <v>393</v>
      </c>
      <c r="AV173">
        <v>80.8</v>
      </c>
      <c r="AW173">
        <v>84</v>
      </c>
      <c r="AX173">
        <v>19.5</v>
      </c>
      <c r="AY173">
        <v>21.6</v>
      </c>
      <c r="AZ173">
        <v>3.2</v>
      </c>
      <c r="BA173">
        <v>2.1</v>
      </c>
      <c r="BB173">
        <v>96.190476190476105</v>
      </c>
      <c r="BC173">
        <v>90.2777777777777</v>
      </c>
      <c r="BD173" t="s">
        <v>391</v>
      </c>
      <c r="BE173" t="s">
        <v>393</v>
      </c>
      <c r="BF173" s="9">
        <v>113205</v>
      </c>
      <c r="BG173" s="9">
        <v>14147</v>
      </c>
      <c r="BH173" s="9">
        <v>13591</v>
      </c>
      <c r="BI173">
        <v>488</v>
      </c>
      <c r="BJ173" t="s">
        <v>391</v>
      </c>
      <c r="BK173" t="s">
        <v>393</v>
      </c>
      <c r="BL173" s="9">
        <v>14147</v>
      </c>
      <c r="BM173" s="9">
        <v>4448</v>
      </c>
      <c r="BN173" s="9">
        <v>9325</v>
      </c>
      <c r="BO173" s="9">
        <v>6828</v>
      </c>
      <c r="BP173">
        <v>45</v>
      </c>
      <c r="BQ173" t="s">
        <v>391</v>
      </c>
      <c r="BR173" t="s">
        <v>393</v>
      </c>
      <c r="BS173" s="3">
        <v>13758</v>
      </c>
      <c r="BT173" s="6">
        <v>3240</v>
      </c>
    </row>
    <row r="174" spans="1:72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9">
        <v>142065</v>
      </c>
      <c r="H174" s="9">
        <v>27239</v>
      </c>
      <c r="I174" s="9">
        <v>27239</v>
      </c>
      <c r="J174" s="9">
        <v>27055</v>
      </c>
      <c r="K174" s="9">
        <v>27239</v>
      </c>
      <c r="L174" s="9">
        <v>9500</v>
      </c>
      <c r="M174">
        <v>27239</v>
      </c>
      <c r="N174">
        <v>3790</v>
      </c>
      <c r="O174">
        <v>137960</v>
      </c>
      <c r="P174">
        <v>25640</v>
      </c>
      <c r="Q174">
        <v>3755</v>
      </c>
      <c r="R174">
        <v>652</v>
      </c>
      <c r="W174" t="s">
        <v>394</v>
      </c>
      <c r="X174" t="s">
        <v>396</v>
      </c>
      <c r="Y174">
        <v>74</v>
      </c>
      <c r="Z174">
        <v>80</v>
      </c>
      <c r="AA174">
        <v>16.5</v>
      </c>
      <c r="AB174">
        <v>19.3</v>
      </c>
      <c r="AC174" t="s">
        <v>394</v>
      </c>
      <c r="AD174" t="s">
        <v>395</v>
      </c>
      <c r="AE174" s="9">
        <v>141900</v>
      </c>
      <c r="AF174" s="9">
        <v>143500</v>
      </c>
      <c r="AG174" s="9">
        <v>31500</v>
      </c>
      <c r="AH174" s="9">
        <v>37300</v>
      </c>
      <c r="AK174" t="s">
        <v>394</v>
      </c>
      <c r="AL174" t="s">
        <v>396</v>
      </c>
      <c r="AM174" s="9">
        <v>146087</v>
      </c>
      <c r="AN174" s="9">
        <v>30937</v>
      </c>
      <c r="AO174" t="s">
        <v>394</v>
      </c>
      <c r="AP174" t="s">
        <v>396</v>
      </c>
      <c r="AQ174">
        <v>19.173618316650298</v>
      </c>
      <c r="AR174">
        <v>21.177106857299801</v>
      </c>
      <c r="AS174">
        <v>-2.0034885406494101</v>
      </c>
      <c r="AT174" t="s">
        <v>394</v>
      </c>
      <c r="AU174" t="s">
        <v>396</v>
      </c>
      <c r="AV174">
        <v>74</v>
      </c>
      <c r="AW174">
        <v>80</v>
      </c>
      <c r="AX174">
        <v>16.5</v>
      </c>
      <c r="AY174">
        <v>19.3</v>
      </c>
      <c r="AZ174">
        <v>6</v>
      </c>
      <c r="BA174">
        <v>2.8</v>
      </c>
      <c r="BB174">
        <v>92.5</v>
      </c>
      <c r="BC174">
        <v>85.492227979274602</v>
      </c>
      <c r="BD174" t="s">
        <v>394</v>
      </c>
      <c r="BE174" t="s">
        <v>396</v>
      </c>
      <c r="BF174" s="9">
        <v>142065</v>
      </c>
      <c r="BG174" s="9">
        <v>27239</v>
      </c>
      <c r="BH174" s="9">
        <v>16833</v>
      </c>
      <c r="BI174" s="9">
        <v>1141</v>
      </c>
      <c r="BJ174" t="s">
        <v>394</v>
      </c>
      <c r="BK174" t="s">
        <v>396</v>
      </c>
      <c r="BL174" s="9">
        <v>27239</v>
      </c>
      <c r="BM174" s="9">
        <v>9650</v>
      </c>
      <c r="BN174" s="9">
        <v>18238</v>
      </c>
      <c r="BO174" s="9">
        <v>13877</v>
      </c>
      <c r="BP174">
        <v>65</v>
      </c>
      <c r="BQ174" t="s">
        <v>394</v>
      </c>
      <c r="BR174" t="s">
        <v>396</v>
      </c>
      <c r="BS174" s="3">
        <v>25640</v>
      </c>
      <c r="BT174" s="6">
        <v>9486</v>
      </c>
    </row>
    <row r="175" spans="1:72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9">
        <v>82622</v>
      </c>
      <c r="H175" s="9">
        <v>14106</v>
      </c>
      <c r="I175" s="9">
        <v>14106</v>
      </c>
      <c r="J175" s="9">
        <v>13994</v>
      </c>
      <c r="K175" s="9">
        <v>14106</v>
      </c>
      <c r="L175" s="9">
        <v>3429</v>
      </c>
      <c r="M175">
        <v>14106</v>
      </c>
      <c r="N175">
        <v>1819</v>
      </c>
      <c r="O175">
        <v>81766</v>
      </c>
      <c r="P175">
        <v>13511</v>
      </c>
      <c r="Q175">
        <v>1819</v>
      </c>
      <c r="R175">
        <v>181</v>
      </c>
      <c r="W175" t="s">
        <v>397</v>
      </c>
      <c r="X175" t="s">
        <v>398</v>
      </c>
      <c r="Y175">
        <v>79.099999999999895</v>
      </c>
      <c r="Z175">
        <v>82.299999999999898</v>
      </c>
      <c r="AA175">
        <v>18.1999999999999</v>
      </c>
      <c r="AB175">
        <v>20.399999999999899</v>
      </c>
      <c r="AC175" t="s">
        <v>397</v>
      </c>
      <c r="AD175" t="s">
        <v>398</v>
      </c>
      <c r="AE175" s="9">
        <v>87800</v>
      </c>
      <c r="AF175" s="9">
        <v>91800</v>
      </c>
      <c r="AG175" s="9">
        <v>20400</v>
      </c>
      <c r="AH175" s="9">
        <v>26500</v>
      </c>
      <c r="AK175" t="s">
        <v>397</v>
      </c>
      <c r="AL175" t="s">
        <v>398</v>
      </c>
      <c r="AM175" s="9">
        <v>75049</v>
      </c>
      <c r="AN175" s="9">
        <v>11068</v>
      </c>
      <c r="AO175" t="s">
        <v>397</v>
      </c>
      <c r="AP175" t="s">
        <v>398</v>
      </c>
      <c r="AQ175">
        <v>17.072935104370099</v>
      </c>
      <c r="AR175">
        <v>14.747697830200099</v>
      </c>
      <c r="AS175">
        <v>2.3252372741699201</v>
      </c>
      <c r="AT175" t="s">
        <v>397</v>
      </c>
      <c r="AU175" t="s">
        <v>398</v>
      </c>
      <c r="AV175">
        <v>79.099999999999895</v>
      </c>
      <c r="AW175">
        <v>82.299999999999898</v>
      </c>
      <c r="AX175">
        <v>18.1999999999999</v>
      </c>
      <c r="AY175">
        <v>20.399999999999899</v>
      </c>
      <c r="AZ175">
        <v>3.2</v>
      </c>
      <c r="BA175">
        <v>2.19999999999999</v>
      </c>
      <c r="BB175">
        <v>96.111786148238096</v>
      </c>
      <c r="BC175">
        <v>89.215686274509807</v>
      </c>
      <c r="BD175" t="s">
        <v>397</v>
      </c>
      <c r="BE175" t="s">
        <v>398</v>
      </c>
      <c r="BF175" s="9">
        <v>82622</v>
      </c>
      <c r="BG175" s="9">
        <v>14106</v>
      </c>
      <c r="BH175" s="9">
        <v>9741</v>
      </c>
      <c r="BI175">
        <v>623</v>
      </c>
      <c r="BJ175" t="s">
        <v>397</v>
      </c>
      <c r="BK175" t="s">
        <v>398</v>
      </c>
      <c r="BL175" s="9">
        <v>14106</v>
      </c>
      <c r="BM175" s="9">
        <v>4572</v>
      </c>
      <c r="BN175" s="9">
        <v>9368</v>
      </c>
      <c r="BO175" s="9">
        <v>7218</v>
      </c>
      <c r="BP175">
        <v>34</v>
      </c>
      <c r="BQ175" t="s">
        <v>397</v>
      </c>
      <c r="BR175" t="s">
        <v>398</v>
      </c>
      <c r="BS175" s="3">
        <v>13511</v>
      </c>
      <c r="BT175" s="6">
        <v>3988</v>
      </c>
    </row>
    <row r="176" spans="1:72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9">
        <v>31224</v>
      </c>
      <c r="H176" s="9">
        <v>4652</v>
      </c>
      <c r="I176" s="9">
        <v>4652</v>
      </c>
      <c r="J176" s="9">
        <v>4645</v>
      </c>
      <c r="K176" s="9">
        <v>4505</v>
      </c>
      <c r="L176" s="9">
        <v>1486</v>
      </c>
      <c r="W176" t="s">
        <v>399</v>
      </c>
      <c r="X176" t="s">
        <v>400</v>
      </c>
      <c r="Y176">
        <v>78.900000000000006</v>
      </c>
      <c r="Z176">
        <v>84.799999999999898</v>
      </c>
      <c r="AA176">
        <v>18.100000000000001</v>
      </c>
      <c r="AB176">
        <v>21.899999999999899</v>
      </c>
      <c r="AC176" t="s">
        <v>399</v>
      </c>
      <c r="AD176" t="s">
        <v>400</v>
      </c>
      <c r="AE176" s="9">
        <v>145450</v>
      </c>
      <c r="AF176" s="9">
        <v>144128</v>
      </c>
      <c r="AG176" s="9">
        <v>31058</v>
      </c>
      <c r="AH176" s="9">
        <v>40481</v>
      </c>
      <c r="AK176" t="s">
        <v>399</v>
      </c>
      <c r="AL176" t="s">
        <v>400</v>
      </c>
      <c r="AM176" s="9">
        <v>24200</v>
      </c>
      <c r="AN176" s="9">
        <v>3300</v>
      </c>
      <c r="AO176" t="s">
        <v>399</v>
      </c>
      <c r="AP176" t="s">
        <v>400</v>
      </c>
      <c r="AQ176">
        <v>14.898796081542899</v>
      </c>
      <c r="AR176">
        <v>13.636363983154199</v>
      </c>
      <c r="AS176">
        <v>1.2624320983886701</v>
      </c>
      <c r="AT176" t="s">
        <v>399</v>
      </c>
      <c r="AU176" t="s">
        <v>400</v>
      </c>
      <c r="AV176">
        <v>78.900000000000006</v>
      </c>
      <c r="AW176">
        <v>84.799999999999898</v>
      </c>
      <c r="AX176">
        <v>18.100000000000001</v>
      </c>
      <c r="AY176">
        <v>21.899999999999899</v>
      </c>
      <c r="AZ176">
        <v>5.8999999999999897</v>
      </c>
      <c r="BA176">
        <v>3.7999999999999901</v>
      </c>
      <c r="BB176">
        <v>93.042452830188594</v>
      </c>
      <c r="BC176">
        <v>82.648401826484005</v>
      </c>
      <c r="BD176" t="s">
        <v>399</v>
      </c>
      <c r="BE176" t="s">
        <v>400</v>
      </c>
      <c r="BF176" s="9">
        <v>31224</v>
      </c>
      <c r="BG176" s="9">
        <v>4652</v>
      </c>
      <c r="BH176" s="9">
        <v>2015</v>
      </c>
      <c r="BI176">
        <v>100</v>
      </c>
      <c r="BJ176" t="s">
        <v>399</v>
      </c>
      <c r="BK176" t="s">
        <v>400</v>
      </c>
      <c r="BL176" s="9">
        <v>4652</v>
      </c>
      <c r="BM176" s="9">
        <v>1192</v>
      </c>
      <c r="BN176" s="9">
        <v>3007</v>
      </c>
      <c r="BO176" s="9">
        <v>2188</v>
      </c>
      <c r="BP176">
        <v>9</v>
      </c>
      <c r="BQ176" t="s">
        <v>399</v>
      </c>
      <c r="BR176" t="s">
        <v>400</v>
      </c>
      <c r="BS176" s="3">
        <v>20784</v>
      </c>
      <c r="BT176" s="6">
        <v>4441</v>
      </c>
    </row>
    <row r="177" spans="1:72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9">
        <v>58802</v>
      </c>
      <c r="H177" s="9">
        <v>9796</v>
      </c>
      <c r="I177" s="9">
        <v>9796</v>
      </c>
      <c r="J177" s="9">
        <v>9705</v>
      </c>
      <c r="K177" s="9">
        <v>9796</v>
      </c>
      <c r="L177" s="9">
        <v>4344</v>
      </c>
      <c r="M177">
        <v>9796</v>
      </c>
      <c r="N177">
        <v>1491</v>
      </c>
      <c r="O177">
        <v>58334</v>
      </c>
      <c r="P177">
        <v>9437</v>
      </c>
      <c r="Q177">
        <v>1490</v>
      </c>
      <c r="R177">
        <v>337</v>
      </c>
      <c r="W177" t="s">
        <v>401</v>
      </c>
      <c r="X177" t="s">
        <v>931</v>
      </c>
      <c r="Y177">
        <v>77.400000000000006</v>
      </c>
      <c r="Z177">
        <v>81.099999999999895</v>
      </c>
      <c r="AA177">
        <v>17.5</v>
      </c>
      <c r="AB177">
        <v>19.3</v>
      </c>
      <c r="AC177" t="s">
        <v>401</v>
      </c>
      <c r="AD177" t="s">
        <v>402</v>
      </c>
      <c r="AE177" s="9">
        <v>61853</v>
      </c>
      <c r="AF177" s="9">
        <v>62434</v>
      </c>
      <c r="AG177" s="9">
        <v>12955</v>
      </c>
      <c r="AH177" s="9">
        <v>15796</v>
      </c>
      <c r="AK177" t="s">
        <v>401</v>
      </c>
      <c r="AL177" t="s">
        <v>402</v>
      </c>
      <c r="AM177" s="9">
        <v>59318</v>
      </c>
      <c r="AN177" s="9">
        <v>9656</v>
      </c>
      <c r="AO177" t="s">
        <v>401</v>
      </c>
      <c r="AP177" t="s">
        <v>402</v>
      </c>
      <c r="AQ177">
        <v>16.659297943115199</v>
      </c>
      <c r="AR177">
        <v>16.278364181518501</v>
      </c>
      <c r="AS177">
        <v>0.38093376159668002</v>
      </c>
      <c r="AT177" t="s">
        <v>401</v>
      </c>
      <c r="AU177" t="s">
        <v>402</v>
      </c>
      <c r="AV177">
        <v>77.400000000000006</v>
      </c>
      <c r="AW177">
        <v>81.099999999999895</v>
      </c>
      <c r="AX177">
        <v>17.5</v>
      </c>
      <c r="AY177">
        <v>19.3</v>
      </c>
      <c r="AZ177">
        <v>3.6999999999999802</v>
      </c>
      <c r="BA177">
        <v>1.8</v>
      </c>
      <c r="BB177">
        <v>95.437731196054202</v>
      </c>
      <c r="BC177">
        <v>90.673575129533603</v>
      </c>
      <c r="BD177" t="s">
        <v>401</v>
      </c>
      <c r="BE177" t="s">
        <v>402</v>
      </c>
      <c r="BF177" s="9">
        <v>58802</v>
      </c>
      <c r="BG177" s="9">
        <v>9796</v>
      </c>
      <c r="BH177" s="9">
        <v>4861</v>
      </c>
      <c r="BI177">
        <v>228</v>
      </c>
      <c r="BJ177" t="s">
        <v>401</v>
      </c>
      <c r="BK177" t="s">
        <v>402</v>
      </c>
      <c r="BL177" s="9">
        <v>9796</v>
      </c>
      <c r="BM177" s="9">
        <v>3026</v>
      </c>
      <c r="BN177" s="9">
        <v>6546</v>
      </c>
      <c r="BO177" s="9">
        <v>4874</v>
      </c>
      <c r="BP177">
        <v>10</v>
      </c>
      <c r="BQ177" t="s">
        <v>401</v>
      </c>
      <c r="BR177" t="s">
        <v>402</v>
      </c>
      <c r="BS177" s="3">
        <v>9437</v>
      </c>
      <c r="BT177" s="6">
        <v>3477</v>
      </c>
    </row>
    <row r="178" spans="1:72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9">
        <v>101720</v>
      </c>
      <c r="H178" s="9">
        <v>16290</v>
      </c>
      <c r="I178" s="9">
        <v>16290</v>
      </c>
      <c r="J178" s="9">
        <v>15260</v>
      </c>
      <c r="K178" s="9">
        <v>16290</v>
      </c>
      <c r="L178" s="9">
        <v>4023</v>
      </c>
      <c r="M178">
        <v>16290</v>
      </c>
      <c r="N178">
        <v>2077</v>
      </c>
      <c r="O178">
        <v>100976</v>
      </c>
      <c r="P178">
        <v>15766</v>
      </c>
      <c r="Q178">
        <v>2074</v>
      </c>
      <c r="R178">
        <v>226</v>
      </c>
      <c r="W178" t="s">
        <v>404</v>
      </c>
      <c r="X178" t="s">
        <v>405</v>
      </c>
      <c r="Y178">
        <v>79.599999999999895</v>
      </c>
      <c r="Z178">
        <v>83.4</v>
      </c>
      <c r="AA178">
        <v>18.8</v>
      </c>
      <c r="AB178">
        <v>21.1</v>
      </c>
      <c r="AC178" t="s">
        <v>404</v>
      </c>
      <c r="AD178" t="s">
        <v>405</v>
      </c>
      <c r="AE178" s="9">
        <v>113500</v>
      </c>
      <c r="AF178" s="9">
        <v>122900</v>
      </c>
      <c r="AG178" s="9">
        <v>21400</v>
      </c>
      <c r="AH178" s="9">
        <v>27600</v>
      </c>
      <c r="AK178" t="s">
        <v>404</v>
      </c>
      <c r="AL178" t="s">
        <v>405</v>
      </c>
      <c r="AM178" s="9">
        <v>92414</v>
      </c>
      <c r="AN178" s="9">
        <v>13049</v>
      </c>
      <c r="AO178" t="s">
        <v>404</v>
      </c>
      <c r="AP178" t="s">
        <v>405</v>
      </c>
      <c r="AQ178">
        <v>16.014549255371001</v>
      </c>
      <c r="AR178">
        <v>14.120155334472599</v>
      </c>
      <c r="AS178">
        <v>1.89439392089843</v>
      </c>
      <c r="AT178" t="s">
        <v>404</v>
      </c>
      <c r="AU178" t="s">
        <v>405</v>
      </c>
      <c r="AV178">
        <v>79.599999999999895</v>
      </c>
      <c r="AW178">
        <v>83.4</v>
      </c>
      <c r="AX178">
        <v>18.8</v>
      </c>
      <c r="AY178">
        <v>21.1</v>
      </c>
      <c r="AZ178">
        <v>3.80000000000001</v>
      </c>
      <c r="BA178">
        <v>2.2999999999999998</v>
      </c>
      <c r="BB178">
        <v>95.443645083932793</v>
      </c>
      <c r="BC178">
        <v>89.099526066350705</v>
      </c>
      <c r="BD178" t="s">
        <v>404</v>
      </c>
      <c r="BE178" t="s">
        <v>405</v>
      </c>
      <c r="BF178" s="9">
        <v>101720</v>
      </c>
      <c r="BG178" s="9">
        <v>16290</v>
      </c>
      <c r="BH178" s="9">
        <v>9927</v>
      </c>
      <c r="BI178">
        <v>454</v>
      </c>
      <c r="BJ178" t="s">
        <v>404</v>
      </c>
      <c r="BK178" t="s">
        <v>405</v>
      </c>
      <c r="BL178" s="9">
        <v>16290</v>
      </c>
      <c r="BM178" s="9">
        <v>4918</v>
      </c>
      <c r="BN178" s="9">
        <v>10569</v>
      </c>
      <c r="BO178" s="9">
        <v>7963</v>
      </c>
      <c r="BP178">
        <v>22</v>
      </c>
      <c r="BQ178" t="s">
        <v>404</v>
      </c>
      <c r="BR178" t="s">
        <v>405</v>
      </c>
      <c r="BS178" s="3">
        <v>15766</v>
      </c>
      <c r="BT178" s="6">
        <v>4614</v>
      </c>
    </row>
    <row r="179" spans="1:72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9">
        <v>110535</v>
      </c>
      <c r="H179" s="9">
        <v>16939</v>
      </c>
      <c r="I179" s="9">
        <v>16939</v>
      </c>
      <c r="J179" s="9">
        <v>16410</v>
      </c>
      <c r="K179" s="9">
        <v>16939</v>
      </c>
      <c r="L179" s="9">
        <v>4005</v>
      </c>
      <c r="M179">
        <v>16939</v>
      </c>
      <c r="N179">
        <v>2362</v>
      </c>
      <c r="O179">
        <v>106830</v>
      </c>
      <c r="P179">
        <v>16390</v>
      </c>
      <c r="Q179">
        <v>2362</v>
      </c>
      <c r="R179">
        <v>222</v>
      </c>
      <c r="Y179">
        <v>0</v>
      </c>
      <c r="Z179">
        <v>0</v>
      </c>
      <c r="AA179">
        <v>0</v>
      </c>
      <c r="AB179">
        <v>0</v>
      </c>
      <c r="AE179">
        <v>0</v>
      </c>
      <c r="AF179">
        <v>0</v>
      </c>
      <c r="AG179">
        <v>0</v>
      </c>
      <c r="AH179">
        <v>0</v>
      </c>
      <c r="AK179" t="s">
        <v>406</v>
      </c>
      <c r="AL179" t="s">
        <v>407</v>
      </c>
      <c r="AM179" s="9">
        <v>92381</v>
      </c>
      <c r="AN179" s="9">
        <v>14986</v>
      </c>
      <c r="AO179" t="s">
        <v>406</v>
      </c>
      <c r="AP179" t="s">
        <v>407</v>
      </c>
      <c r="AQ179">
        <v>15.3245582580566</v>
      </c>
      <c r="AR179">
        <v>16.221950531005799</v>
      </c>
      <c r="AS179">
        <v>-0.89739227294921897</v>
      </c>
      <c r="AT179" t="s">
        <v>406</v>
      </c>
      <c r="AU179" t="s">
        <v>407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 t="s">
        <v>406</v>
      </c>
      <c r="BE179" t="s">
        <v>407</v>
      </c>
      <c r="BF179" s="9">
        <v>110535</v>
      </c>
      <c r="BG179" s="9">
        <v>16939</v>
      </c>
      <c r="BH179" s="9">
        <v>17646</v>
      </c>
      <c r="BI179">
        <v>530</v>
      </c>
      <c r="BJ179" t="s">
        <v>406</v>
      </c>
      <c r="BK179" t="s">
        <v>407</v>
      </c>
      <c r="BL179" s="9">
        <v>16939</v>
      </c>
      <c r="BM179" s="9">
        <v>5427</v>
      </c>
      <c r="BN179" s="9">
        <v>11227</v>
      </c>
      <c r="BO179" s="9">
        <v>7598</v>
      </c>
      <c r="BP179">
        <v>28</v>
      </c>
      <c r="BQ179" t="s">
        <v>406</v>
      </c>
      <c r="BR179" t="s">
        <v>407</v>
      </c>
      <c r="BS179" s="3">
        <v>16390</v>
      </c>
      <c r="BT179" s="6">
        <v>4277</v>
      </c>
    </row>
    <row r="180" spans="1:72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9">
        <v>283275</v>
      </c>
      <c r="H180" s="9">
        <v>51027</v>
      </c>
      <c r="I180" s="9">
        <v>51027</v>
      </c>
      <c r="J180" s="9">
        <v>49846</v>
      </c>
      <c r="K180" s="9">
        <v>51027</v>
      </c>
      <c r="L180" s="9">
        <v>13099</v>
      </c>
      <c r="M180">
        <v>51027</v>
      </c>
      <c r="N180">
        <v>7274</v>
      </c>
      <c r="O180">
        <v>280915</v>
      </c>
      <c r="P180">
        <v>49287</v>
      </c>
      <c r="Q180">
        <v>7268</v>
      </c>
      <c r="R180">
        <v>812</v>
      </c>
      <c r="W180" t="s">
        <v>408</v>
      </c>
      <c r="X180" t="s">
        <v>409</v>
      </c>
      <c r="Y180">
        <v>79.799999999999898</v>
      </c>
      <c r="Z180">
        <v>83.099999999999895</v>
      </c>
      <c r="AA180">
        <v>19.100000000000001</v>
      </c>
      <c r="AB180">
        <v>21.3</v>
      </c>
      <c r="AC180" t="s">
        <v>408</v>
      </c>
      <c r="AD180" t="s">
        <v>409</v>
      </c>
      <c r="AE180" s="9">
        <v>301200</v>
      </c>
      <c r="AF180" s="9">
        <v>313400</v>
      </c>
      <c r="AG180" s="9">
        <v>66600</v>
      </c>
      <c r="AH180" s="9">
        <v>81400</v>
      </c>
      <c r="AK180" t="s">
        <v>408</v>
      </c>
      <c r="AL180" t="s">
        <v>409</v>
      </c>
      <c r="AM180" s="9">
        <v>284418</v>
      </c>
      <c r="AN180" s="9">
        <v>44758</v>
      </c>
      <c r="AO180" t="s">
        <v>408</v>
      </c>
      <c r="AP180" t="s">
        <v>409</v>
      </c>
      <c r="AQ180">
        <v>18.013238906860298</v>
      </c>
      <c r="AR180">
        <v>15.736697196960399</v>
      </c>
      <c r="AS180">
        <v>2.2765417098999001</v>
      </c>
      <c r="AT180" t="s">
        <v>408</v>
      </c>
      <c r="AU180" t="s">
        <v>409</v>
      </c>
      <c r="AV180">
        <v>79.8</v>
      </c>
      <c r="AW180">
        <v>83.099999999999895</v>
      </c>
      <c r="AX180">
        <v>19.100000000000001</v>
      </c>
      <c r="AY180">
        <v>21.3</v>
      </c>
      <c r="AZ180">
        <v>3.2999999999999901</v>
      </c>
      <c r="BA180">
        <v>2.19999999999999</v>
      </c>
      <c r="BB180">
        <v>96.028880866425894</v>
      </c>
      <c r="BC180">
        <v>89.671361502347395</v>
      </c>
      <c r="BD180" t="s">
        <v>408</v>
      </c>
      <c r="BE180" t="s">
        <v>409</v>
      </c>
      <c r="BF180" s="9">
        <v>283275</v>
      </c>
      <c r="BG180" s="9">
        <v>51027</v>
      </c>
      <c r="BH180" s="9">
        <v>23249</v>
      </c>
      <c r="BI180" s="9">
        <v>1449</v>
      </c>
      <c r="BJ180" t="s">
        <v>408</v>
      </c>
      <c r="BK180" t="s">
        <v>409</v>
      </c>
      <c r="BL180" s="9">
        <v>51027</v>
      </c>
      <c r="BM180" s="9">
        <v>16878</v>
      </c>
      <c r="BN180" s="9">
        <v>34332</v>
      </c>
      <c r="BO180" s="9">
        <v>27590</v>
      </c>
      <c r="BP180">
        <v>322</v>
      </c>
      <c r="BQ180" t="s">
        <v>408</v>
      </c>
      <c r="BR180" t="s">
        <v>409</v>
      </c>
      <c r="BS180" s="3">
        <v>49287</v>
      </c>
      <c r="BT180" s="6">
        <v>13212</v>
      </c>
    </row>
    <row r="181" spans="1:72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9">
        <v>69731</v>
      </c>
      <c r="H181" s="9">
        <v>10416</v>
      </c>
      <c r="I181" s="9">
        <v>10416</v>
      </c>
      <c r="J181" s="9">
        <v>10396</v>
      </c>
      <c r="K181" s="9">
        <v>9852</v>
      </c>
      <c r="L181" s="9">
        <v>3017</v>
      </c>
      <c r="W181" t="s">
        <v>410</v>
      </c>
      <c r="X181" t="s">
        <v>411</v>
      </c>
      <c r="Y181">
        <v>78.799999999999898</v>
      </c>
      <c r="Z181">
        <v>82.9</v>
      </c>
      <c r="AA181">
        <v>19.1999999999999</v>
      </c>
      <c r="AB181">
        <v>21</v>
      </c>
      <c r="AC181" t="s">
        <v>410</v>
      </c>
      <c r="AD181" t="s">
        <v>411</v>
      </c>
      <c r="AE181" s="9">
        <v>191833</v>
      </c>
      <c r="AF181" s="9">
        <v>204971</v>
      </c>
      <c r="AG181" s="9">
        <v>34615</v>
      </c>
      <c r="AH181" s="9">
        <v>47060</v>
      </c>
      <c r="AK181" t="s">
        <v>410</v>
      </c>
      <c r="AL181" t="s">
        <v>411</v>
      </c>
      <c r="AM181" s="9">
        <v>58600</v>
      </c>
      <c r="AN181" s="9">
        <v>7500</v>
      </c>
      <c r="AO181" t="s">
        <v>410</v>
      </c>
      <c r="AP181" t="s">
        <v>411</v>
      </c>
      <c r="AQ181">
        <v>14.9374027252197</v>
      </c>
      <c r="AR181">
        <v>12.7986345291137</v>
      </c>
      <c r="AS181">
        <v>2.1387681961059499</v>
      </c>
      <c r="AT181" t="s">
        <v>410</v>
      </c>
      <c r="AU181" t="s">
        <v>411</v>
      </c>
      <c r="AV181">
        <v>78.8</v>
      </c>
      <c r="AW181">
        <v>82.9</v>
      </c>
      <c r="AX181">
        <v>19.1999999999999</v>
      </c>
      <c r="AY181">
        <v>21</v>
      </c>
      <c r="AZ181">
        <v>4.0999999999999996</v>
      </c>
      <c r="BA181">
        <v>1.8</v>
      </c>
      <c r="BB181">
        <v>95.054282267792502</v>
      </c>
      <c r="BC181">
        <v>91.428571428571402</v>
      </c>
      <c r="BD181" t="s">
        <v>410</v>
      </c>
      <c r="BE181" t="s">
        <v>411</v>
      </c>
      <c r="BF181" s="9">
        <v>69731</v>
      </c>
      <c r="BG181" s="9">
        <v>10416</v>
      </c>
      <c r="BH181" s="9">
        <v>5294</v>
      </c>
      <c r="BI181">
        <v>331</v>
      </c>
      <c r="BJ181" t="s">
        <v>410</v>
      </c>
      <c r="BK181" t="s">
        <v>411</v>
      </c>
      <c r="BL181" s="9">
        <v>10416</v>
      </c>
      <c r="BM181" s="9">
        <v>2957</v>
      </c>
      <c r="BN181" s="9">
        <v>6764</v>
      </c>
      <c r="BO181" s="9">
        <v>5136</v>
      </c>
      <c r="BP181">
        <v>23</v>
      </c>
      <c r="BQ181" t="s">
        <v>410</v>
      </c>
      <c r="BR181" t="s">
        <v>411</v>
      </c>
      <c r="BS181" s="3">
        <v>21964</v>
      </c>
      <c r="BT181" s="6">
        <v>4716</v>
      </c>
    </row>
    <row r="182" spans="1:72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9">
        <v>91033</v>
      </c>
      <c r="H182" s="9">
        <v>15018</v>
      </c>
      <c r="I182" s="9">
        <v>15018</v>
      </c>
      <c r="J182" s="9">
        <v>14808</v>
      </c>
      <c r="K182" s="9">
        <v>15018</v>
      </c>
      <c r="L182" s="9">
        <v>2513</v>
      </c>
      <c r="M182">
        <v>15018</v>
      </c>
      <c r="N182">
        <v>1926</v>
      </c>
      <c r="O182">
        <v>89369</v>
      </c>
      <c r="P182">
        <v>14620</v>
      </c>
      <c r="Q182">
        <v>1919</v>
      </c>
      <c r="R182">
        <v>129</v>
      </c>
      <c r="W182" t="s">
        <v>412</v>
      </c>
      <c r="X182" t="s">
        <v>413</v>
      </c>
      <c r="Y182">
        <v>82.9</v>
      </c>
      <c r="Z182">
        <v>85.599999999999895</v>
      </c>
      <c r="AA182">
        <v>20.6</v>
      </c>
      <c r="AB182">
        <v>22.899999999999899</v>
      </c>
      <c r="AC182" t="s">
        <v>412</v>
      </c>
      <c r="AD182" t="s">
        <v>413</v>
      </c>
      <c r="AE182" s="9">
        <v>98100</v>
      </c>
      <c r="AF182" s="9">
        <v>102100</v>
      </c>
      <c r="AG182" s="9">
        <v>22100</v>
      </c>
      <c r="AH182" s="9">
        <v>28100</v>
      </c>
      <c r="AK182" t="s">
        <v>412</v>
      </c>
      <c r="AL182" t="s">
        <v>413</v>
      </c>
      <c r="AM182" s="9">
        <v>80933</v>
      </c>
      <c r="AN182" s="9">
        <v>8658</v>
      </c>
      <c r="AO182" t="s">
        <v>412</v>
      </c>
      <c r="AP182" t="s">
        <v>413</v>
      </c>
      <c r="AQ182">
        <v>16.497314453125</v>
      </c>
      <c r="AR182">
        <v>10.6977376937866</v>
      </c>
      <c r="AS182">
        <v>5.79957675933837</v>
      </c>
      <c r="AT182" t="s">
        <v>412</v>
      </c>
      <c r="AU182" t="s">
        <v>413</v>
      </c>
      <c r="AV182">
        <v>82.9</v>
      </c>
      <c r="AW182">
        <v>85.599999999999895</v>
      </c>
      <c r="AX182">
        <v>20.6</v>
      </c>
      <c r="AY182">
        <v>22.899999999999899</v>
      </c>
      <c r="AZ182">
        <v>2.6999999999999802</v>
      </c>
      <c r="BA182">
        <v>2.2999999999999901</v>
      </c>
      <c r="BB182">
        <v>96.845794392523302</v>
      </c>
      <c r="BC182">
        <v>89.956331877729198</v>
      </c>
      <c r="BD182" t="s">
        <v>412</v>
      </c>
      <c r="BE182" t="s">
        <v>413</v>
      </c>
      <c r="BF182" s="9">
        <v>91033</v>
      </c>
      <c r="BG182" s="9">
        <v>15018</v>
      </c>
      <c r="BH182" s="9">
        <v>9146</v>
      </c>
      <c r="BI182">
        <v>518</v>
      </c>
      <c r="BJ182" t="s">
        <v>412</v>
      </c>
      <c r="BK182" t="s">
        <v>413</v>
      </c>
      <c r="BL182" s="9">
        <v>15018</v>
      </c>
      <c r="BM182" s="9">
        <v>3715</v>
      </c>
      <c r="BN182" s="9">
        <v>9433</v>
      </c>
      <c r="BO182" s="9">
        <v>8116</v>
      </c>
      <c r="BP182">
        <v>30</v>
      </c>
      <c r="BQ182" t="s">
        <v>412</v>
      </c>
      <c r="BR182" t="s">
        <v>413</v>
      </c>
      <c r="BS182" s="3">
        <v>14620</v>
      </c>
      <c r="BT182" s="6">
        <v>2076</v>
      </c>
    </row>
    <row r="183" spans="1:72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9">
        <v>45038</v>
      </c>
      <c r="H183" s="9">
        <v>5629</v>
      </c>
      <c r="I183" s="9">
        <v>5629</v>
      </c>
      <c r="J183" s="9">
        <v>5606</v>
      </c>
      <c r="K183" s="9">
        <v>5452</v>
      </c>
      <c r="L183" s="9">
        <v>1829</v>
      </c>
      <c r="W183" t="s">
        <v>414</v>
      </c>
      <c r="X183" t="s">
        <v>415</v>
      </c>
      <c r="Y183">
        <v>80.799999999999898</v>
      </c>
      <c r="Z183">
        <v>83.599999999999895</v>
      </c>
      <c r="AA183">
        <v>19.100000000000001</v>
      </c>
      <c r="AB183">
        <v>21.399999999999899</v>
      </c>
      <c r="AC183" t="s">
        <v>414</v>
      </c>
      <c r="AD183" t="s">
        <v>415</v>
      </c>
      <c r="AE183" s="9">
        <v>158737</v>
      </c>
      <c r="AF183" s="9">
        <v>173408</v>
      </c>
      <c r="AG183" s="9">
        <v>26122</v>
      </c>
      <c r="AH183" s="9">
        <v>35973</v>
      </c>
      <c r="AK183" t="s">
        <v>414</v>
      </c>
      <c r="AL183" t="s">
        <v>415</v>
      </c>
      <c r="AM183" s="9">
        <v>36400</v>
      </c>
      <c r="AN183" s="9">
        <v>4200</v>
      </c>
      <c r="AO183" t="s">
        <v>414</v>
      </c>
      <c r="AP183" t="s">
        <v>415</v>
      </c>
      <c r="AQ183">
        <v>12.4983348846435</v>
      </c>
      <c r="AR183">
        <v>11.5384616851806</v>
      </c>
      <c r="AS183">
        <v>0.95987319946289096</v>
      </c>
      <c r="AT183" t="s">
        <v>414</v>
      </c>
      <c r="AU183" t="s">
        <v>415</v>
      </c>
      <c r="AV183">
        <v>80.8</v>
      </c>
      <c r="AW183">
        <v>83.599999999999895</v>
      </c>
      <c r="AX183">
        <v>19.100000000000001</v>
      </c>
      <c r="AY183">
        <v>21.399999999999899</v>
      </c>
      <c r="AZ183">
        <v>2.7999999999999901</v>
      </c>
      <c r="BA183">
        <v>2.2999999999999901</v>
      </c>
      <c r="BB183">
        <v>96.650717703349201</v>
      </c>
      <c r="BC183">
        <v>89.252336448598101</v>
      </c>
      <c r="BD183" t="s">
        <v>414</v>
      </c>
      <c r="BE183" t="s">
        <v>415</v>
      </c>
      <c r="BF183" s="9">
        <v>45038</v>
      </c>
      <c r="BG183" s="9">
        <v>5629</v>
      </c>
      <c r="BH183" s="9">
        <v>2621</v>
      </c>
      <c r="BI183">
        <v>112</v>
      </c>
      <c r="BJ183" t="s">
        <v>414</v>
      </c>
      <c r="BK183" t="s">
        <v>415</v>
      </c>
      <c r="BL183" s="9">
        <v>5629</v>
      </c>
      <c r="BM183" s="9">
        <v>1445</v>
      </c>
      <c r="BN183" s="9">
        <v>3652</v>
      </c>
      <c r="BO183" s="9">
        <v>2830</v>
      </c>
      <c r="BP183">
        <v>10</v>
      </c>
      <c r="BQ183" t="s">
        <v>414</v>
      </c>
      <c r="BR183" t="s">
        <v>415</v>
      </c>
      <c r="BS183" s="3">
        <v>16701</v>
      </c>
      <c r="BT183" s="6">
        <v>3283</v>
      </c>
    </row>
    <row r="184" spans="1:72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9">
        <v>135177</v>
      </c>
      <c r="H184" s="9">
        <v>26252</v>
      </c>
      <c r="I184" s="9">
        <v>26252</v>
      </c>
      <c r="J184" s="9">
        <v>26142</v>
      </c>
      <c r="K184" s="9">
        <v>26252</v>
      </c>
      <c r="L184" s="9">
        <v>8234</v>
      </c>
      <c r="M184">
        <v>26252</v>
      </c>
      <c r="N184">
        <v>3688</v>
      </c>
      <c r="O184">
        <v>133929</v>
      </c>
      <c r="P184">
        <v>25309</v>
      </c>
      <c r="Q184">
        <v>3688</v>
      </c>
      <c r="R184">
        <v>569</v>
      </c>
      <c r="W184" t="s">
        <v>416</v>
      </c>
      <c r="X184" t="s">
        <v>418</v>
      </c>
      <c r="Y184">
        <v>78.7</v>
      </c>
      <c r="Z184">
        <v>82</v>
      </c>
      <c r="AA184">
        <v>18.1999999999999</v>
      </c>
      <c r="AB184">
        <v>20.399999999999899</v>
      </c>
      <c r="AC184" t="s">
        <v>416</v>
      </c>
      <c r="AD184" t="s">
        <v>417</v>
      </c>
      <c r="AE184" s="9">
        <v>135000</v>
      </c>
      <c r="AF184" s="9">
        <v>134300</v>
      </c>
      <c r="AG184" s="9">
        <v>33900</v>
      </c>
      <c r="AH184" s="9">
        <v>39600</v>
      </c>
      <c r="AK184" t="s">
        <v>416</v>
      </c>
      <c r="AL184" t="s">
        <v>418</v>
      </c>
      <c r="AM184" s="9">
        <v>145141</v>
      </c>
      <c r="AN184" s="9">
        <v>21236</v>
      </c>
      <c r="AO184" t="s">
        <v>416</v>
      </c>
      <c r="AP184" t="s">
        <v>418</v>
      </c>
      <c r="AQ184">
        <v>19.420463562011701</v>
      </c>
      <c r="AR184">
        <v>14.6312894821166</v>
      </c>
      <c r="AS184">
        <v>4.7891740798950204</v>
      </c>
      <c r="AT184" t="s">
        <v>416</v>
      </c>
      <c r="AU184" t="s">
        <v>418</v>
      </c>
      <c r="AV184">
        <v>78.7</v>
      </c>
      <c r="AW184">
        <v>82</v>
      </c>
      <c r="AX184">
        <v>18.1999999999999</v>
      </c>
      <c r="AY184">
        <v>20.399999999999899</v>
      </c>
      <c r="AZ184">
        <v>3.2999999999999901</v>
      </c>
      <c r="BA184">
        <v>2.19999999999999</v>
      </c>
      <c r="BB184">
        <v>95.975609756097498</v>
      </c>
      <c r="BC184">
        <v>89.215686274509807</v>
      </c>
      <c r="BD184" t="s">
        <v>416</v>
      </c>
      <c r="BE184" t="s">
        <v>418</v>
      </c>
      <c r="BF184" s="9">
        <v>135177</v>
      </c>
      <c r="BG184" s="9">
        <v>26252</v>
      </c>
      <c r="BH184" s="9">
        <v>11731</v>
      </c>
      <c r="BI184">
        <v>816</v>
      </c>
      <c r="BJ184" t="s">
        <v>416</v>
      </c>
      <c r="BK184" t="s">
        <v>418</v>
      </c>
      <c r="BL184" s="9">
        <v>26252</v>
      </c>
      <c r="BM184" s="9">
        <v>8791</v>
      </c>
      <c r="BN184" s="9">
        <v>17817</v>
      </c>
      <c r="BO184" s="9">
        <v>12800</v>
      </c>
      <c r="BP184">
        <v>62</v>
      </c>
      <c r="BQ184" t="s">
        <v>416</v>
      </c>
      <c r="BR184" t="s">
        <v>418</v>
      </c>
      <c r="BS184" s="3">
        <v>25309</v>
      </c>
      <c r="BT184" s="6">
        <v>8709</v>
      </c>
    </row>
    <row r="185" spans="1:72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9">
        <v>33536</v>
      </c>
      <c r="H185" s="9">
        <v>4235</v>
      </c>
      <c r="I185" s="9">
        <v>4235</v>
      </c>
      <c r="J185" s="9">
        <v>4226</v>
      </c>
      <c r="K185" s="9">
        <v>4032</v>
      </c>
      <c r="L185" s="9">
        <v>1397</v>
      </c>
      <c r="W185" t="s">
        <v>419</v>
      </c>
      <c r="X185" t="s">
        <v>420</v>
      </c>
      <c r="Y185">
        <v>78.599999999999895</v>
      </c>
      <c r="Z185">
        <v>82.099999999999895</v>
      </c>
      <c r="AA185">
        <v>17.899999999999899</v>
      </c>
      <c r="AB185">
        <v>20.5</v>
      </c>
      <c r="AC185" t="s">
        <v>419</v>
      </c>
      <c r="AD185" t="s">
        <v>420</v>
      </c>
      <c r="AE185" s="9">
        <v>145450</v>
      </c>
      <c r="AF185" s="9">
        <v>144128</v>
      </c>
      <c r="AG185" s="9">
        <v>31058</v>
      </c>
      <c r="AH185" s="9">
        <v>40481</v>
      </c>
      <c r="AK185" t="s">
        <v>419</v>
      </c>
      <c r="AL185" t="s">
        <v>420</v>
      </c>
      <c r="AM185" s="9">
        <v>29600</v>
      </c>
      <c r="AN185" s="9">
        <v>2700</v>
      </c>
      <c r="AO185" t="s">
        <v>419</v>
      </c>
      <c r="AP185" t="s">
        <v>420</v>
      </c>
      <c r="AQ185">
        <v>12.6282205581665</v>
      </c>
      <c r="AR185">
        <v>9.1216220855712802</v>
      </c>
      <c r="AS185">
        <v>3.50659847259521</v>
      </c>
      <c r="AT185" t="s">
        <v>419</v>
      </c>
      <c r="AU185" t="s">
        <v>420</v>
      </c>
      <c r="AV185">
        <v>78.599999999999895</v>
      </c>
      <c r="AW185">
        <v>82.099999999999895</v>
      </c>
      <c r="AX185">
        <v>17.899999999999899</v>
      </c>
      <c r="AY185">
        <v>20.5</v>
      </c>
      <c r="AZ185">
        <v>3.5</v>
      </c>
      <c r="BA185">
        <v>2.6</v>
      </c>
      <c r="BB185">
        <v>95.736906211936599</v>
      </c>
      <c r="BC185">
        <v>87.317073170731703</v>
      </c>
      <c r="BD185" t="s">
        <v>419</v>
      </c>
      <c r="BE185" t="s">
        <v>420</v>
      </c>
      <c r="BF185" s="9">
        <v>33536</v>
      </c>
      <c r="BG185" s="9">
        <v>4235</v>
      </c>
      <c r="BH185" s="9">
        <v>2796</v>
      </c>
      <c r="BI185">
        <v>98</v>
      </c>
      <c r="BJ185" t="s">
        <v>419</v>
      </c>
      <c r="BK185" t="s">
        <v>420</v>
      </c>
      <c r="BL185" s="9">
        <v>4235</v>
      </c>
      <c r="BM185" s="9">
        <v>1086</v>
      </c>
      <c r="BN185" s="9">
        <v>2760</v>
      </c>
      <c r="BO185" s="9">
        <v>2021</v>
      </c>
      <c r="BP185">
        <v>12</v>
      </c>
      <c r="BQ185" t="s">
        <v>419</v>
      </c>
      <c r="BR185" t="s">
        <v>420</v>
      </c>
      <c r="BS185" s="3">
        <v>20784</v>
      </c>
      <c r="BT185" s="6">
        <v>4441</v>
      </c>
    </row>
    <row r="186" spans="1:72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9">
        <v>226578</v>
      </c>
      <c r="H186" s="9">
        <v>36273</v>
      </c>
      <c r="I186" s="9">
        <v>36273</v>
      </c>
      <c r="J186" s="9">
        <v>34537</v>
      </c>
      <c r="K186" s="9">
        <v>36273</v>
      </c>
      <c r="L186" s="9">
        <v>9529</v>
      </c>
      <c r="M186">
        <v>36273</v>
      </c>
      <c r="N186">
        <v>4875</v>
      </c>
      <c r="O186">
        <v>225277</v>
      </c>
      <c r="P186">
        <v>35228</v>
      </c>
      <c r="Q186">
        <v>4869</v>
      </c>
      <c r="R186">
        <v>589</v>
      </c>
      <c r="W186" t="s">
        <v>421</v>
      </c>
      <c r="X186" t="s">
        <v>422</v>
      </c>
      <c r="Y186">
        <v>79.599999999999895</v>
      </c>
      <c r="Z186">
        <v>83.7</v>
      </c>
      <c r="AA186">
        <v>18.6999999999999</v>
      </c>
      <c r="AB186">
        <v>21.6999999999999</v>
      </c>
      <c r="AC186" t="s">
        <v>421</v>
      </c>
      <c r="AD186" t="s">
        <v>422</v>
      </c>
      <c r="AE186" s="9">
        <v>249000</v>
      </c>
      <c r="AF186" s="9">
        <v>263200</v>
      </c>
      <c r="AG186" s="9">
        <v>47100</v>
      </c>
      <c r="AH186" s="9">
        <v>60200</v>
      </c>
      <c r="AK186" t="s">
        <v>421</v>
      </c>
      <c r="AL186" t="s">
        <v>422</v>
      </c>
      <c r="AM186" s="9">
        <v>212731</v>
      </c>
      <c r="AN186" s="9">
        <v>33922</v>
      </c>
      <c r="AO186" t="s">
        <v>421</v>
      </c>
      <c r="AP186" t="s">
        <v>422</v>
      </c>
      <c r="AQ186">
        <v>16.009056091308501</v>
      </c>
      <c r="AR186">
        <v>15.945960044860801</v>
      </c>
      <c r="AS186">
        <v>6.3096046447754003E-2</v>
      </c>
      <c r="AT186" t="s">
        <v>421</v>
      </c>
      <c r="AU186" t="s">
        <v>422</v>
      </c>
      <c r="AV186">
        <v>79.599999999999895</v>
      </c>
      <c r="AW186">
        <v>83.7</v>
      </c>
      <c r="AX186">
        <v>18.6999999999999</v>
      </c>
      <c r="AY186">
        <v>21.6999999999999</v>
      </c>
      <c r="AZ186">
        <v>4.0999999999999996</v>
      </c>
      <c r="BA186">
        <v>3</v>
      </c>
      <c r="BB186">
        <v>95.101553166069195</v>
      </c>
      <c r="BC186">
        <v>86.175115207373196</v>
      </c>
      <c r="BD186" t="s">
        <v>421</v>
      </c>
      <c r="BE186" t="s">
        <v>422</v>
      </c>
      <c r="BF186" s="9">
        <v>226578</v>
      </c>
      <c r="BG186" s="9">
        <v>36273</v>
      </c>
      <c r="BH186" s="9">
        <v>22273</v>
      </c>
      <c r="BI186" s="9">
        <v>1048</v>
      </c>
      <c r="BJ186" t="s">
        <v>421</v>
      </c>
      <c r="BK186" t="s">
        <v>422</v>
      </c>
      <c r="BL186" s="9">
        <v>36273</v>
      </c>
      <c r="BM186" s="9">
        <v>12081</v>
      </c>
      <c r="BN186" s="9">
        <v>24513</v>
      </c>
      <c r="BO186" s="9">
        <v>18757</v>
      </c>
      <c r="BP186">
        <v>161</v>
      </c>
      <c r="BQ186" t="s">
        <v>421</v>
      </c>
      <c r="BR186" t="s">
        <v>422</v>
      </c>
      <c r="BS186" s="3">
        <v>35228</v>
      </c>
      <c r="BT186" s="6">
        <v>10149</v>
      </c>
    </row>
    <row r="187" spans="1:72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9">
        <v>151145</v>
      </c>
      <c r="H187" s="9">
        <v>28445</v>
      </c>
      <c r="I187" s="9">
        <v>28445</v>
      </c>
      <c r="J187" s="9">
        <v>28151</v>
      </c>
      <c r="K187" s="9">
        <v>28445</v>
      </c>
      <c r="L187" s="9">
        <v>7223</v>
      </c>
      <c r="M187">
        <v>28445</v>
      </c>
      <c r="N187">
        <v>3889</v>
      </c>
      <c r="O187">
        <v>142562</v>
      </c>
      <c r="P187">
        <v>27073</v>
      </c>
      <c r="Q187">
        <v>3879</v>
      </c>
      <c r="R187">
        <v>406</v>
      </c>
      <c r="W187" t="s">
        <v>423</v>
      </c>
      <c r="X187" t="s">
        <v>424</v>
      </c>
      <c r="Y187">
        <v>80.2</v>
      </c>
      <c r="Z187">
        <v>83.4</v>
      </c>
      <c r="AA187">
        <v>18.899999999999899</v>
      </c>
      <c r="AB187">
        <v>21.3</v>
      </c>
      <c r="AC187" t="s">
        <v>423</v>
      </c>
      <c r="AD187" t="s">
        <v>424</v>
      </c>
      <c r="AE187" s="9">
        <v>162500</v>
      </c>
      <c r="AF187" s="9">
        <v>174200</v>
      </c>
      <c r="AG187" s="9">
        <v>38600</v>
      </c>
      <c r="AH187" s="9">
        <v>48800</v>
      </c>
      <c r="AK187" t="s">
        <v>423</v>
      </c>
      <c r="AL187" t="s">
        <v>424</v>
      </c>
      <c r="AM187" s="9">
        <v>123932</v>
      </c>
      <c r="AN187" s="9">
        <v>26890</v>
      </c>
      <c r="AO187" t="s">
        <v>423</v>
      </c>
      <c r="AP187" t="s">
        <v>424</v>
      </c>
      <c r="AQ187">
        <v>18.819677352905199</v>
      </c>
      <c r="AR187">
        <v>21.697381973266602</v>
      </c>
      <c r="AS187">
        <v>-2.8777046203613201</v>
      </c>
      <c r="AT187" t="s">
        <v>423</v>
      </c>
      <c r="AU187" t="s">
        <v>424</v>
      </c>
      <c r="AV187">
        <v>80.2</v>
      </c>
      <c r="AW187">
        <v>83.4</v>
      </c>
      <c r="AX187">
        <v>18.899999999999899</v>
      </c>
      <c r="AY187">
        <v>21.3</v>
      </c>
      <c r="AZ187">
        <v>3.2</v>
      </c>
      <c r="BA187">
        <v>2.4</v>
      </c>
      <c r="BB187">
        <v>96.163069544364504</v>
      </c>
      <c r="BC187">
        <v>88.732394366197099</v>
      </c>
      <c r="BD187" t="s">
        <v>423</v>
      </c>
      <c r="BE187" t="s">
        <v>424</v>
      </c>
      <c r="BF187" s="9">
        <v>151145</v>
      </c>
      <c r="BG187" s="9">
        <v>28445</v>
      </c>
      <c r="BH187" s="9">
        <v>27768</v>
      </c>
      <c r="BI187" s="9">
        <v>1265</v>
      </c>
      <c r="BJ187" t="s">
        <v>423</v>
      </c>
      <c r="BK187" t="s">
        <v>424</v>
      </c>
      <c r="BL187" s="9">
        <v>28445</v>
      </c>
      <c r="BM187" s="9">
        <v>8855</v>
      </c>
      <c r="BN187" s="9">
        <v>18482</v>
      </c>
      <c r="BO187" s="9">
        <v>14866</v>
      </c>
      <c r="BP187">
        <v>101</v>
      </c>
      <c r="BQ187" t="s">
        <v>423</v>
      </c>
      <c r="BR187" t="s">
        <v>424</v>
      </c>
      <c r="BS187" s="3">
        <v>27073</v>
      </c>
      <c r="BT187" s="6">
        <v>7198</v>
      </c>
    </row>
    <row r="188" spans="1:72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9">
        <v>130491</v>
      </c>
      <c r="H188" s="9">
        <v>28138</v>
      </c>
      <c r="I188" s="9">
        <v>28138</v>
      </c>
      <c r="J188" s="9">
        <v>27961</v>
      </c>
      <c r="K188" s="9">
        <v>28138</v>
      </c>
      <c r="L188" s="9">
        <v>6917</v>
      </c>
      <c r="M188">
        <v>28138</v>
      </c>
      <c r="N188">
        <v>3825</v>
      </c>
      <c r="O188">
        <v>127632</v>
      </c>
      <c r="P188">
        <v>26823</v>
      </c>
      <c r="Q188">
        <v>3822</v>
      </c>
      <c r="R188">
        <v>427</v>
      </c>
      <c r="W188" t="s">
        <v>425</v>
      </c>
      <c r="X188" t="s">
        <v>426</v>
      </c>
      <c r="Y188">
        <v>80.099999999999895</v>
      </c>
      <c r="Z188">
        <v>83.299999999999898</v>
      </c>
      <c r="AA188">
        <v>19</v>
      </c>
      <c r="AB188">
        <v>21.1</v>
      </c>
      <c r="AC188" t="s">
        <v>425</v>
      </c>
      <c r="AD188" t="s">
        <v>426</v>
      </c>
      <c r="AE188" s="9">
        <v>144100</v>
      </c>
      <c r="AF188" s="9">
        <v>153800</v>
      </c>
      <c r="AG188" s="9">
        <v>39500</v>
      </c>
      <c r="AH188" s="9">
        <v>50000</v>
      </c>
      <c r="AK188" t="s">
        <v>425</v>
      </c>
      <c r="AL188" t="s">
        <v>426</v>
      </c>
      <c r="AM188" s="9">
        <v>107152</v>
      </c>
      <c r="AN188" s="9">
        <v>19993</v>
      </c>
      <c r="AO188" t="s">
        <v>425</v>
      </c>
      <c r="AP188" t="s">
        <v>426</v>
      </c>
      <c r="AQ188">
        <v>21.563173294067301</v>
      </c>
      <c r="AR188">
        <v>18.658540725708001</v>
      </c>
      <c r="AS188">
        <v>2.9046325683593701</v>
      </c>
      <c r="AT188" t="s">
        <v>425</v>
      </c>
      <c r="AU188" t="s">
        <v>426</v>
      </c>
      <c r="AV188">
        <v>80.099999999999895</v>
      </c>
      <c r="AW188">
        <v>83.299999999999898</v>
      </c>
      <c r="AX188">
        <v>19</v>
      </c>
      <c r="AY188">
        <v>21.1</v>
      </c>
      <c r="AZ188">
        <v>3.2</v>
      </c>
      <c r="BA188">
        <v>2.1</v>
      </c>
      <c r="BB188">
        <v>96.158463385354096</v>
      </c>
      <c r="BC188">
        <v>90.047393364928894</v>
      </c>
      <c r="BD188" t="s">
        <v>425</v>
      </c>
      <c r="BE188" t="s">
        <v>426</v>
      </c>
      <c r="BF188" s="9">
        <v>130491</v>
      </c>
      <c r="BG188" s="9">
        <v>28138</v>
      </c>
      <c r="BH188" s="9">
        <v>14837</v>
      </c>
      <c r="BI188" s="9">
        <v>1335</v>
      </c>
      <c r="BJ188" t="s">
        <v>425</v>
      </c>
      <c r="BK188" t="s">
        <v>426</v>
      </c>
      <c r="BL188" s="9">
        <v>28138</v>
      </c>
      <c r="BM188" s="9">
        <v>7465</v>
      </c>
      <c r="BN188" s="9">
        <v>17848</v>
      </c>
      <c r="BO188" s="9">
        <v>13946</v>
      </c>
      <c r="BP188">
        <v>53</v>
      </c>
      <c r="BQ188" t="s">
        <v>425</v>
      </c>
      <c r="BR188" t="s">
        <v>426</v>
      </c>
      <c r="BS188" s="3">
        <v>26823</v>
      </c>
      <c r="BT188" s="6">
        <v>5395</v>
      </c>
    </row>
    <row r="189" spans="1:72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9">
        <v>121874</v>
      </c>
      <c r="H189" s="9">
        <v>25140</v>
      </c>
      <c r="I189" s="9">
        <v>25140</v>
      </c>
      <c r="J189" s="9">
        <v>24965</v>
      </c>
      <c r="K189" s="9">
        <v>25140</v>
      </c>
      <c r="L189" s="9">
        <v>6901</v>
      </c>
      <c r="M189">
        <v>25140</v>
      </c>
      <c r="N189">
        <v>3287</v>
      </c>
      <c r="O189">
        <v>117974</v>
      </c>
      <c r="P189">
        <v>24311</v>
      </c>
      <c r="Q189">
        <v>3282</v>
      </c>
      <c r="R189">
        <v>342</v>
      </c>
      <c r="W189" t="s">
        <v>427</v>
      </c>
      <c r="X189" t="s">
        <v>932</v>
      </c>
      <c r="Y189">
        <v>78.799999999999898</v>
      </c>
      <c r="Z189">
        <v>83.099999999999895</v>
      </c>
      <c r="AA189">
        <v>18.3</v>
      </c>
      <c r="AB189">
        <v>21.399999999999899</v>
      </c>
      <c r="AC189" t="s">
        <v>427</v>
      </c>
      <c r="AD189" t="s">
        <v>428</v>
      </c>
      <c r="AE189" s="9">
        <v>127077</v>
      </c>
      <c r="AF189" s="9">
        <v>131847</v>
      </c>
      <c r="AG189" s="9">
        <v>29915</v>
      </c>
      <c r="AH189" s="9">
        <v>33377</v>
      </c>
      <c r="AK189" t="s">
        <v>427</v>
      </c>
      <c r="AL189" t="s">
        <v>428</v>
      </c>
      <c r="AM189" s="9">
        <v>113364</v>
      </c>
      <c r="AN189" s="9">
        <v>21923</v>
      </c>
      <c r="AO189" t="s">
        <v>427</v>
      </c>
      <c r="AP189" t="s">
        <v>428</v>
      </c>
      <c r="AQ189">
        <v>20.627861022949201</v>
      </c>
      <c r="AR189">
        <v>19.3385906219482</v>
      </c>
      <c r="AS189">
        <v>1.2892704010009699</v>
      </c>
      <c r="AT189" t="s">
        <v>427</v>
      </c>
      <c r="AU189" t="s">
        <v>428</v>
      </c>
      <c r="AV189">
        <v>78.8</v>
      </c>
      <c r="AW189">
        <v>83.099999999999895</v>
      </c>
      <c r="AX189">
        <v>18.3</v>
      </c>
      <c r="AY189">
        <v>21.399999999999899</v>
      </c>
      <c r="AZ189">
        <v>4.2999999999999901</v>
      </c>
      <c r="BA189">
        <v>3.0999999999999899</v>
      </c>
      <c r="BB189">
        <v>94.825511432009606</v>
      </c>
      <c r="BC189">
        <v>85.514018691588703</v>
      </c>
      <c r="BD189" t="s">
        <v>427</v>
      </c>
      <c r="BE189" t="s">
        <v>428</v>
      </c>
      <c r="BF189" s="9">
        <v>121874</v>
      </c>
      <c r="BG189" s="9">
        <v>25140</v>
      </c>
      <c r="BH189" s="9">
        <v>17315</v>
      </c>
      <c r="BI189" s="9">
        <v>1131</v>
      </c>
      <c r="BJ189" t="s">
        <v>427</v>
      </c>
      <c r="BK189" t="s">
        <v>428</v>
      </c>
      <c r="BL189" s="9">
        <v>25140</v>
      </c>
      <c r="BM189" s="9">
        <v>8701</v>
      </c>
      <c r="BN189" s="9">
        <v>17141</v>
      </c>
      <c r="BO189" s="9">
        <v>13006</v>
      </c>
      <c r="BP189">
        <v>45</v>
      </c>
      <c r="BQ189" t="s">
        <v>427</v>
      </c>
      <c r="BR189" t="s">
        <v>428</v>
      </c>
      <c r="BS189" s="3">
        <v>24311</v>
      </c>
      <c r="BT189" s="6">
        <v>5729</v>
      </c>
    </row>
    <row r="190" spans="1:72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9">
        <v>75356</v>
      </c>
      <c r="H190" s="9">
        <v>12334</v>
      </c>
      <c r="I190" s="9">
        <v>12334</v>
      </c>
      <c r="J190" s="9">
        <v>11538</v>
      </c>
      <c r="K190" s="9">
        <v>12334</v>
      </c>
      <c r="L190" s="9">
        <v>3150</v>
      </c>
      <c r="M190">
        <v>12334</v>
      </c>
      <c r="N190">
        <v>1658</v>
      </c>
      <c r="O190">
        <v>74583</v>
      </c>
      <c r="P190">
        <v>11995</v>
      </c>
      <c r="Q190">
        <v>1658</v>
      </c>
      <c r="R190">
        <v>216</v>
      </c>
      <c r="W190" t="s">
        <v>429</v>
      </c>
      <c r="X190" t="s">
        <v>430</v>
      </c>
      <c r="Y190">
        <v>80</v>
      </c>
      <c r="Z190">
        <v>83.7</v>
      </c>
      <c r="AA190">
        <v>19.399999999999899</v>
      </c>
      <c r="AB190">
        <v>21.8</v>
      </c>
      <c r="AC190" t="s">
        <v>429</v>
      </c>
      <c r="AD190" t="s">
        <v>430</v>
      </c>
      <c r="AE190" s="9">
        <v>81900</v>
      </c>
      <c r="AF190" s="9">
        <v>86200</v>
      </c>
      <c r="AG190" s="9">
        <v>17900</v>
      </c>
      <c r="AH190" s="9">
        <v>22900</v>
      </c>
      <c r="AK190" t="s">
        <v>429</v>
      </c>
      <c r="AL190" t="s">
        <v>430</v>
      </c>
      <c r="AM190" s="9">
        <v>67797</v>
      </c>
      <c r="AN190" s="9">
        <v>10025</v>
      </c>
      <c r="AO190" t="s">
        <v>429</v>
      </c>
      <c r="AP190" t="s">
        <v>430</v>
      </c>
      <c r="AQ190">
        <v>16.367641448974599</v>
      </c>
      <c r="AR190">
        <v>14.786789894104</v>
      </c>
      <c r="AS190">
        <v>1.5808515548705999</v>
      </c>
      <c r="AT190" t="s">
        <v>429</v>
      </c>
      <c r="AU190" t="s">
        <v>430</v>
      </c>
      <c r="AV190">
        <v>80</v>
      </c>
      <c r="AW190">
        <v>83.7</v>
      </c>
      <c r="AX190">
        <v>19.399999999999899</v>
      </c>
      <c r="AY190">
        <v>21.8</v>
      </c>
      <c r="AZ190">
        <v>3.7</v>
      </c>
      <c r="BA190">
        <v>2.4</v>
      </c>
      <c r="BB190">
        <v>95.579450418159993</v>
      </c>
      <c r="BC190">
        <v>88.990825688073301</v>
      </c>
      <c r="BD190" t="s">
        <v>429</v>
      </c>
      <c r="BE190" t="s">
        <v>430</v>
      </c>
      <c r="BF190" s="9">
        <v>75356</v>
      </c>
      <c r="BG190" s="9">
        <v>12334</v>
      </c>
      <c r="BH190" s="9">
        <v>7746</v>
      </c>
      <c r="BI190">
        <v>448</v>
      </c>
      <c r="BJ190" t="s">
        <v>429</v>
      </c>
      <c r="BK190" t="s">
        <v>430</v>
      </c>
      <c r="BL190" s="9">
        <v>12334</v>
      </c>
      <c r="BM190" s="9">
        <v>3756</v>
      </c>
      <c r="BN190" s="9">
        <v>8163</v>
      </c>
      <c r="BO190" s="9">
        <v>6104</v>
      </c>
      <c r="BP190">
        <v>47</v>
      </c>
      <c r="BQ190" t="s">
        <v>429</v>
      </c>
      <c r="BR190" t="s">
        <v>430</v>
      </c>
      <c r="BS190" s="3">
        <v>11995</v>
      </c>
      <c r="BT190" s="6">
        <v>3273</v>
      </c>
    </row>
    <row r="191" spans="1:72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9">
        <v>70603</v>
      </c>
      <c r="H191" s="9">
        <v>13354</v>
      </c>
      <c r="I191" s="9">
        <v>13354</v>
      </c>
      <c r="J191" s="9">
        <v>13313</v>
      </c>
      <c r="K191" s="9">
        <v>13354</v>
      </c>
      <c r="L191" s="9">
        <v>3857</v>
      </c>
      <c r="M191">
        <v>13354</v>
      </c>
      <c r="N191">
        <v>1837</v>
      </c>
      <c r="O191">
        <v>69312</v>
      </c>
      <c r="P191">
        <v>12876</v>
      </c>
      <c r="Q191">
        <v>1832</v>
      </c>
      <c r="R191">
        <v>237</v>
      </c>
      <c r="W191" t="s">
        <v>431</v>
      </c>
      <c r="X191" t="s">
        <v>432</v>
      </c>
      <c r="Y191">
        <v>77.599999999999895</v>
      </c>
      <c r="Z191">
        <v>81.400000000000006</v>
      </c>
      <c r="AA191">
        <v>17.8</v>
      </c>
      <c r="AB191">
        <v>20</v>
      </c>
      <c r="AC191" t="s">
        <v>431</v>
      </c>
      <c r="AD191" t="s">
        <v>432</v>
      </c>
      <c r="AE191" s="9">
        <v>68900</v>
      </c>
      <c r="AF191" s="9">
        <v>67300</v>
      </c>
      <c r="AG191" s="9">
        <v>17900</v>
      </c>
      <c r="AH191" s="9">
        <v>21400</v>
      </c>
      <c r="AK191" t="s">
        <v>431</v>
      </c>
      <c r="AL191" t="s">
        <v>432</v>
      </c>
      <c r="AM191" s="9">
        <v>71294</v>
      </c>
      <c r="AN191" s="9">
        <v>10487</v>
      </c>
      <c r="AO191" t="s">
        <v>431</v>
      </c>
      <c r="AP191" t="s">
        <v>432</v>
      </c>
      <c r="AQ191">
        <v>18.914211273193299</v>
      </c>
      <c r="AR191">
        <v>14.7095127105712</v>
      </c>
      <c r="AS191">
        <v>4.2046985626220703</v>
      </c>
      <c r="AT191" t="s">
        <v>431</v>
      </c>
      <c r="AU191" t="s">
        <v>432</v>
      </c>
      <c r="AV191">
        <v>77.599999999999895</v>
      </c>
      <c r="AW191">
        <v>81.400000000000006</v>
      </c>
      <c r="AX191">
        <v>17.8</v>
      </c>
      <c r="AY191">
        <v>20</v>
      </c>
      <c r="AZ191">
        <v>3.80000000000001</v>
      </c>
      <c r="BA191">
        <v>2.19999999999999</v>
      </c>
      <c r="BB191">
        <v>95.3316953316953</v>
      </c>
      <c r="BC191">
        <v>89</v>
      </c>
      <c r="BD191" t="s">
        <v>431</v>
      </c>
      <c r="BE191" t="s">
        <v>432</v>
      </c>
      <c r="BF191" s="9">
        <v>70603</v>
      </c>
      <c r="BG191" s="9">
        <v>13354</v>
      </c>
      <c r="BH191" s="9">
        <v>5853</v>
      </c>
      <c r="BI191">
        <v>450</v>
      </c>
      <c r="BJ191" t="s">
        <v>431</v>
      </c>
      <c r="BK191" t="s">
        <v>432</v>
      </c>
      <c r="BL191" s="9">
        <v>13354</v>
      </c>
      <c r="BM191" s="9">
        <v>4023</v>
      </c>
      <c r="BN191" s="9">
        <v>8843</v>
      </c>
      <c r="BO191" s="9">
        <v>6566</v>
      </c>
      <c r="BP191">
        <v>69</v>
      </c>
      <c r="BQ191" t="s">
        <v>431</v>
      </c>
      <c r="BR191" t="s">
        <v>432</v>
      </c>
      <c r="BS191" s="3">
        <v>12876</v>
      </c>
      <c r="BT191" s="6">
        <v>3832</v>
      </c>
    </row>
    <row r="192" spans="1:72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9">
        <v>158649</v>
      </c>
      <c r="H192" s="9">
        <v>19115</v>
      </c>
      <c r="I192" s="9">
        <v>19115</v>
      </c>
      <c r="J192" s="9">
        <v>16011</v>
      </c>
      <c r="K192" s="9">
        <v>19115</v>
      </c>
      <c r="L192" s="9">
        <v>3941</v>
      </c>
      <c r="M192">
        <v>19115</v>
      </c>
      <c r="N192">
        <v>1908</v>
      </c>
      <c r="O192">
        <v>155939</v>
      </c>
      <c r="P192">
        <v>18406</v>
      </c>
      <c r="Q192">
        <v>1888</v>
      </c>
      <c r="R192">
        <v>192</v>
      </c>
      <c r="W192" t="s">
        <v>433</v>
      </c>
      <c r="X192" t="s">
        <v>434</v>
      </c>
      <c r="Y192">
        <v>82.099999999999895</v>
      </c>
      <c r="Z192">
        <v>85.799999999999898</v>
      </c>
      <c r="AA192">
        <v>20.8</v>
      </c>
      <c r="AB192">
        <v>23.1999999999999</v>
      </c>
      <c r="AC192" t="s">
        <v>433</v>
      </c>
      <c r="AD192" t="s">
        <v>434</v>
      </c>
      <c r="AE192" s="9">
        <v>158800</v>
      </c>
      <c r="AF192" s="9">
        <v>166000</v>
      </c>
      <c r="AG192" s="9">
        <v>27900</v>
      </c>
      <c r="AH192" s="9">
        <v>35900</v>
      </c>
      <c r="AK192" t="s">
        <v>433</v>
      </c>
      <c r="AL192" t="s">
        <v>434</v>
      </c>
      <c r="AM192" s="9">
        <v>138406</v>
      </c>
      <c r="AN192" s="9">
        <v>18223</v>
      </c>
      <c r="AO192" t="s">
        <v>433</v>
      </c>
      <c r="AP192" t="s">
        <v>434</v>
      </c>
      <c r="AQ192">
        <v>12.048610687255801</v>
      </c>
      <c r="AR192">
        <v>13.1663370132446</v>
      </c>
      <c r="AS192">
        <v>-1.11772632598877</v>
      </c>
      <c r="AT192" t="s">
        <v>433</v>
      </c>
      <c r="AU192" t="s">
        <v>434</v>
      </c>
      <c r="AV192">
        <v>82.099999999999895</v>
      </c>
      <c r="AW192">
        <v>85.799999999999898</v>
      </c>
      <c r="AX192">
        <v>20.8</v>
      </c>
      <c r="AY192">
        <v>23.1999999999999</v>
      </c>
      <c r="AZ192">
        <v>3.7</v>
      </c>
      <c r="BA192">
        <v>2.3999999999999901</v>
      </c>
      <c r="BB192">
        <v>95.687645687645599</v>
      </c>
      <c r="BC192">
        <v>89.655172413793096</v>
      </c>
      <c r="BD192" t="s">
        <v>433</v>
      </c>
      <c r="BE192" t="s">
        <v>434</v>
      </c>
      <c r="BF192" s="9">
        <v>158649</v>
      </c>
      <c r="BG192" s="9">
        <v>19115</v>
      </c>
      <c r="BH192" s="9">
        <v>32252</v>
      </c>
      <c r="BI192" s="9">
        <v>1210</v>
      </c>
      <c r="BJ192" t="s">
        <v>433</v>
      </c>
      <c r="BK192" t="s">
        <v>434</v>
      </c>
      <c r="BL192" s="9">
        <v>19115</v>
      </c>
      <c r="BM192" s="9">
        <v>8240</v>
      </c>
      <c r="BN192" s="9">
        <v>13909</v>
      </c>
      <c r="BO192" s="9">
        <v>6775</v>
      </c>
      <c r="BP192">
        <v>102</v>
      </c>
      <c r="BQ192" t="s">
        <v>433</v>
      </c>
      <c r="BR192" t="s">
        <v>434</v>
      </c>
      <c r="BS192" s="3">
        <v>18406</v>
      </c>
      <c r="BT192" s="6">
        <v>9719</v>
      </c>
    </row>
    <row r="193" spans="1:72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9">
        <v>185060</v>
      </c>
      <c r="H193" s="9">
        <v>29540</v>
      </c>
      <c r="I193" s="9">
        <v>29540</v>
      </c>
      <c r="J193" s="9">
        <v>28706</v>
      </c>
      <c r="K193" s="9">
        <v>29540</v>
      </c>
      <c r="L193" s="9">
        <v>8271</v>
      </c>
      <c r="M193">
        <v>29540</v>
      </c>
      <c r="N193">
        <v>4112</v>
      </c>
      <c r="O193">
        <v>183025</v>
      </c>
      <c r="P193">
        <v>28357</v>
      </c>
      <c r="Q193">
        <v>4110</v>
      </c>
      <c r="R193">
        <v>557</v>
      </c>
      <c r="W193" t="s">
        <v>435</v>
      </c>
      <c r="X193" t="s">
        <v>436</v>
      </c>
      <c r="Y193">
        <v>78</v>
      </c>
      <c r="Z193">
        <v>81</v>
      </c>
      <c r="AA193">
        <v>17.8</v>
      </c>
      <c r="AB193">
        <v>19.600000000000001</v>
      </c>
      <c r="AC193" t="s">
        <v>435</v>
      </c>
      <c r="AD193" t="s">
        <v>436</v>
      </c>
      <c r="AE193" s="9">
        <v>198800</v>
      </c>
      <c r="AF193" s="9">
        <v>207100</v>
      </c>
      <c r="AG193" s="9">
        <v>39700</v>
      </c>
      <c r="AH193" s="9">
        <v>49300</v>
      </c>
      <c r="AK193" t="s">
        <v>435</v>
      </c>
      <c r="AL193" t="s">
        <v>436</v>
      </c>
      <c r="AM193" s="9">
        <v>176765</v>
      </c>
      <c r="AN193" s="9">
        <v>26575</v>
      </c>
      <c r="AO193" t="s">
        <v>435</v>
      </c>
      <c r="AP193" t="s">
        <v>436</v>
      </c>
      <c r="AQ193">
        <v>15.9623908996582</v>
      </c>
      <c r="AR193">
        <v>15.034085273742599</v>
      </c>
      <c r="AS193">
        <v>0.92830562591552701</v>
      </c>
      <c r="AT193" t="s">
        <v>435</v>
      </c>
      <c r="AU193" t="s">
        <v>436</v>
      </c>
      <c r="AV193">
        <v>78</v>
      </c>
      <c r="AW193">
        <v>81</v>
      </c>
      <c r="AX193">
        <v>17.8</v>
      </c>
      <c r="AY193">
        <v>19.600000000000001</v>
      </c>
      <c r="AZ193">
        <v>3</v>
      </c>
      <c r="BA193">
        <v>1.8</v>
      </c>
      <c r="BB193">
        <v>96.296296296296205</v>
      </c>
      <c r="BC193">
        <v>90.816326530612201</v>
      </c>
      <c r="BD193" t="s">
        <v>435</v>
      </c>
      <c r="BE193" t="s">
        <v>436</v>
      </c>
      <c r="BF193" s="9">
        <v>185060</v>
      </c>
      <c r="BG193" s="9">
        <v>29540</v>
      </c>
      <c r="BH193" s="9">
        <v>16982</v>
      </c>
      <c r="BI193">
        <v>852</v>
      </c>
      <c r="BJ193" t="s">
        <v>435</v>
      </c>
      <c r="BK193" t="s">
        <v>436</v>
      </c>
      <c r="BL193" s="9">
        <v>29540</v>
      </c>
      <c r="BM193" s="9">
        <v>9658</v>
      </c>
      <c r="BN193" s="9">
        <v>19734</v>
      </c>
      <c r="BO193" s="9">
        <v>15140</v>
      </c>
      <c r="BP193">
        <v>76</v>
      </c>
      <c r="BQ193" t="s">
        <v>435</v>
      </c>
      <c r="BR193" t="s">
        <v>436</v>
      </c>
      <c r="BS193" s="3">
        <v>28357</v>
      </c>
      <c r="BT193" s="6">
        <v>8528</v>
      </c>
    </row>
    <row r="194" spans="1:72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9">
        <v>78078</v>
      </c>
      <c r="H194" s="9">
        <v>13266</v>
      </c>
      <c r="I194" s="9">
        <v>13266</v>
      </c>
      <c r="J194" s="9">
        <v>13239</v>
      </c>
      <c r="K194" s="9">
        <v>12741</v>
      </c>
      <c r="L194" s="9">
        <v>3931</v>
      </c>
      <c r="W194" t="s">
        <v>437</v>
      </c>
      <c r="X194" t="s">
        <v>438</v>
      </c>
      <c r="Y194">
        <v>78.5</v>
      </c>
      <c r="Z194">
        <v>82.599999999999895</v>
      </c>
      <c r="AA194">
        <v>18.1999999999999</v>
      </c>
      <c r="AB194">
        <v>20.8</v>
      </c>
      <c r="AC194" t="s">
        <v>437</v>
      </c>
      <c r="AD194" t="s">
        <v>438</v>
      </c>
      <c r="AE194" s="9">
        <v>163053</v>
      </c>
      <c r="AF194" s="9">
        <v>163811</v>
      </c>
      <c r="AG194" s="9">
        <v>39611</v>
      </c>
      <c r="AH194" s="9">
        <v>49381</v>
      </c>
      <c r="AK194" t="s">
        <v>437</v>
      </c>
      <c r="AL194" t="s">
        <v>438</v>
      </c>
      <c r="AM194" s="9">
        <v>65300</v>
      </c>
      <c r="AN194" s="9">
        <v>9000</v>
      </c>
      <c r="AO194" t="s">
        <v>437</v>
      </c>
      <c r="AP194" t="s">
        <v>438</v>
      </c>
      <c r="AQ194">
        <v>16.990701675415</v>
      </c>
      <c r="AR194">
        <v>13.7825422286987</v>
      </c>
      <c r="AS194">
        <v>3.2081594467163002</v>
      </c>
      <c r="AT194" t="s">
        <v>437</v>
      </c>
      <c r="AU194" t="s">
        <v>438</v>
      </c>
      <c r="AV194">
        <v>78.5</v>
      </c>
      <c r="AW194">
        <v>82.599999999999895</v>
      </c>
      <c r="AX194">
        <v>18.1999999999999</v>
      </c>
      <c r="AY194">
        <v>20.8</v>
      </c>
      <c r="AZ194">
        <v>4.0999999999999899</v>
      </c>
      <c r="BA194">
        <v>2.6</v>
      </c>
      <c r="BB194">
        <v>95.036319612590802</v>
      </c>
      <c r="BC194">
        <v>87.499999999999901</v>
      </c>
      <c r="BD194" t="s">
        <v>437</v>
      </c>
      <c r="BE194" t="s">
        <v>438</v>
      </c>
      <c r="BF194" s="9">
        <v>78078</v>
      </c>
      <c r="BG194" s="9">
        <v>13266</v>
      </c>
      <c r="BH194" s="9">
        <v>5417</v>
      </c>
      <c r="BI194">
        <v>410</v>
      </c>
      <c r="BJ194" t="s">
        <v>437</v>
      </c>
      <c r="BK194" t="s">
        <v>438</v>
      </c>
      <c r="BL194" s="9">
        <v>13266</v>
      </c>
      <c r="BM194" s="9">
        <v>3640</v>
      </c>
      <c r="BN194" s="9">
        <v>8659</v>
      </c>
      <c r="BO194" s="9">
        <v>6441</v>
      </c>
      <c r="BP194">
        <v>22</v>
      </c>
      <c r="BQ194" t="s">
        <v>437</v>
      </c>
      <c r="BR194" t="s">
        <v>438</v>
      </c>
      <c r="BS194" s="3">
        <v>26448</v>
      </c>
      <c r="BT194" s="6">
        <v>5648</v>
      </c>
    </row>
    <row r="195" spans="1:72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9">
        <v>37013</v>
      </c>
      <c r="H195" s="9">
        <v>4758</v>
      </c>
      <c r="I195" s="9">
        <v>4758</v>
      </c>
      <c r="J195" s="9">
        <v>4748</v>
      </c>
      <c r="K195" s="9">
        <v>4552</v>
      </c>
      <c r="L195" s="9">
        <v>1810</v>
      </c>
      <c r="W195" t="s">
        <v>439</v>
      </c>
      <c r="X195" t="s">
        <v>440</v>
      </c>
      <c r="Y195">
        <v>78.5</v>
      </c>
      <c r="Z195">
        <v>83.2</v>
      </c>
      <c r="AA195">
        <v>18.399999999999899</v>
      </c>
      <c r="AB195">
        <v>20.3</v>
      </c>
      <c r="AC195" t="s">
        <v>439</v>
      </c>
      <c r="AD195" t="s">
        <v>440</v>
      </c>
      <c r="AE195" s="9">
        <v>158737</v>
      </c>
      <c r="AF195" s="9">
        <v>173408</v>
      </c>
      <c r="AG195" s="9">
        <v>26122</v>
      </c>
      <c r="AH195" s="9">
        <v>35973</v>
      </c>
      <c r="AK195" t="s">
        <v>439</v>
      </c>
      <c r="AL195" t="s">
        <v>440</v>
      </c>
      <c r="AM195" s="9">
        <v>31200</v>
      </c>
      <c r="AN195" s="9">
        <v>3500</v>
      </c>
      <c r="AO195" t="s">
        <v>439</v>
      </c>
      <c r="AP195" t="s">
        <v>440</v>
      </c>
      <c r="AQ195">
        <v>12.8549432754516</v>
      </c>
      <c r="AR195">
        <v>11.217948913574199</v>
      </c>
      <c r="AS195">
        <v>1.6369943618774401</v>
      </c>
      <c r="AT195" t="s">
        <v>439</v>
      </c>
      <c r="AU195" t="s">
        <v>440</v>
      </c>
      <c r="AV195">
        <v>78.5</v>
      </c>
      <c r="AW195">
        <v>83.2</v>
      </c>
      <c r="AX195">
        <v>18.399999999999899</v>
      </c>
      <c r="AY195">
        <v>20.3</v>
      </c>
      <c r="AZ195">
        <v>4.7</v>
      </c>
      <c r="BA195">
        <v>1.9</v>
      </c>
      <c r="BB195">
        <v>94.350961538461505</v>
      </c>
      <c r="BC195">
        <v>90.640394088669893</v>
      </c>
      <c r="BD195" t="s">
        <v>439</v>
      </c>
      <c r="BE195" t="s">
        <v>440</v>
      </c>
      <c r="BF195" s="9">
        <v>37013</v>
      </c>
      <c r="BG195" s="9">
        <v>4758</v>
      </c>
      <c r="BH195" s="9">
        <v>2276</v>
      </c>
      <c r="BI195">
        <v>84</v>
      </c>
      <c r="BJ195" t="s">
        <v>439</v>
      </c>
      <c r="BK195" t="s">
        <v>440</v>
      </c>
      <c r="BL195" s="9">
        <v>4758</v>
      </c>
      <c r="BM195" s="9">
        <v>1312</v>
      </c>
      <c r="BN195" s="9">
        <v>3155</v>
      </c>
      <c r="BO195" s="9">
        <v>2506</v>
      </c>
      <c r="BP195">
        <v>14</v>
      </c>
      <c r="BQ195" t="s">
        <v>439</v>
      </c>
      <c r="BR195" t="s">
        <v>440</v>
      </c>
      <c r="BS195" s="3">
        <v>16701</v>
      </c>
      <c r="BT195" s="6">
        <v>3283</v>
      </c>
    </row>
    <row r="196" spans="1:72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9">
        <v>59340</v>
      </c>
      <c r="H196" s="9">
        <v>8422</v>
      </c>
      <c r="I196" s="9">
        <v>8422</v>
      </c>
      <c r="J196" s="9">
        <v>8398</v>
      </c>
      <c r="K196" s="9">
        <v>7988</v>
      </c>
      <c r="L196" s="9">
        <v>2664</v>
      </c>
      <c r="W196" t="s">
        <v>441</v>
      </c>
      <c r="X196" t="s">
        <v>442</v>
      </c>
      <c r="Y196">
        <v>78.299999999999898</v>
      </c>
      <c r="Z196">
        <v>82.5</v>
      </c>
      <c r="AA196">
        <v>18.100000000000001</v>
      </c>
      <c r="AB196">
        <v>20.5</v>
      </c>
      <c r="AC196" t="s">
        <v>441</v>
      </c>
      <c r="AD196" t="s">
        <v>442</v>
      </c>
      <c r="AE196" s="9">
        <v>228266</v>
      </c>
      <c r="AF196" s="9">
        <v>249228</v>
      </c>
      <c r="AG196" s="9">
        <v>40034</v>
      </c>
      <c r="AH196" s="9">
        <v>54811</v>
      </c>
      <c r="AK196" t="s">
        <v>441</v>
      </c>
      <c r="AL196" t="s">
        <v>442</v>
      </c>
      <c r="AM196" s="9">
        <v>52300</v>
      </c>
      <c r="AN196" s="9">
        <v>6400</v>
      </c>
      <c r="AO196" t="s">
        <v>441</v>
      </c>
      <c r="AP196" t="s">
        <v>442</v>
      </c>
      <c r="AQ196">
        <v>14.192787170410099</v>
      </c>
      <c r="AR196">
        <v>12.237093925476</v>
      </c>
      <c r="AS196">
        <v>1.95569324493408</v>
      </c>
      <c r="AT196" t="s">
        <v>441</v>
      </c>
      <c r="AU196" t="s">
        <v>442</v>
      </c>
      <c r="AV196">
        <v>78.3</v>
      </c>
      <c r="AW196">
        <v>82.5</v>
      </c>
      <c r="AX196">
        <v>18.100000000000001</v>
      </c>
      <c r="AY196">
        <v>20.5</v>
      </c>
      <c r="AZ196">
        <v>4.2</v>
      </c>
      <c r="BA196">
        <v>2.3999999999999901</v>
      </c>
      <c r="BB196">
        <v>94.909090909090907</v>
      </c>
      <c r="BC196">
        <v>88.292682926829201</v>
      </c>
      <c r="BD196" t="s">
        <v>441</v>
      </c>
      <c r="BE196" t="s">
        <v>442</v>
      </c>
      <c r="BF196" s="9">
        <v>59340</v>
      </c>
      <c r="BG196" s="9">
        <v>8422</v>
      </c>
      <c r="BH196" s="9">
        <v>4026</v>
      </c>
      <c r="BI196">
        <v>218</v>
      </c>
      <c r="BJ196" t="s">
        <v>441</v>
      </c>
      <c r="BK196" t="s">
        <v>442</v>
      </c>
      <c r="BL196" s="9">
        <v>8422</v>
      </c>
      <c r="BM196" s="9">
        <v>2412</v>
      </c>
      <c r="BN196" s="9">
        <v>5572</v>
      </c>
      <c r="BO196" s="9">
        <v>4362</v>
      </c>
      <c r="BP196">
        <v>13</v>
      </c>
      <c r="BQ196" t="s">
        <v>441</v>
      </c>
      <c r="BR196" t="s">
        <v>442</v>
      </c>
      <c r="BS196" s="3">
        <v>26496</v>
      </c>
      <c r="BT196" s="6">
        <v>5945</v>
      </c>
    </row>
    <row r="197" spans="1:72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9">
        <v>131301</v>
      </c>
      <c r="H197" s="9">
        <v>25570</v>
      </c>
      <c r="I197" s="9">
        <v>25570</v>
      </c>
      <c r="J197" s="9">
        <v>25360</v>
      </c>
      <c r="K197" s="9">
        <v>25570</v>
      </c>
      <c r="L197" s="9">
        <v>4828</v>
      </c>
      <c r="M197">
        <v>25570</v>
      </c>
      <c r="N197">
        <v>3468</v>
      </c>
      <c r="O197">
        <v>128633</v>
      </c>
      <c r="P197">
        <v>24583</v>
      </c>
      <c r="Q197">
        <v>3462</v>
      </c>
      <c r="R197">
        <v>201</v>
      </c>
      <c r="W197" t="s">
        <v>443</v>
      </c>
      <c r="X197" t="s">
        <v>444</v>
      </c>
      <c r="Y197">
        <v>81.5</v>
      </c>
      <c r="Z197">
        <v>84.4</v>
      </c>
      <c r="AA197">
        <v>19.899999999999899</v>
      </c>
      <c r="AB197">
        <v>22.3</v>
      </c>
      <c r="AC197" t="s">
        <v>443</v>
      </c>
      <c r="AD197" t="s">
        <v>444</v>
      </c>
      <c r="AE197" s="9">
        <v>143800</v>
      </c>
      <c r="AF197" s="9">
        <v>153200</v>
      </c>
      <c r="AG197" s="9">
        <v>37300</v>
      </c>
      <c r="AH197" s="9">
        <v>48500</v>
      </c>
      <c r="AK197" t="s">
        <v>443</v>
      </c>
      <c r="AL197" t="s">
        <v>444</v>
      </c>
      <c r="AM197" s="9">
        <v>108542</v>
      </c>
      <c r="AN197" s="9">
        <v>18456</v>
      </c>
      <c r="AO197" t="s">
        <v>443</v>
      </c>
      <c r="AP197" t="s">
        <v>444</v>
      </c>
      <c r="AQ197">
        <v>19.474338531494102</v>
      </c>
      <c r="AR197">
        <v>17.003555297851499</v>
      </c>
      <c r="AS197">
        <v>2.4707832336425701</v>
      </c>
      <c r="AT197" t="s">
        <v>443</v>
      </c>
      <c r="AU197" t="s">
        <v>444</v>
      </c>
      <c r="AV197">
        <v>81.5</v>
      </c>
      <c r="AW197">
        <v>84.4</v>
      </c>
      <c r="AX197">
        <v>19.899999999999899</v>
      </c>
      <c r="AY197">
        <v>22.3</v>
      </c>
      <c r="AZ197">
        <v>2.9</v>
      </c>
      <c r="BA197">
        <v>2.4</v>
      </c>
      <c r="BB197">
        <v>96.563981042654007</v>
      </c>
      <c r="BC197">
        <v>89.237668161434897</v>
      </c>
      <c r="BD197" t="s">
        <v>443</v>
      </c>
      <c r="BE197" t="s">
        <v>444</v>
      </c>
      <c r="BF197" s="9">
        <v>131301</v>
      </c>
      <c r="BG197" s="9">
        <v>25570</v>
      </c>
      <c r="BH197" s="9">
        <v>13306</v>
      </c>
      <c r="BI197" s="9">
        <v>1133</v>
      </c>
      <c r="BJ197" t="s">
        <v>443</v>
      </c>
      <c r="BK197" t="s">
        <v>444</v>
      </c>
      <c r="BL197" s="9">
        <v>25570</v>
      </c>
      <c r="BM197" s="9">
        <v>7456</v>
      </c>
      <c r="BN197" s="9">
        <v>16519</v>
      </c>
      <c r="BO197" s="9">
        <v>13440</v>
      </c>
      <c r="BP197">
        <v>61</v>
      </c>
      <c r="BQ197" t="s">
        <v>443</v>
      </c>
      <c r="BR197" t="s">
        <v>444</v>
      </c>
      <c r="BS197" s="3">
        <v>24583</v>
      </c>
      <c r="BT197" s="6">
        <v>4283</v>
      </c>
    </row>
    <row r="198" spans="1:72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9">
        <v>338449</v>
      </c>
      <c r="H198" s="9">
        <v>36227</v>
      </c>
      <c r="I198" s="9">
        <v>36227</v>
      </c>
      <c r="J198" s="9">
        <v>22886</v>
      </c>
      <c r="K198" s="9">
        <v>36227</v>
      </c>
      <c r="L198" s="9">
        <v>10826</v>
      </c>
      <c r="M198">
        <v>36227</v>
      </c>
      <c r="N198">
        <v>4394</v>
      </c>
      <c r="O198">
        <v>334725</v>
      </c>
      <c r="P198">
        <v>34851</v>
      </c>
      <c r="Q198">
        <v>4378</v>
      </c>
      <c r="R198">
        <v>613</v>
      </c>
      <c r="W198" t="s">
        <v>445</v>
      </c>
      <c r="X198" t="s">
        <v>446</v>
      </c>
      <c r="Y198">
        <v>79.2</v>
      </c>
      <c r="Z198">
        <v>84.2</v>
      </c>
      <c r="AA198">
        <v>18.899999999999899</v>
      </c>
      <c r="AB198">
        <v>21.6999999999999</v>
      </c>
      <c r="AC198" t="s">
        <v>445</v>
      </c>
      <c r="AD198" t="s">
        <v>446</v>
      </c>
      <c r="AE198" s="9">
        <v>384300</v>
      </c>
      <c r="AF198" s="9">
        <v>416000</v>
      </c>
      <c r="AG198" s="9">
        <v>50900</v>
      </c>
      <c r="AH198" s="9">
        <v>67800</v>
      </c>
      <c r="AK198" t="s">
        <v>445</v>
      </c>
      <c r="AL198" t="s">
        <v>446</v>
      </c>
      <c r="AM198" s="9">
        <v>275267</v>
      </c>
      <c r="AN198" s="9">
        <v>36209</v>
      </c>
      <c r="AO198" t="s">
        <v>445</v>
      </c>
      <c r="AP198" t="s">
        <v>446</v>
      </c>
      <c r="AQ198">
        <v>10.703828811645501</v>
      </c>
      <c r="AR198">
        <v>13.1541376113891</v>
      </c>
      <c r="AS198">
        <v>-2.4503087997436501</v>
      </c>
      <c r="AT198" t="s">
        <v>445</v>
      </c>
      <c r="AU198" t="s">
        <v>446</v>
      </c>
      <c r="AV198">
        <v>79.2</v>
      </c>
      <c r="AW198">
        <v>84.2</v>
      </c>
      <c r="AX198">
        <v>18.899999999999899</v>
      </c>
      <c r="AY198">
        <v>21.6999999999999</v>
      </c>
      <c r="AZ198">
        <v>5</v>
      </c>
      <c r="BA198">
        <v>2.8</v>
      </c>
      <c r="BB198">
        <v>94.061757719714905</v>
      </c>
      <c r="BC198">
        <v>87.096774193548299</v>
      </c>
      <c r="BD198" t="s">
        <v>445</v>
      </c>
      <c r="BE198" t="s">
        <v>446</v>
      </c>
      <c r="BF198" s="9">
        <v>338449</v>
      </c>
      <c r="BG198" s="9">
        <v>36227</v>
      </c>
      <c r="BH198" s="9">
        <v>49284</v>
      </c>
      <c r="BI198" s="9">
        <v>1085</v>
      </c>
      <c r="BJ198" t="s">
        <v>445</v>
      </c>
      <c r="BK198" t="s">
        <v>446</v>
      </c>
      <c r="BL198" s="9">
        <v>36227</v>
      </c>
      <c r="BM198" s="9">
        <v>11328</v>
      </c>
      <c r="BN198" s="9">
        <v>23041</v>
      </c>
      <c r="BO198" s="9">
        <v>15784</v>
      </c>
      <c r="BP198">
        <v>198</v>
      </c>
      <c r="BQ198" t="s">
        <v>445</v>
      </c>
      <c r="BR198" t="s">
        <v>446</v>
      </c>
      <c r="BS198" s="3">
        <v>34851</v>
      </c>
      <c r="BT198" s="6">
        <v>13621</v>
      </c>
    </row>
    <row r="199" spans="1:72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9">
        <v>85375</v>
      </c>
      <c r="H199" s="9">
        <v>17674</v>
      </c>
      <c r="I199" s="9">
        <v>17674</v>
      </c>
      <c r="J199" s="9">
        <v>17434</v>
      </c>
      <c r="K199" s="9">
        <v>17674</v>
      </c>
      <c r="L199" s="9">
        <v>3328</v>
      </c>
      <c r="M199">
        <v>17674</v>
      </c>
      <c r="N199">
        <v>2337</v>
      </c>
      <c r="O199">
        <v>83985</v>
      </c>
      <c r="P199">
        <v>16991</v>
      </c>
      <c r="Q199">
        <v>2332</v>
      </c>
      <c r="R199">
        <v>125</v>
      </c>
      <c r="W199" t="s">
        <v>447</v>
      </c>
      <c r="X199" t="s">
        <v>448</v>
      </c>
      <c r="Y199">
        <v>81.7</v>
      </c>
      <c r="Z199">
        <v>85.2</v>
      </c>
      <c r="AA199">
        <v>20</v>
      </c>
      <c r="AB199">
        <v>22.6</v>
      </c>
      <c r="AC199" t="s">
        <v>447</v>
      </c>
      <c r="AD199" t="s">
        <v>448</v>
      </c>
      <c r="AE199" s="9">
        <v>93100</v>
      </c>
      <c r="AF199" s="9">
        <v>99900</v>
      </c>
      <c r="AG199" s="9">
        <v>23800</v>
      </c>
      <c r="AH199" s="9">
        <v>30400</v>
      </c>
      <c r="AK199" t="s">
        <v>447</v>
      </c>
      <c r="AL199" t="s">
        <v>448</v>
      </c>
      <c r="AM199" s="9">
        <v>79198</v>
      </c>
      <c r="AN199" s="9">
        <v>14740</v>
      </c>
      <c r="AO199" t="s">
        <v>447</v>
      </c>
      <c r="AP199" t="s">
        <v>448</v>
      </c>
      <c r="AQ199">
        <v>20.701610565185501</v>
      </c>
      <c r="AR199">
        <v>18.6115818023681</v>
      </c>
      <c r="AS199">
        <v>2.0900287628173801</v>
      </c>
      <c r="AT199" t="s">
        <v>447</v>
      </c>
      <c r="AU199" t="s">
        <v>448</v>
      </c>
      <c r="AV199">
        <v>81.7</v>
      </c>
      <c r="AW199">
        <v>85.2</v>
      </c>
      <c r="AX199">
        <v>20</v>
      </c>
      <c r="AY199">
        <v>22.6</v>
      </c>
      <c r="AZ199">
        <v>3.5</v>
      </c>
      <c r="BA199">
        <v>2.6</v>
      </c>
      <c r="BB199">
        <v>95.892018779342706</v>
      </c>
      <c r="BC199">
        <v>88.495575221238894</v>
      </c>
      <c r="BD199" t="s">
        <v>447</v>
      </c>
      <c r="BE199" t="s">
        <v>448</v>
      </c>
      <c r="BF199" s="9">
        <v>85375</v>
      </c>
      <c r="BG199" s="9">
        <v>17674</v>
      </c>
      <c r="BH199" s="9">
        <v>8463</v>
      </c>
      <c r="BI199">
        <v>644</v>
      </c>
      <c r="BJ199" t="s">
        <v>447</v>
      </c>
      <c r="BK199" t="s">
        <v>448</v>
      </c>
      <c r="BL199" s="9">
        <v>17674</v>
      </c>
      <c r="BM199" s="9">
        <v>5252</v>
      </c>
      <c r="BN199" s="9">
        <v>11444</v>
      </c>
      <c r="BO199" s="9">
        <v>9308</v>
      </c>
      <c r="BP199">
        <v>43</v>
      </c>
      <c r="BQ199" t="s">
        <v>447</v>
      </c>
      <c r="BR199" t="s">
        <v>448</v>
      </c>
      <c r="BS199" s="3">
        <v>16991</v>
      </c>
      <c r="BT199" s="6">
        <v>2847</v>
      </c>
    </row>
    <row r="200" spans="1:72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9">
        <v>148915</v>
      </c>
      <c r="H200" s="9">
        <v>34142</v>
      </c>
      <c r="I200" s="9">
        <v>34142</v>
      </c>
      <c r="J200" s="9">
        <v>33917</v>
      </c>
      <c r="K200" s="9">
        <v>34142</v>
      </c>
      <c r="L200" s="9">
        <v>6886</v>
      </c>
      <c r="M200">
        <v>34142</v>
      </c>
      <c r="N200">
        <v>4707</v>
      </c>
      <c r="O200">
        <v>146039</v>
      </c>
      <c r="P200">
        <v>32778</v>
      </c>
      <c r="Q200">
        <v>4699</v>
      </c>
      <c r="R200">
        <v>359</v>
      </c>
      <c r="W200" t="s">
        <v>449</v>
      </c>
      <c r="X200" t="s">
        <v>450</v>
      </c>
      <c r="Y200">
        <v>81</v>
      </c>
      <c r="Z200">
        <v>84.2</v>
      </c>
      <c r="AA200">
        <v>19.600000000000001</v>
      </c>
      <c r="AB200">
        <v>21.899999999999899</v>
      </c>
      <c r="AC200" t="s">
        <v>449</v>
      </c>
      <c r="AD200" t="s">
        <v>450</v>
      </c>
      <c r="AE200" s="9">
        <v>163200</v>
      </c>
      <c r="AF200" s="9">
        <v>173800</v>
      </c>
      <c r="AG200" s="9">
        <v>47900</v>
      </c>
      <c r="AH200" s="9">
        <v>60600</v>
      </c>
      <c r="AK200" t="s">
        <v>449</v>
      </c>
      <c r="AL200" t="s">
        <v>450</v>
      </c>
      <c r="AM200" s="9">
        <v>130229</v>
      </c>
      <c r="AN200" s="9">
        <v>28362</v>
      </c>
      <c r="AO200" t="s">
        <v>449</v>
      </c>
      <c r="AP200" t="s">
        <v>450</v>
      </c>
      <c r="AQ200">
        <v>22.9271736145019</v>
      </c>
      <c r="AR200">
        <v>21.778558731079102</v>
      </c>
      <c r="AS200">
        <v>1.14861488342285</v>
      </c>
      <c r="AT200" t="s">
        <v>449</v>
      </c>
      <c r="AU200" t="s">
        <v>450</v>
      </c>
      <c r="AV200">
        <v>81</v>
      </c>
      <c r="AW200">
        <v>84.2</v>
      </c>
      <c r="AX200">
        <v>19.600000000000001</v>
      </c>
      <c r="AY200">
        <v>21.899999999999899</v>
      </c>
      <c r="AZ200">
        <v>3.2</v>
      </c>
      <c r="BA200">
        <v>2.2999999999999901</v>
      </c>
      <c r="BB200">
        <v>96.199524940617493</v>
      </c>
      <c r="BC200">
        <v>89.497716894977103</v>
      </c>
      <c r="BD200" t="s">
        <v>449</v>
      </c>
      <c r="BE200" t="s">
        <v>450</v>
      </c>
      <c r="BF200" s="9">
        <v>148915</v>
      </c>
      <c r="BG200" s="9">
        <v>34142</v>
      </c>
      <c r="BH200" s="9">
        <v>15067</v>
      </c>
      <c r="BI200" s="9">
        <v>1600</v>
      </c>
      <c r="BJ200" t="s">
        <v>449</v>
      </c>
      <c r="BK200" t="s">
        <v>450</v>
      </c>
      <c r="BL200" s="9">
        <v>34142</v>
      </c>
      <c r="BM200" s="9">
        <v>9562</v>
      </c>
      <c r="BN200" s="9">
        <v>21924</v>
      </c>
      <c r="BO200" s="9">
        <v>18912</v>
      </c>
      <c r="BP200">
        <v>152</v>
      </c>
      <c r="BQ200" t="s">
        <v>449</v>
      </c>
      <c r="BR200" t="s">
        <v>450</v>
      </c>
      <c r="BS200" s="3">
        <v>32778</v>
      </c>
      <c r="BT200" s="6">
        <v>5955</v>
      </c>
    </row>
    <row r="201" spans="1:72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9">
        <v>334179</v>
      </c>
      <c r="H201" s="9">
        <v>71455</v>
      </c>
      <c r="I201" s="9">
        <v>71455</v>
      </c>
      <c r="J201" s="9">
        <v>71116</v>
      </c>
      <c r="K201" s="9">
        <v>71455</v>
      </c>
      <c r="L201" s="9">
        <v>17461</v>
      </c>
      <c r="M201">
        <v>71455</v>
      </c>
      <c r="N201">
        <v>9646</v>
      </c>
      <c r="O201">
        <v>326951</v>
      </c>
      <c r="P201">
        <v>68257</v>
      </c>
      <c r="Q201">
        <v>9622</v>
      </c>
      <c r="R201">
        <v>1102</v>
      </c>
      <c r="W201" t="s">
        <v>451</v>
      </c>
      <c r="X201" t="s">
        <v>453</v>
      </c>
      <c r="Y201">
        <v>79.599999999999895</v>
      </c>
      <c r="Z201">
        <v>82.9</v>
      </c>
      <c r="AA201">
        <v>18.6999999999999</v>
      </c>
      <c r="AB201">
        <v>20.8</v>
      </c>
      <c r="AC201" t="s">
        <v>451</v>
      </c>
      <c r="AD201" t="s">
        <v>452</v>
      </c>
      <c r="AE201" s="9">
        <v>356000</v>
      </c>
      <c r="AF201" s="9">
        <v>368700</v>
      </c>
      <c r="AG201" s="9">
        <v>100100</v>
      </c>
      <c r="AH201" s="9">
        <v>122100</v>
      </c>
      <c r="AK201" t="s">
        <v>451</v>
      </c>
      <c r="AL201" t="s">
        <v>453</v>
      </c>
      <c r="AM201" s="9">
        <v>292007</v>
      </c>
      <c r="AN201" s="9">
        <v>50918</v>
      </c>
      <c r="AO201" t="s">
        <v>451</v>
      </c>
      <c r="AP201" t="s">
        <v>453</v>
      </c>
      <c r="AQ201">
        <v>21.382253646850501</v>
      </c>
      <c r="AR201">
        <v>17.4372539520263</v>
      </c>
      <c r="AS201">
        <v>3.9449996948242099</v>
      </c>
      <c r="AT201" t="s">
        <v>451</v>
      </c>
      <c r="AU201" t="s">
        <v>453</v>
      </c>
      <c r="AV201">
        <v>79.599999999999895</v>
      </c>
      <c r="AW201">
        <v>82.9</v>
      </c>
      <c r="AX201">
        <v>18.6999999999999</v>
      </c>
      <c r="AY201">
        <v>20.8</v>
      </c>
      <c r="AZ201">
        <v>3.30000000000001</v>
      </c>
      <c r="BA201">
        <v>2.1</v>
      </c>
      <c r="BB201">
        <v>96.019300361881704</v>
      </c>
      <c r="BC201">
        <v>89.903846153846104</v>
      </c>
      <c r="BD201" t="s">
        <v>451</v>
      </c>
      <c r="BE201" t="s">
        <v>453</v>
      </c>
      <c r="BF201" s="9">
        <v>334179</v>
      </c>
      <c r="BG201" s="9">
        <v>71455</v>
      </c>
      <c r="BH201" s="9">
        <v>32795</v>
      </c>
      <c r="BI201" s="9">
        <v>2800</v>
      </c>
      <c r="BJ201" t="s">
        <v>451</v>
      </c>
      <c r="BK201" t="s">
        <v>453</v>
      </c>
      <c r="BL201" s="9">
        <v>71455</v>
      </c>
      <c r="BM201" s="9">
        <v>19540</v>
      </c>
      <c r="BN201" s="9">
        <v>45693</v>
      </c>
      <c r="BO201" s="9">
        <v>36321</v>
      </c>
      <c r="BP201">
        <v>187</v>
      </c>
      <c r="BQ201" t="s">
        <v>451</v>
      </c>
      <c r="BR201" t="s">
        <v>453</v>
      </c>
      <c r="BS201" s="3">
        <v>68257</v>
      </c>
      <c r="BT201" s="6">
        <v>15970</v>
      </c>
    </row>
    <row r="202" spans="1:72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9">
        <v>34675</v>
      </c>
      <c r="H202" s="9">
        <v>10080</v>
      </c>
      <c r="I202" s="9">
        <v>10080</v>
      </c>
      <c r="J202" s="9">
        <v>10052</v>
      </c>
      <c r="K202" s="9">
        <v>10080</v>
      </c>
      <c r="L202" s="9">
        <v>2294</v>
      </c>
      <c r="M202">
        <v>10080</v>
      </c>
      <c r="N202">
        <v>1453</v>
      </c>
      <c r="O202">
        <v>33282</v>
      </c>
      <c r="P202">
        <v>9691</v>
      </c>
      <c r="Q202">
        <v>1452</v>
      </c>
      <c r="R202">
        <v>144</v>
      </c>
      <c r="W202" t="s">
        <v>454</v>
      </c>
      <c r="X202" t="s">
        <v>455</v>
      </c>
      <c r="Y202">
        <v>79.400000000000006</v>
      </c>
      <c r="Z202">
        <v>83.799999999999898</v>
      </c>
      <c r="AA202">
        <v>19.6999999999999</v>
      </c>
      <c r="AB202">
        <v>22.6999999999999</v>
      </c>
      <c r="AC202" t="s">
        <v>454</v>
      </c>
      <c r="AD202" t="s">
        <v>455</v>
      </c>
      <c r="AE202" s="9">
        <v>35900</v>
      </c>
      <c r="AF202" s="9">
        <v>37600</v>
      </c>
      <c r="AG202" s="9">
        <v>12900</v>
      </c>
      <c r="AH202" s="9">
        <v>15100</v>
      </c>
      <c r="AK202" t="s">
        <v>454</v>
      </c>
      <c r="AL202" t="s">
        <v>455</v>
      </c>
      <c r="AM202" s="9">
        <v>31637</v>
      </c>
      <c r="AN202" s="9">
        <v>8339</v>
      </c>
      <c r="AO202" t="s">
        <v>454</v>
      </c>
      <c r="AP202" t="s">
        <v>455</v>
      </c>
      <c r="AQ202">
        <v>29.0699348449707</v>
      </c>
      <c r="AR202">
        <v>26.358377456665</v>
      </c>
      <c r="AS202">
        <v>2.7115573883056601</v>
      </c>
      <c r="AT202" t="s">
        <v>454</v>
      </c>
      <c r="AU202" t="s">
        <v>455</v>
      </c>
      <c r="AV202">
        <v>79.400000000000006</v>
      </c>
      <c r="AW202">
        <v>83.799999999999898</v>
      </c>
      <c r="AX202">
        <v>19.6999999999999</v>
      </c>
      <c r="AY202">
        <v>22.6999999999999</v>
      </c>
      <c r="AZ202">
        <v>4.3999999999999897</v>
      </c>
      <c r="BA202">
        <v>3</v>
      </c>
      <c r="BB202">
        <v>94.749403341288698</v>
      </c>
      <c r="BC202">
        <v>86.784140969162905</v>
      </c>
      <c r="BD202" t="s">
        <v>454</v>
      </c>
      <c r="BE202" t="s">
        <v>455</v>
      </c>
      <c r="BF202" s="9">
        <v>34675</v>
      </c>
      <c r="BG202" s="9">
        <v>10080</v>
      </c>
      <c r="BH202" s="9">
        <v>3922</v>
      </c>
      <c r="BI202">
        <v>551</v>
      </c>
      <c r="BJ202" t="s">
        <v>454</v>
      </c>
      <c r="BK202" t="s">
        <v>455</v>
      </c>
      <c r="BL202" s="9">
        <v>10080</v>
      </c>
      <c r="BM202" s="9">
        <v>3041</v>
      </c>
      <c r="BN202" s="9">
        <v>6543</v>
      </c>
      <c r="BO202" s="9">
        <v>5031</v>
      </c>
      <c r="BP202">
        <v>21</v>
      </c>
      <c r="BQ202" t="s">
        <v>454</v>
      </c>
      <c r="BR202" t="s">
        <v>455</v>
      </c>
      <c r="BS202" s="3">
        <v>9691</v>
      </c>
      <c r="BT202" s="6">
        <v>1794</v>
      </c>
    </row>
    <row r="203" spans="1:72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9">
        <v>77750</v>
      </c>
      <c r="H203" s="9">
        <v>15865</v>
      </c>
      <c r="I203" s="9">
        <v>15865</v>
      </c>
      <c r="J203" s="9">
        <v>15786</v>
      </c>
      <c r="K203" s="9">
        <v>15865</v>
      </c>
      <c r="L203" s="9">
        <v>3371</v>
      </c>
      <c r="M203">
        <v>15865</v>
      </c>
      <c r="N203">
        <v>2124</v>
      </c>
      <c r="O203">
        <v>76866</v>
      </c>
      <c r="P203">
        <v>15436</v>
      </c>
      <c r="Q203">
        <v>2121</v>
      </c>
      <c r="R203">
        <v>172</v>
      </c>
      <c r="W203" t="s">
        <v>456</v>
      </c>
      <c r="X203" t="s">
        <v>457</v>
      </c>
      <c r="Y203">
        <v>80.299999999999898</v>
      </c>
      <c r="Z203">
        <v>84.9</v>
      </c>
      <c r="AA203">
        <v>19.399999999999899</v>
      </c>
      <c r="AB203">
        <v>22.6999999999999</v>
      </c>
      <c r="AC203" t="s">
        <v>456</v>
      </c>
      <c r="AD203" t="s">
        <v>457</v>
      </c>
      <c r="AE203" s="9">
        <v>85100</v>
      </c>
      <c r="AF203" s="9">
        <v>89600</v>
      </c>
      <c r="AG203" s="9">
        <v>22500</v>
      </c>
      <c r="AH203" s="9">
        <v>27900</v>
      </c>
      <c r="AK203" t="s">
        <v>456</v>
      </c>
      <c r="AL203" t="s">
        <v>457</v>
      </c>
      <c r="AM203" s="9">
        <v>64297</v>
      </c>
      <c r="AN203" s="9">
        <v>11612</v>
      </c>
      <c r="AO203" t="s">
        <v>456</v>
      </c>
      <c r="AP203" t="s">
        <v>457</v>
      </c>
      <c r="AQ203">
        <v>20.405145645141602</v>
      </c>
      <c r="AR203">
        <v>18.059940338134702</v>
      </c>
      <c r="AS203">
        <v>2.3452053070068302</v>
      </c>
      <c r="AT203" t="s">
        <v>456</v>
      </c>
      <c r="AU203" t="s">
        <v>457</v>
      </c>
      <c r="AV203">
        <v>80.3</v>
      </c>
      <c r="AW203">
        <v>84.9</v>
      </c>
      <c r="AX203">
        <v>19.399999999999899</v>
      </c>
      <c r="AY203">
        <v>22.6999999999999</v>
      </c>
      <c r="AZ203">
        <v>4.5999999999999996</v>
      </c>
      <c r="BA203">
        <v>3.3</v>
      </c>
      <c r="BB203">
        <v>94.581861012956395</v>
      </c>
      <c r="BC203">
        <v>85.462555066079204</v>
      </c>
      <c r="BD203" t="s">
        <v>456</v>
      </c>
      <c r="BE203" t="s">
        <v>457</v>
      </c>
      <c r="BF203" s="9">
        <v>77750</v>
      </c>
      <c r="BG203" s="9">
        <v>15865</v>
      </c>
      <c r="BH203" s="9">
        <v>8310</v>
      </c>
      <c r="BI203">
        <v>665</v>
      </c>
      <c r="BJ203" t="s">
        <v>456</v>
      </c>
      <c r="BK203" t="s">
        <v>457</v>
      </c>
      <c r="BL203" s="9">
        <v>15865</v>
      </c>
      <c r="BM203" s="9">
        <v>4474</v>
      </c>
      <c r="BN203" s="9">
        <v>10261</v>
      </c>
      <c r="BO203" s="9">
        <v>7856</v>
      </c>
      <c r="BP203">
        <v>36</v>
      </c>
      <c r="BQ203" t="s">
        <v>456</v>
      </c>
      <c r="BR203" t="s">
        <v>457</v>
      </c>
      <c r="BS203" s="3">
        <v>15436</v>
      </c>
      <c r="BT203" s="6">
        <v>2863</v>
      </c>
    </row>
    <row r="204" spans="1:72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9">
        <v>173658</v>
      </c>
      <c r="H204" s="9">
        <v>30798</v>
      </c>
      <c r="I204" s="9">
        <v>30798</v>
      </c>
      <c r="J204" s="9">
        <v>30050</v>
      </c>
      <c r="K204" s="9">
        <v>30798</v>
      </c>
      <c r="L204" s="9">
        <v>8579</v>
      </c>
      <c r="M204">
        <v>30798</v>
      </c>
      <c r="N204">
        <v>4111</v>
      </c>
      <c r="O204">
        <v>171489</v>
      </c>
      <c r="P204">
        <v>29271</v>
      </c>
      <c r="Q204">
        <v>4111</v>
      </c>
      <c r="R204">
        <v>477</v>
      </c>
      <c r="W204" t="s">
        <v>458</v>
      </c>
      <c r="X204" t="s">
        <v>460</v>
      </c>
      <c r="Y204">
        <v>79.7</v>
      </c>
      <c r="Z204">
        <v>82.599999999999895</v>
      </c>
      <c r="AA204">
        <v>18.600000000000001</v>
      </c>
      <c r="AB204">
        <v>20.899999999999899</v>
      </c>
      <c r="AC204" t="s">
        <v>458</v>
      </c>
      <c r="AD204" t="s">
        <v>459</v>
      </c>
      <c r="AE204" s="9">
        <v>192200</v>
      </c>
      <c r="AF204" s="9">
        <v>207500</v>
      </c>
      <c r="AG204" s="9">
        <v>40700</v>
      </c>
      <c r="AH204" s="9">
        <v>53100</v>
      </c>
      <c r="AK204" t="s">
        <v>458</v>
      </c>
      <c r="AL204" t="s">
        <v>460</v>
      </c>
      <c r="AM204" s="9">
        <v>158531</v>
      </c>
      <c r="AN204" s="9">
        <v>33283</v>
      </c>
      <c r="AO204" t="s">
        <v>458</v>
      </c>
      <c r="AP204" t="s">
        <v>460</v>
      </c>
      <c r="AQ204">
        <v>17.734857559204102</v>
      </c>
      <c r="AR204">
        <v>20.994632720947202</v>
      </c>
      <c r="AS204">
        <v>-3.2597751617431601</v>
      </c>
      <c r="AT204" t="s">
        <v>458</v>
      </c>
      <c r="AU204" t="s">
        <v>460</v>
      </c>
      <c r="AV204">
        <v>79.7</v>
      </c>
      <c r="AW204">
        <v>82.599999999999895</v>
      </c>
      <c r="AX204">
        <v>18.600000000000001</v>
      </c>
      <c r="AY204">
        <v>20.899999999999899</v>
      </c>
      <c r="AZ204">
        <v>2.8999999999999901</v>
      </c>
      <c r="BA204">
        <v>2.2999999999999901</v>
      </c>
      <c r="BB204">
        <v>96.489104116222705</v>
      </c>
      <c r="BC204">
        <v>88.995215311004699</v>
      </c>
      <c r="BD204" t="s">
        <v>458</v>
      </c>
      <c r="BE204" t="s">
        <v>460</v>
      </c>
      <c r="BF204" s="9">
        <v>173658</v>
      </c>
      <c r="BG204" s="9">
        <v>30798</v>
      </c>
      <c r="BH204" s="9">
        <v>19871</v>
      </c>
      <c r="BI204" s="9">
        <v>1166</v>
      </c>
      <c r="BJ204" t="s">
        <v>458</v>
      </c>
      <c r="BK204" t="s">
        <v>460</v>
      </c>
      <c r="BL204" s="9">
        <v>30798</v>
      </c>
      <c r="BM204" s="9">
        <v>10251</v>
      </c>
      <c r="BN204" s="9">
        <v>20338</v>
      </c>
      <c r="BO204" s="9">
        <v>15893</v>
      </c>
      <c r="BP204">
        <v>64</v>
      </c>
      <c r="BQ204" t="s">
        <v>458</v>
      </c>
      <c r="BR204" t="s">
        <v>460</v>
      </c>
      <c r="BS204" s="3">
        <v>29271</v>
      </c>
      <c r="BT204" s="6">
        <v>9373</v>
      </c>
    </row>
    <row r="205" spans="1:72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9">
        <v>90892</v>
      </c>
      <c r="H205" s="9">
        <v>15669</v>
      </c>
      <c r="I205" s="9">
        <v>15669</v>
      </c>
      <c r="J205" s="9">
        <v>15588</v>
      </c>
      <c r="K205" s="9">
        <v>15669</v>
      </c>
      <c r="L205" s="9">
        <v>4035</v>
      </c>
      <c r="M205">
        <v>15669</v>
      </c>
      <c r="N205">
        <v>2262</v>
      </c>
      <c r="O205">
        <v>89867</v>
      </c>
      <c r="P205">
        <v>15103</v>
      </c>
      <c r="Q205">
        <v>2259</v>
      </c>
      <c r="R205">
        <v>234</v>
      </c>
      <c r="W205" t="s">
        <v>461</v>
      </c>
      <c r="X205" t="s">
        <v>462</v>
      </c>
      <c r="Y205">
        <v>80</v>
      </c>
      <c r="Z205">
        <v>83.4</v>
      </c>
      <c r="AA205">
        <v>18.6999999999999</v>
      </c>
      <c r="AB205">
        <v>20.8</v>
      </c>
      <c r="AC205" t="s">
        <v>461</v>
      </c>
      <c r="AD205" t="s">
        <v>462</v>
      </c>
      <c r="AE205" s="9">
        <v>96000</v>
      </c>
      <c r="AF205" s="9">
        <v>99500</v>
      </c>
      <c r="AG205" s="9">
        <v>23000</v>
      </c>
      <c r="AH205" s="9">
        <v>29200</v>
      </c>
      <c r="AK205" t="s">
        <v>461</v>
      </c>
      <c r="AL205" t="s">
        <v>462</v>
      </c>
      <c r="AM205" s="9">
        <v>85085</v>
      </c>
      <c r="AN205" s="9">
        <v>12614</v>
      </c>
      <c r="AO205" t="s">
        <v>461</v>
      </c>
      <c r="AP205" t="s">
        <v>462</v>
      </c>
      <c r="AQ205">
        <v>17.239141464233299</v>
      </c>
      <c r="AR205">
        <v>14.8251752853393</v>
      </c>
      <c r="AS205">
        <v>2.4139661788940399</v>
      </c>
      <c r="AT205" t="s">
        <v>461</v>
      </c>
      <c r="AU205" t="s">
        <v>462</v>
      </c>
      <c r="AV205">
        <v>80</v>
      </c>
      <c r="AW205">
        <v>83.4</v>
      </c>
      <c r="AX205">
        <v>18.6999999999999</v>
      </c>
      <c r="AY205">
        <v>20.8</v>
      </c>
      <c r="AZ205">
        <v>3.4</v>
      </c>
      <c r="BA205">
        <v>2.1</v>
      </c>
      <c r="BB205">
        <v>95.923261390887205</v>
      </c>
      <c r="BC205">
        <v>89.903846153846104</v>
      </c>
      <c r="BD205" t="s">
        <v>461</v>
      </c>
      <c r="BE205" t="s">
        <v>462</v>
      </c>
      <c r="BF205" s="9">
        <v>90892</v>
      </c>
      <c r="BG205" s="9">
        <v>15669</v>
      </c>
      <c r="BH205" s="9">
        <v>8508</v>
      </c>
      <c r="BI205">
        <v>522</v>
      </c>
      <c r="BJ205" t="s">
        <v>461</v>
      </c>
      <c r="BK205" t="s">
        <v>462</v>
      </c>
      <c r="BL205" s="9">
        <v>15669</v>
      </c>
      <c r="BM205" s="9">
        <v>4962</v>
      </c>
      <c r="BN205" s="9">
        <v>10438</v>
      </c>
      <c r="BO205" s="9">
        <v>7959</v>
      </c>
      <c r="BP205">
        <v>75</v>
      </c>
      <c r="BQ205" t="s">
        <v>461</v>
      </c>
      <c r="BR205" t="s">
        <v>462</v>
      </c>
      <c r="BS205" s="3">
        <v>15103</v>
      </c>
      <c r="BT205" s="6">
        <v>4051</v>
      </c>
    </row>
    <row r="206" spans="1:72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9">
        <v>211699</v>
      </c>
      <c r="H206" s="9">
        <v>30816</v>
      </c>
      <c r="I206" s="9">
        <v>30816</v>
      </c>
      <c r="J206" s="9">
        <v>29166</v>
      </c>
      <c r="K206" s="9">
        <v>30816</v>
      </c>
      <c r="L206" s="9">
        <v>10023</v>
      </c>
      <c r="M206">
        <v>30816</v>
      </c>
      <c r="N206">
        <v>4301</v>
      </c>
      <c r="O206">
        <v>209552</v>
      </c>
      <c r="P206">
        <v>29596</v>
      </c>
      <c r="Q206">
        <v>4299</v>
      </c>
      <c r="R206">
        <v>697</v>
      </c>
      <c r="W206" t="s">
        <v>463</v>
      </c>
      <c r="X206" t="s">
        <v>464</v>
      </c>
      <c r="Y206">
        <v>76.799999999999898</v>
      </c>
      <c r="Z206">
        <v>80.799999999999898</v>
      </c>
      <c r="AA206">
        <v>17.399999999999899</v>
      </c>
      <c r="AB206">
        <v>19.8</v>
      </c>
      <c r="AC206" t="s">
        <v>463</v>
      </c>
      <c r="AD206" t="s">
        <v>464</v>
      </c>
      <c r="AE206" s="9">
        <v>218500</v>
      </c>
      <c r="AF206" s="9">
        <v>223000</v>
      </c>
      <c r="AG206" s="9">
        <v>41300</v>
      </c>
      <c r="AH206" s="9">
        <v>50500</v>
      </c>
      <c r="AK206" t="s">
        <v>463</v>
      </c>
      <c r="AL206" t="s">
        <v>464</v>
      </c>
      <c r="AM206" s="9">
        <v>202139</v>
      </c>
      <c r="AN206" s="9">
        <v>29309</v>
      </c>
      <c r="AO206" t="s">
        <v>463</v>
      </c>
      <c r="AP206" t="s">
        <v>464</v>
      </c>
      <c r="AQ206">
        <v>14.5565166473388</v>
      </c>
      <c r="AR206">
        <v>14.4994287490844</v>
      </c>
      <c r="AS206">
        <v>5.7087898254395003E-2</v>
      </c>
      <c r="AT206" t="s">
        <v>463</v>
      </c>
      <c r="AU206" t="s">
        <v>464</v>
      </c>
      <c r="AV206">
        <v>76.8</v>
      </c>
      <c r="AW206">
        <v>80.799999999999898</v>
      </c>
      <c r="AX206">
        <v>17.399999999999899</v>
      </c>
      <c r="AY206">
        <v>19.8</v>
      </c>
      <c r="AZ206">
        <v>4</v>
      </c>
      <c r="BA206">
        <v>2.4</v>
      </c>
      <c r="BB206">
        <v>95.049504950495006</v>
      </c>
      <c r="BC206">
        <v>87.878787878787804</v>
      </c>
      <c r="BD206" t="s">
        <v>463</v>
      </c>
      <c r="BE206" t="s">
        <v>464</v>
      </c>
      <c r="BF206" s="9">
        <v>211699</v>
      </c>
      <c r="BG206" s="9">
        <v>30816</v>
      </c>
      <c r="BH206" s="9">
        <v>20775</v>
      </c>
      <c r="BI206" s="9">
        <v>1017</v>
      </c>
      <c r="BJ206" t="s">
        <v>463</v>
      </c>
      <c r="BK206" t="s">
        <v>464</v>
      </c>
      <c r="BL206" s="9">
        <v>30816</v>
      </c>
      <c r="BM206" s="9">
        <v>10773</v>
      </c>
      <c r="BN206" s="9">
        <v>20964</v>
      </c>
      <c r="BO206" s="9">
        <v>14062</v>
      </c>
      <c r="BP206">
        <v>132</v>
      </c>
      <c r="BQ206" t="s">
        <v>463</v>
      </c>
      <c r="BR206" t="s">
        <v>464</v>
      </c>
      <c r="BS206" s="3">
        <v>29596</v>
      </c>
      <c r="BT206" s="6">
        <v>10939</v>
      </c>
    </row>
    <row r="207" spans="1:72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9">
        <v>69751</v>
      </c>
      <c r="H207" s="9">
        <v>15646</v>
      </c>
      <c r="I207" s="9">
        <v>15646</v>
      </c>
      <c r="J207" s="9">
        <v>15577</v>
      </c>
      <c r="K207" s="9">
        <v>15646</v>
      </c>
      <c r="L207" s="9">
        <v>4724</v>
      </c>
      <c r="M207">
        <v>15646</v>
      </c>
      <c r="N207">
        <v>2203</v>
      </c>
      <c r="O207">
        <v>68941</v>
      </c>
      <c r="P207">
        <v>15074</v>
      </c>
      <c r="Q207">
        <v>2203</v>
      </c>
      <c r="R207">
        <v>261</v>
      </c>
      <c r="W207" t="s">
        <v>465</v>
      </c>
      <c r="X207" t="s">
        <v>933</v>
      </c>
      <c r="Y207">
        <v>78.5</v>
      </c>
      <c r="Z207">
        <v>83</v>
      </c>
      <c r="AA207">
        <v>18.1999999999999</v>
      </c>
      <c r="AB207">
        <v>21.399999999999899</v>
      </c>
      <c r="AC207" t="s">
        <v>465</v>
      </c>
      <c r="AD207" t="s">
        <v>466</v>
      </c>
      <c r="AE207" s="9">
        <v>69993</v>
      </c>
      <c r="AF207" s="9">
        <v>68053</v>
      </c>
      <c r="AG207" s="9">
        <v>19982</v>
      </c>
      <c r="AH207" s="9">
        <v>22199</v>
      </c>
      <c r="AK207" t="s">
        <v>465</v>
      </c>
      <c r="AL207" t="s">
        <v>466</v>
      </c>
      <c r="AM207" s="9">
        <v>69194</v>
      </c>
      <c r="AN207" s="9">
        <v>12180</v>
      </c>
      <c r="AO207" t="s">
        <v>465</v>
      </c>
      <c r="AP207" t="s">
        <v>466</v>
      </c>
      <c r="AQ207">
        <v>22.431219100952099</v>
      </c>
      <c r="AR207">
        <v>17.602682113647401</v>
      </c>
      <c r="AS207">
        <v>4.8285369873046804</v>
      </c>
      <c r="AT207" t="s">
        <v>465</v>
      </c>
      <c r="AU207" t="s">
        <v>466</v>
      </c>
      <c r="AV207">
        <v>78.5</v>
      </c>
      <c r="AW207">
        <v>83</v>
      </c>
      <c r="AX207">
        <v>18.1999999999999</v>
      </c>
      <c r="AY207">
        <v>21.399999999999899</v>
      </c>
      <c r="AZ207">
        <v>4.5</v>
      </c>
      <c r="BA207">
        <v>3.19999999999999</v>
      </c>
      <c r="BB207">
        <v>94.578313253011999</v>
      </c>
      <c r="BC207">
        <v>85.046728971962594</v>
      </c>
      <c r="BD207" t="s">
        <v>465</v>
      </c>
      <c r="BE207" t="s">
        <v>466</v>
      </c>
      <c r="BF207" s="9">
        <v>69751</v>
      </c>
      <c r="BG207" s="9">
        <v>15646</v>
      </c>
      <c r="BH207" s="9">
        <v>6653</v>
      </c>
      <c r="BI207">
        <v>652</v>
      </c>
      <c r="BJ207" t="s">
        <v>465</v>
      </c>
      <c r="BK207" t="s">
        <v>466</v>
      </c>
      <c r="BL207" s="9">
        <v>15646</v>
      </c>
      <c r="BM207" s="9">
        <v>4802</v>
      </c>
      <c r="BN207" s="9">
        <v>10365</v>
      </c>
      <c r="BO207" s="9">
        <v>7994</v>
      </c>
      <c r="BP207">
        <v>23</v>
      </c>
      <c r="BQ207" t="s">
        <v>465</v>
      </c>
      <c r="BR207" t="s">
        <v>466</v>
      </c>
      <c r="BS207" s="3">
        <v>15074</v>
      </c>
      <c r="BT207" s="6">
        <v>2919</v>
      </c>
    </row>
    <row r="208" spans="1:72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9">
        <v>103788</v>
      </c>
      <c r="H208" s="9">
        <v>19291</v>
      </c>
      <c r="I208" s="9">
        <v>19291</v>
      </c>
      <c r="J208" s="9">
        <v>19075</v>
      </c>
      <c r="K208" s="9">
        <v>19291</v>
      </c>
      <c r="L208" s="9">
        <v>6210</v>
      </c>
      <c r="M208">
        <v>19291</v>
      </c>
      <c r="N208">
        <v>3008</v>
      </c>
      <c r="O208">
        <v>102681</v>
      </c>
      <c r="P208">
        <v>18473</v>
      </c>
      <c r="Q208">
        <v>3007</v>
      </c>
      <c r="R208">
        <v>542</v>
      </c>
      <c r="W208" t="s">
        <v>468</v>
      </c>
      <c r="X208" t="s">
        <v>469</v>
      </c>
      <c r="Y208">
        <v>77.7</v>
      </c>
      <c r="Z208">
        <v>82.299999999999898</v>
      </c>
      <c r="AA208">
        <v>17.600000000000001</v>
      </c>
      <c r="AB208">
        <v>20.6</v>
      </c>
      <c r="AC208" t="s">
        <v>468</v>
      </c>
      <c r="AD208" t="s">
        <v>469</v>
      </c>
      <c r="AE208" s="9">
        <v>107500</v>
      </c>
      <c r="AF208" s="9">
        <v>110600</v>
      </c>
      <c r="AG208" s="9">
        <v>25400</v>
      </c>
      <c r="AH208" s="9">
        <v>31200</v>
      </c>
      <c r="AK208" t="s">
        <v>468</v>
      </c>
      <c r="AL208" t="s">
        <v>469</v>
      </c>
      <c r="AM208" s="9">
        <v>99380</v>
      </c>
      <c r="AN208" s="9">
        <v>17397</v>
      </c>
      <c r="AO208" t="s">
        <v>468</v>
      </c>
      <c r="AP208" t="s">
        <v>469</v>
      </c>
      <c r="AQ208">
        <v>18.586927413940401</v>
      </c>
      <c r="AR208">
        <v>17.505535125732401</v>
      </c>
      <c r="AS208">
        <v>1.081392288208</v>
      </c>
      <c r="AT208" t="s">
        <v>468</v>
      </c>
      <c r="AU208" t="s">
        <v>469</v>
      </c>
      <c r="AV208">
        <v>77.7</v>
      </c>
      <c r="AW208">
        <v>82.299999999999898</v>
      </c>
      <c r="AX208">
        <v>17.600000000000001</v>
      </c>
      <c r="AY208">
        <v>20.6</v>
      </c>
      <c r="AZ208">
        <v>4.5999999999999899</v>
      </c>
      <c r="BA208">
        <v>3</v>
      </c>
      <c r="BB208">
        <v>94.410692588092303</v>
      </c>
      <c r="BC208">
        <v>85.4368932038835</v>
      </c>
      <c r="BD208" t="s">
        <v>468</v>
      </c>
      <c r="BE208" t="s">
        <v>469</v>
      </c>
      <c r="BF208" s="9">
        <v>103788</v>
      </c>
      <c r="BG208" s="9">
        <v>19291</v>
      </c>
      <c r="BH208" s="9">
        <v>9454</v>
      </c>
      <c r="BI208">
        <v>603</v>
      </c>
      <c r="BJ208" t="s">
        <v>468</v>
      </c>
      <c r="BK208" t="s">
        <v>469</v>
      </c>
      <c r="BL208" s="9">
        <v>19291</v>
      </c>
      <c r="BM208" s="9">
        <v>6318</v>
      </c>
      <c r="BN208" s="9">
        <v>12957</v>
      </c>
      <c r="BO208" s="9">
        <v>9089</v>
      </c>
      <c r="BP208">
        <v>72</v>
      </c>
      <c r="BQ208" t="s">
        <v>468</v>
      </c>
      <c r="BR208" t="s">
        <v>469</v>
      </c>
      <c r="BS208" s="3">
        <v>18473</v>
      </c>
      <c r="BT208" s="6">
        <v>6567</v>
      </c>
    </row>
    <row r="209" spans="1:72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9">
        <v>90720</v>
      </c>
      <c r="H209" s="9">
        <v>14916</v>
      </c>
      <c r="I209" s="9">
        <v>14916</v>
      </c>
      <c r="J209" s="9">
        <v>14829</v>
      </c>
      <c r="K209" s="9">
        <v>14916</v>
      </c>
      <c r="L209" s="9">
        <v>4971</v>
      </c>
      <c r="O209">
        <v>90028</v>
      </c>
      <c r="P209">
        <v>14356</v>
      </c>
      <c r="Q209">
        <v>1747</v>
      </c>
      <c r="R209">
        <v>347</v>
      </c>
      <c r="S209">
        <v>74720</v>
      </c>
      <c r="T209">
        <v>14916</v>
      </c>
      <c r="U209">
        <v>828</v>
      </c>
      <c r="V209">
        <v>35</v>
      </c>
      <c r="W209" t="s">
        <v>470</v>
      </c>
      <c r="X209" t="s">
        <v>471</v>
      </c>
      <c r="Y209">
        <v>74.099999999999895</v>
      </c>
      <c r="Z209">
        <v>78.7</v>
      </c>
      <c r="AA209">
        <v>15.9</v>
      </c>
      <c r="AB209">
        <v>18.3</v>
      </c>
      <c r="AC209" t="s">
        <v>470</v>
      </c>
      <c r="AD209" t="s">
        <v>471</v>
      </c>
      <c r="AE209" s="9">
        <v>87630</v>
      </c>
      <c r="AF209" s="9">
        <v>83061</v>
      </c>
      <c r="AG209" s="9">
        <v>19340</v>
      </c>
      <c r="AH209" s="9">
        <v>23703</v>
      </c>
      <c r="AK209" t="s">
        <v>470</v>
      </c>
      <c r="AL209" t="s">
        <v>471</v>
      </c>
      <c r="AM209" s="9">
        <v>97300</v>
      </c>
      <c r="AN209" s="9">
        <v>14700</v>
      </c>
      <c r="AO209" t="s">
        <v>470</v>
      </c>
      <c r="AP209" t="s">
        <v>471</v>
      </c>
      <c r="AQ209">
        <v>16.441799163818299</v>
      </c>
      <c r="AR209">
        <v>15.1079139709472</v>
      </c>
      <c r="AS209">
        <v>1.33388519287109</v>
      </c>
      <c r="AT209" t="s">
        <v>470</v>
      </c>
      <c r="AU209" t="s">
        <v>471</v>
      </c>
      <c r="AV209">
        <v>74.099999999999895</v>
      </c>
      <c r="AW209">
        <v>78.7</v>
      </c>
      <c r="AX209">
        <v>15.9</v>
      </c>
      <c r="AY209">
        <v>18.3</v>
      </c>
      <c r="AZ209">
        <v>4.5999999999999996</v>
      </c>
      <c r="BA209">
        <v>2.4</v>
      </c>
      <c r="BB209">
        <v>94.155019059720402</v>
      </c>
      <c r="BC209">
        <v>86.885245901639294</v>
      </c>
      <c r="BD209" t="s">
        <v>470</v>
      </c>
      <c r="BE209" t="s">
        <v>471</v>
      </c>
      <c r="BF209" s="9">
        <v>90720</v>
      </c>
      <c r="BG209" s="9">
        <v>14916</v>
      </c>
      <c r="BH209" s="9">
        <v>7409</v>
      </c>
      <c r="BI209">
        <v>457</v>
      </c>
      <c r="BJ209" t="s">
        <v>470</v>
      </c>
      <c r="BK209" t="s">
        <v>471</v>
      </c>
      <c r="BL209" s="9">
        <v>14916</v>
      </c>
      <c r="BM209" s="9">
        <v>5764</v>
      </c>
      <c r="BN209" s="9">
        <v>10593</v>
      </c>
      <c r="BO209" s="9">
        <v>6165</v>
      </c>
      <c r="BP209">
        <v>45</v>
      </c>
      <c r="BQ209" t="s">
        <v>470</v>
      </c>
      <c r="BR209" t="s">
        <v>471</v>
      </c>
      <c r="BS209" s="3">
        <v>14356</v>
      </c>
      <c r="BT209" s="6">
        <v>6659</v>
      </c>
    </row>
    <row r="210" spans="1:72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9">
        <v>120684</v>
      </c>
      <c r="H210" s="9">
        <v>25425</v>
      </c>
      <c r="I210" s="9">
        <v>25425</v>
      </c>
      <c r="J210" s="9">
        <v>25198</v>
      </c>
      <c r="K210" s="9">
        <v>25425</v>
      </c>
      <c r="L210" s="9">
        <v>5927</v>
      </c>
      <c r="M210">
        <v>25425</v>
      </c>
      <c r="N210">
        <v>3464</v>
      </c>
      <c r="O210">
        <v>119422</v>
      </c>
      <c r="P210">
        <v>24548</v>
      </c>
      <c r="Q210">
        <v>3462</v>
      </c>
      <c r="R210">
        <v>317</v>
      </c>
      <c r="W210" t="s">
        <v>472</v>
      </c>
      <c r="X210" t="s">
        <v>473</v>
      </c>
      <c r="Y210">
        <v>79.599999999999895</v>
      </c>
      <c r="Z210">
        <v>83.4</v>
      </c>
      <c r="AA210">
        <v>19</v>
      </c>
      <c r="AB210">
        <v>21.6999999999999</v>
      </c>
      <c r="AC210" t="s">
        <v>472</v>
      </c>
      <c r="AD210" t="s">
        <v>473</v>
      </c>
      <c r="AE210" s="9">
        <v>127700</v>
      </c>
      <c r="AF210" s="9">
        <v>134000</v>
      </c>
      <c r="AG210" s="9">
        <v>33800</v>
      </c>
      <c r="AH210" s="9">
        <v>41900</v>
      </c>
      <c r="AK210" t="s">
        <v>472</v>
      </c>
      <c r="AL210" t="s">
        <v>473</v>
      </c>
      <c r="AM210" s="9">
        <v>119683</v>
      </c>
      <c r="AN210" s="9">
        <v>18754</v>
      </c>
      <c r="AO210" t="s">
        <v>472</v>
      </c>
      <c r="AP210" t="s">
        <v>473</v>
      </c>
      <c r="AQ210">
        <v>21.067415237426701</v>
      </c>
      <c r="AR210">
        <v>15.6697273254394</v>
      </c>
      <c r="AS210">
        <v>5.3976879119873002</v>
      </c>
      <c r="AT210" t="s">
        <v>472</v>
      </c>
      <c r="AU210" t="s">
        <v>473</v>
      </c>
      <c r="AV210">
        <v>79.599999999999895</v>
      </c>
      <c r="AW210">
        <v>83.4</v>
      </c>
      <c r="AX210">
        <v>19</v>
      </c>
      <c r="AY210">
        <v>21.6999999999999</v>
      </c>
      <c r="AZ210">
        <v>3.80000000000001</v>
      </c>
      <c r="BA210">
        <v>2.69999999999999</v>
      </c>
      <c r="BB210">
        <v>95.443645083932793</v>
      </c>
      <c r="BC210">
        <v>87.5576036866359</v>
      </c>
      <c r="BD210" t="s">
        <v>472</v>
      </c>
      <c r="BE210" t="s">
        <v>473</v>
      </c>
      <c r="BF210" s="9">
        <v>120684</v>
      </c>
      <c r="BG210" s="9">
        <v>25425</v>
      </c>
      <c r="BH210" s="9">
        <v>11222</v>
      </c>
      <c r="BI210">
        <v>926</v>
      </c>
      <c r="BJ210" t="s">
        <v>472</v>
      </c>
      <c r="BK210" t="s">
        <v>473</v>
      </c>
      <c r="BL210" s="9">
        <v>25425</v>
      </c>
      <c r="BM210" s="9">
        <v>7470</v>
      </c>
      <c r="BN210" s="9">
        <v>16545</v>
      </c>
      <c r="BO210" s="9">
        <v>13248</v>
      </c>
      <c r="BP210">
        <v>59</v>
      </c>
      <c r="BQ210" t="s">
        <v>472</v>
      </c>
      <c r="BR210" t="s">
        <v>473</v>
      </c>
      <c r="BS210" s="3">
        <v>24548</v>
      </c>
      <c r="BT210" s="6">
        <v>5901</v>
      </c>
    </row>
    <row r="211" spans="1:72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9">
        <v>136401</v>
      </c>
      <c r="H211" s="9">
        <v>35439</v>
      </c>
      <c r="I211" s="9">
        <v>35439</v>
      </c>
      <c r="J211" s="9">
        <v>35291</v>
      </c>
      <c r="K211" s="9">
        <v>35439</v>
      </c>
      <c r="L211" s="9">
        <v>9860</v>
      </c>
      <c r="M211">
        <v>35439</v>
      </c>
      <c r="N211">
        <v>5229</v>
      </c>
      <c r="O211">
        <v>133400</v>
      </c>
      <c r="P211">
        <v>34155</v>
      </c>
      <c r="Q211">
        <v>5224</v>
      </c>
      <c r="R211">
        <v>741</v>
      </c>
      <c r="W211" t="s">
        <v>474</v>
      </c>
      <c r="X211" t="s">
        <v>475</v>
      </c>
      <c r="Y211">
        <v>77.799999999999898</v>
      </c>
      <c r="Z211">
        <v>81.799999999999898</v>
      </c>
      <c r="AA211">
        <v>18</v>
      </c>
      <c r="AB211">
        <v>20.6</v>
      </c>
      <c r="AC211" t="s">
        <v>474</v>
      </c>
      <c r="AD211" t="s">
        <v>475</v>
      </c>
      <c r="AE211" s="9">
        <v>146300</v>
      </c>
      <c r="AF211" s="9">
        <v>153600</v>
      </c>
      <c r="AG211" s="9">
        <v>46400</v>
      </c>
      <c r="AH211" s="9">
        <v>55600</v>
      </c>
      <c r="AK211" t="s">
        <v>474</v>
      </c>
      <c r="AL211" t="s">
        <v>475</v>
      </c>
      <c r="AM211" s="9">
        <v>116978</v>
      </c>
      <c r="AN211" s="9">
        <v>24949</v>
      </c>
      <c r="AO211" t="s">
        <v>474</v>
      </c>
      <c r="AP211" t="s">
        <v>475</v>
      </c>
      <c r="AQ211">
        <v>25.981481552123999</v>
      </c>
      <c r="AR211">
        <v>21.3279418945312</v>
      </c>
      <c r="AS211">
        <v>4.6535396575927699</v>
      </c>
      <c r="AT211" t="s">
        <v>474</v>
      </c>
      <c r="AU211" t="s">
        <v>475</v>
      </c>
      <c r="AV211">
        <v>77.8</v>
      </c>
      <c r="AW211">
        <v>81.799999999999898</v>
      </c>
      <c r="AX211">
        <v>18</v>
      </c>
      <c r="AY211">
        <v>20.6</v>
      </c>
      <c r="AZ211">
        <v>4</v>
      </c>
      <c r="BA211">
        <v>2.6</v>
      </c>
      <c r="BB211">
        <v>95.110024449877699</v>
      </c>
      <c r="BC211">
        <v>87.378640776699001</v>
      </c>
      <c r="BD211" t="s">
        <v>474</v>
      </c>
      <c r="BE211" t="s">
        <v>475</v>
      </c>
      <c r="BF211" s="9">
        <v>136401</v>
      </c>
      <c r="BG211" s="9">
        <v>35439</v>
      </c>
      <c r="BH211" s="9">
        <v>14401</v>
      </c>
      <c r="BI211" s="9">
        <v>1615</v>
      </c>
      <c r="BJ211" t="s">
        <v>474</v>
      </c>
      <c r="BK211" t="s">
        <v>475</v>
      </c>
      <c r="BL211" s="9">
        <v>35439</v>
      </c>
      <c r="BM211" s="9">
        <v>9533</v>
      </c>
      <c r="BN211" s="9">
        <v>22779</v>
      </c>
      <c r="BO211" s="9">
        <v>17736</v>
      </c>
      <c r="BP211">
        <v>128</v>
      </c>
      <c r="BQ211" t="s">
        <v>474</v>
      </c>
      <c r="BR211" t="s">
        <v>475</v>
      </c>
      <c r="BS211" s="3">
        <v>34155</v>
      </c>
      <c r="BT211" s="6">
        <v>6812</v>
      </c>
    </row>
    <row r="212" spans="1:72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9">
        <v>186990</v>
      </c>
      <c r="H212" s="9">
        <v>25296</v>
      </c>
      <c r="I212" s="9">
        <v>25296</v>
      </c>
      <c r="J212" s="9">
        <v>23693</v>
      </c>
      <c r="K212" s="9">
        <v>25296</v>
      </c>
      <c r="L212" s="9">
        <v>5133</v>
      </c>
      <c r="M212">
        <v>25296</v>
      </c>
      <c r="N212">
        <v>3442</v>
      </c>
      <c r="O212">
        <v>184098</v>
      </c>
      <c r="P212">
        <v>24430</v>
      </c>
      <c r="Q212">
        <v>3437</v>
      </c>
      <c r="R212">
        <v>264</v>
      </c>
      <c r="W212" t="s">
        <v>476</v>
      </c>
      <c r="X212" t="s">
        <v>477</v>
      </c>
      <c r="Y212">
        <v>81.7</v>
      </c>
      <c r="Z212">
        <v>85.9</v>
      </c>
      <c r="AA212">
        <v>19.6999999999999</v>
      </c>
      <c r="AB212">
        <v>23.399999999999899</v>
      </c>
      <c r="AC212" t="s">
        <v>476</v>
      </c>
      <c r="AD212" t="s">
        <v>477</v>
      </c>
      <c r="AE212" s="9">
        <v>219800</v>
      </c>
      <c r="AF212" s="9">
        <v>239400</v>
      </c>
      <c r="AG212" s="9">
        <v>35800</v>
      </c>
      <c r="AH212" s="9">
        <v>47700</v>
      </c>
      <c r="AK212" t="s">
        <v>476</v>
      </c>
      <c r="AL212" t="s">
        <v>477</v>
      </c>
      <c r="AM212" s="9">
        <v>160729</v>
      </c>
      <c r="AN212" s="9">
        <v>26948</v>
      </c>
      <c r="AO212" t="s">
        <v>476</v>
      </c>
      <c r="AP212" t="s">
        <v>477</v>
      </c>
      <c r="AQ212">
        <v>13.527996063232401</v>
      </c>
      <c r="AR212">
        <v>16.766109466552699</v>
      </c>
      <c r="AS212">
        <v>-3.2381134033203098</v>
      </c>
      <c r="AT212" t="s">
        <v>476</v>
      </c>
      <c r="AU212" t="s">
        <v>477</v>
      </c>
      <c r="AV212">
        <v>81.7</v>
      </c>
      <c r="AW212">
        <v>85.9</v>
      </c>
      <c r="AX212">
        <v>19.6999999999999</v>
      </c>
      <c r="AY212">
        <v>23.399999999999899</v>
      </c>
      <c r="AZ212">
        <v>4.2</v>
      </c>
      <c r="BA212">
        <v>3.69999999999999</v>
      </c>
      <c r="BB212">
        <v>95.110593713620403</v>
      </c>
      <c r="BC212">
        <v>84.188034188034095</v>
      </c>
      <c r="BD212" t="s">
        <v>476</v>
      </c>
      <c r="BE212" t="s">
        <v>477</v>
      </c>
      <c r="BF212" s="9">
        <v>186990</v>
      </c>
      <c r="BG212" s="9">
        <v>25296</v>
      </c>
      <c r="BH212" s="9">
        <v>28867</v>
      </c>
      <c r="BI212">
        <v>947</v>
      </c>
      <c r="BJ212" t="s">
        <v>476</v>
      </c>
      <c r="BK212" t="s">
        <v>477</v>
      </c>
      <c r="BL212" s="9">
        <v>25296</v>
      </c>
      <c r="BM212" s="9">
        <v>9434</v>
      </c>
      <c r="BN212" s="9">
        <v>17386</v>
      </c>
      <c r="BO212" s="9">
        <v>13205</v>
      </c>
      <c r="BP212">
        <v>105</v>
      </c>
      <c r="BQ212" t="s">
        <v>476</v>
      </c>
      <c r="BR212" t="s">
        <v>477</v>
      </c>
      <c r="BS212" s="3">
        <v>24430</v>
      </c>
      <c r="BT212" s="6">
        <v>7597</v>
      </c>
    </row>
    <row r="213" spans="1:72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9">
        <v>77843</v>
      </c>
      <c r="H213" s="9">
        <v>13177</v>
      </c>
      <c r="I213" s="9">
        <v>13177</v>
      </c>
      <c r="J213" s="9">
        <v>13081</v>
      </c>
      <c r="K213" s="9">
        <v>13177</v>
      </c>
      <c r="L213" s="9">
        <v>2883</v>
      </c>
      <c r="M213">
        <v>13177</v>
      </c>
      <c r="N213">
        <v>1869</v>
      </c>
      <c r="O213">
        <v>75886</v>
      </c>
      <c r="P213">
        <v>12656</v>
      </c>
      <c r="Q213">
        <v>1866</v>
      </c>
      <c r="R213">
        <v>137</v>
      </c>
      <c r="W213" t="s">
        <v>478</v>
      </c>
      <c r="X213" t="s">
        <v>479</v>
      </c>
      <c r="Y213">
        <v>79.5</v>
      </c>
      <c r="Z213">
        <v>83.5</v>
      </c>
      <c r="AA213">
        <v>18.5</v>
      </c>
      <c r="AB213">
        <v>21.1</v>
      </c>
      <c r="AC213" t="s">
        <v>478</v>
      </c>
      <c r="AD213" t="s">
        <v>479</v>
      </c>
      <c r="AE213" s="9">
        <v>84100</v>
      </c>
      <c r="AF213" s="9">
        <v>88500</v>
      </c>
      <c r="AG213" s="9">
        <v>21000</v>
      </c>
      <c r="AH213" s="9">
        <v>27600</v>
      </c>
      <c r="AK213" t="s">
        <v>478</v>
      </c>
      <c r="AL213" t="s">
        <v>479</v>
      </c>
      <c r="AM213" s="9">
        <v>62912</v>
      </c>
      <c r="AN213" s="9">
        <v>8570</v>
      </c>
      <c r="AO213" t="s">
        <v>478</v>
      </c>
      <c r="AP213" t="s">
        <v>479</v>
      </c>
      <c r="AQ213">
        <v>16.9276618957519</v>
      </c>
      <c r="AR213">
        <v>13.622202873229901</v>
      </c>
      <c r="AS213">
        <v>3.30545902252197</v>
      </c>
      <c r="AT213" t="s">
        <v>478</v>
      </c>
      <c r="AU213" t="s">
        <v>479</v>
      </c>
      <c r="AV213">
        <v>79.5</v>
      </c>
      <c r="AW213">
        <v>83.5</v>
      </c>
      <c r="AX213">
        <v>18.5</v>
      </c>
      <c r="AY213">
        <v>21.1</v>
      </c>
      <c r="AZ213">
        <v>4</v>
      </c>
      <c r="BA213">
        <v>2.6</v>
      </c>
      <c r="BB213">
        <v>95.209580838323305</v>
      </c>
      <c r="BC213">
        <v>87.677725118483394</v>
      </c>
      <c r="BD213" t="s">
        <v>478</v>
      </c>
      <c r="BE213" t="s">
        <v>479</v>
      </c>
      <c r="BF213" s="9">
        <v>77843</v>
      </c>
      <c r="BG213" s="9">
        <v>13177</v>
      </c>
      <c r="BH213" s="9">
        <v>8121</v>
      </c>
      <c r="BI213">
        <v>516</v>
      </c>
      <c r="BJ213" t="s">
        <v>478</v>
      </c>
      <c r="BK213" t="s">
        <v>479</v>
      </c>
      <c r="BL213" s="9">
        <v>13177</v>
      </c>
      <c r="BM213" s="9">
        <v>3505</v>
      </c>
      <c r="BN213" s="9">
        <v>8355</v>
      </c>
      <c r="BO213" s="9">
        <v>6433</v>
      </c>
      <c r="BP213">
        <v>29</v>
      </c>
      <c r="BQ213" t="s">
        <v>478</v>
      </c>
      <c r="BR213" t="s">
        <v>479</v>
      </c>
      <c r="BS213" s="3">
        <v>12656</v>
      </c>
      <c r="BT213" s="6">
        <v>2251</v>
      </c>
    </row>
    <row r="214" spans="1:72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9">
        <v>104640</v>
      </c>
      <c r="H214" s="9">
        <v>21574</v>
      </c>
      <c r="I214" s="9">
        <v>21574</v>
      </c>
      <c r="J214" s="9">
        <v>21307</v>
      </c>
      <c r="K214" s="9">
        <v>21574</v>
      </c>
      <c r="L214" s="9">
        <v>5459</v>
      </c>
      <c r="M214">
        <v>21574</v>
      </c>
      <c r="N214">
        <v>2807</v>
      </c>
      <c r="O214">
        <v>102752</v>
      </c>
      <c r="P214">
        <v>20186</v>
      </c>
      <c r="Q214">
        <v>2800</v>
      </c>
      <c r="R214">
        <v>265</v>
      </c>
      <c r="W214" t="s">
        <v>480</v>
      </c>
      <c r="X214" t="s">
        <v>481</v>
      </c>
      <c r="Y214">
        <v>78.799999999999898</v>
      </c>
      <c r="Z214">
        <v>82.9</v>
      </c>
      <c r="AA214">
        <v>18.3</v>
      </c>
      <c r="AB214">
        <v>21.1</v>
      </c>
      <c r="AC214" t="s">
        <v>480</v>
      </c>
      <c r="AD214" t="s">
        <v>481</v>
      </c>
      <c r="AE214" s="9">
        <v>117700</v>
      </c>
      <c r="AF214" s="9">
        <v>128100</v>
      </c>
      <c r="AG214" s="9">
        <v>29300</v>
      </c>
      <c r="AH214" s="9">
        <v>39200</v>
      </c>
      <c r="AK214" t="s">
        <v>480</v>
      </c>
      <c r="AL214" t="s">
        <v>481</v>
      </c>
      <c r="AM214" s="9">
        <v>96171</v>
      </c>
      <c r="AN214" s="9">
        <v>26002</v>
      </c>
      <c r="AO214" t="s">
        <v>480</v>
      </c>
      <c r="AP214" t="s">
        <v>481</v>
      </c>
      <c r="AQ214">
        <v>20.617355346679599</v>
      </c>
      <c r="AR214">
        <v>27.037256240844702</v>
      </c>
      <c r="AS214">
        <v>-6.4199008941650302</v>
      </c>
      <c r="AT214" t="s">
        <v>480</v>
      </c>
      <c r="AU214" t="s">
        <v>481</v>
      </c>
      <c r="AV214">
        <v>78.8</v>
      </c>
      <c r="AW214">
        <v>82.9</v>
      </c>
      <c r="AX214">
        <v>18.3</v>
      </c>
      <c r="AY214">
        <v>21.1</v>
      </c>
      <c r="AZ214">
        <v>4.0999999999999996</v>
      </c>
      <c r="BA214">
        <v>2.8</v>
      </c>
      <c r="BB214">
        <v>95.054282267792502</v>
      </c>
      <c r="BC214">
        <v>86.729857819905206</v>
      </c>
      <c r="BD214" t="s">
        <v>480</v>
      </c>
      <c r="BE214" t="s">
        <v>481</v>
      </c>
      <c r="BF214" s="9">
        <v>104640</v>
      </c>
      <c r="BG214" s="9">
        <v>21574</v>
      </c>
      <c r="BH214" s="9">
        <v>12954</v>
      </c>
      <c r="BI214" s="9">
        <v>1221</v>
      </c>
      <c r="BJ214" t="s">
        <v>480</v>
      </c>
      <c r="BK214" t="s">
        <v>481</v>
      </c>
      <c r="BL214" s="9">
        <v>21574</v>
      </c>
      <c r="BM214" s="9">
        <v>7460</v>
      </c>
      <c r="BN214" s="9">
        <v>14114</v>
      </c>
      <c r="BO214" s="9">
        <v>11779</v>
      </c>
      <c r="BP214">
        <v>57</v>
      </c>
      <c r="BQ214" t="s">
        <v>480</v>
      </c>
      <c r="BR214" t="s">
        <v>481</v>
      </c>
      <c r="BS214" s="3">
        <v>20186</v>
      </c>
      <c r="BT214" s="6">
        <v>5974</v>
      </c>
    </row>
    <row r="215" spans="1:72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9">
        <v>116398</v>
      </c>
      <c r="H215" s="9">
        <v>21397</v>
      </c>
      <c r="I215" s="9">
        <v>21397</v>
      </c>
      <c r="J215" s="9">
        <v>21148</v>
      </c>
      <c r="K215" s="9">
        <v>21397</v>
      </c>
      <c r="L215" s="9">
        <v>4428</v>
      </c>
      <c r="M215">
        <v>21397</v>
      </c>
      <c r="N215">
        <v>2989</v>
      </c>
      <c r="O215">
        <v>114478</v>
      </c>
      <c r="P215">
        <v>20525</v>
      </c>
      <c r="Q215">
        <v>2987</v>
      </c>
      <c r="R215">
        <v>253</v>
      </c>
      <c r="W215" t="s">
        <v>482</v>
      </c>
      <c r="X215" t="s">
        <v>483</v>
      </c>
      <c r="Y215">
        <v>80.799999999999898</v>
      </c>
      <c r="Z215">
        <v>84.599999999999895</v>
      </c>
      <c r="AA215">
        <v>19.3</v>
      </c>
      <c r="AB215">
        <v>22</v>
      </c>
      <c r="AC215" t="s">
        <v>482</v>
      </c>
      <c r="AD215" t="s">
        <v>483</v>
      </c>
      <c r="AE215" s="9">
        <v>123200</v>
      </c>
      <c r="AF215" s="9">
        <v>128199.999999999</v>
      </c>
      <c r="AG215" s="9">
        <v>31700</v>
      </c>
      <c r="AH215" s="9">
        <v>40000</v>
      </c>
      <c r="AK215" t="s">
        <v>482</v>
      </c>
      <c r="AL215" t="s">
        <v>483</v>
      </c>
      <c r="AM215" s="9">
        <v>101398</v>
      </c>
      <c r="AN215" s="9">
        <v>14111</v>
      </c>
      <c r="AO215" t="s">
        <v>482</v>
      </c>
      <c r="AP215" t="s">
        <v>483</v>
      </c>
      <c r="AQ215">
        <v>18.3826179504394</v>
      </c>
      <c r="AR215">
        <v>13.9164476394653</v>
      </c>
      <c r="AS215">
        <v>4.4661703109741202</v>
      </c>
      <c r="AT215" t="s">
        <v>482</v>
      </c>
      <c r="AU215" t="s">
        <v>483</v>
      </c>
      <c r="AV215">
        <v>80.8</v>
      </c>
      <c r="AW215">
        <v>84.599999999999895</v>
      </c>
      <c r="AX215">
        <v>19.3</v>
      </c>
      <c r="AY215">
        <v>22</v>
      </c>
      <c r="AZ215">
        <v>3.7999999999999901</v>
      </c>
      <c r="BA215">
        <v>2.69999999999999</v>
      </c>
      <c r="BB215">
        <v>95.508274231678399</v>
      </c>
      <c r="BC215">
        <v>87.727272727272705</v>
      </c>
      <c r="BD215" t="s">
        <v>482</v>
      </c>
      <c r="BE215" t="s">
        <v>483</v>
      </c>
      <c r="BF215" s="9">
        <v>116398</v>
      </c>
      <c r="BG215" s="9">
        <v>21397</v>
      </c>
      <c r="BH215" s="9">
        <v>12689</v>
      </c>
      <c r="BI215">
        <v>926</v>
      </c>
      <c r="BJ215" t="s">
        <v>482</v>
      </c>
      <c r="BK215" t="s">
        <v>483</v>
      </c>
      <c r="BL215" s="9">
        <v>21397</v>
      </c>
      <c r="BM215" s="9">
        <v>5702</v>
      </c>
      <c r="BN215" s="9">
        <v>13526</v>
      </c>
      <c r="BO215" s="9">
        <v>10547</v>
      </c>
      <c r="BP215">
        <v>44</v>
      </c>
      <c r="BQ215" t="s">
        <v>482</v>
      </c>
      <c r="BR215" t="s">
        <v>483</v>
      </c>
      <c r="BS215" s="3">
        <v>20525</v>
      </c>
      <c r="BT215" s="6">
        <v>3832</v>
      </c>
    </row>
    <row r="216" spans="1:72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9">
        <v>17050</v>
      </c>
      <c r="H216" s="9">
        <v>2921</v>
      </c>
      <c r="I216" s="9">
        <v>2921</v>
      </c>
      <c r="J216" s="9">
        <v>2918</v>
      </c>
      <c r="K216" s="9">
        <v>2816</v>
      </c>
      <c r="L216">
        <v>868</v>
      </c>
      <c r="W216" t="s">
        <v>484</v>
      </c>
      <c r="X216" t="s">
        <v>485</v>
      </c>
      <c r="Y216">
        <v>78.299999999999898</v>
      </c>
      <c r="Z216">
        <v>81.900000000000006</v>
      </c>
      <c r="AA216">
        <v>17.899999999999899</v>
      </c>
      <c r="AB216">
        <v>20.1999999999999</v>
      </c>
      <c r="AC216" t="s">
        <v>484</v>
      </c>
      <c r="AD216" t="s">
        <v>485</v>
      </c>
      <c r="AE216" s="9">
        <v>145450</v>
      </c>
      <c r="AF216" s="9">
        <v>144128</v>
      </c>
      <c r="AG216" s="9">
        <v>31058</v>
      </c>
      <c r="AH216" s="9">
        <v>40481</v>
      </c>
      <c r="AK216" t="s">
        <v>484</v>
      </c>
      <c r="AL216" t="s">
        <v>485</v>
      </c>
      <c r="AM216" s="9">
        <v>14900</v>
      </c>
      <c r="AN216" s="9">
        <v>2300</v>
      </c>
      <c r="AO216" t="s">
        <v>484</v>
      </c>
      <c r="AP216" t="s">
        <v>485</v>
      </c>
      <c r="AQ216">
        <v>17.131965637206999</v>
      </c>
      <c r="AR216">
        <v>15.436241149902299</v>
      </c>
      <c r="AS216">
        <v>1.69572448730468</v>
      </c>
      <c r="AT216" t="s">
        <v>484</v>
      </c>
      <c r="AU216" t="s">
        <v>485</v>
      </c>
      <c r="AV216">
        <v>78.3</v>
      </c>
      <c r="AW216">
        <v>81.900000000000006</v>
      </c>
      <c r="AX216">
        <v>17.899999999999899</v>
      </c>
      <c r="AY216">
        <v>20.1999999999999</v>
      </c>
      <c r="AZ216">
        <v>3.6</v>
      </c>
      <c r="BA216">
        <v>2.2999999999999998</v>
      </c>
      <c r="BB216">
        <v>95.604395604395506</v>
      </c>
      <c r="BC216">
        <v>88.613861386138595</v>
      </c>
      <c r="BD216" t="s">
        <v>484</v>
      </c>
      <c r="BE216" t="s">
        <v>485</v>
      </c>
      <c r="BF216" s="9">
        <v>17050</v>
      </c>
      <c r="BG216" s="9">
        <v>2921</v>
      </c>
      <c r="BH216" s="9">
        <v>1168</v>
      </c>
      <c r="BI216">
        <v>127</v>
      </c>
      <c r="BJ216" t="s">
        <v>484</v>
      </c>
      <c r="BK216" t="s">
        <v>485</v>
      </c>
      <c r="BL216" s="9">
        <v>2921</v>
      </c>
      <c r="BM216">
        <v>852</v>
      </c>
      <c r="BN216" s="9">
        <v>1934</v>
      </c>
      <c r="BO216" s="9">
        <v>1416</v>
      </c>
      <c r="BP216">
        <v>4</v>
      </c>
      <c r="BQ216" t="s">
        <v>484</v>
      </c>
      <c r="BR216" t="s">
        <v>485</v>
      </c>
      <c r="BS216" s="3">
        <v>20784</v>
      </c>
      <c r="BT216" s="6">
        <v>4441</v>
      </c>
    </row>
    <row r="217" spans="1:72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9">
        <v>123871</v>
      </c>
      <c r="H217" s="9">
        <v>22508</v>
      </c>
      <c r="I217" s="9">
        <v>22508</v>
      </c>
      <c r="J217" s="9">
        <v>22324</v>
      </c>
      <c r="K217" s="9">
        <v>22508</v>
      </c>
      <c r="L217" s="9">
        <v>6909</v>
      </c>
      <c r="M217">
        <v>22508</v>
      </c>
      <c r="N217">
        <v>3379</v>
      </c>
      <c r="O217">
        <v>119708</v>
      </c>
      <c r="P217">
        <v>21775</v>
      </c>
      <c r="Q217">
        <v>3378</v>
      </c>
      <c r="R217">
        <v>475</v>
      </c>
      <c r="W217" t="s">
        <v>486</v>
      </c>
      <c r="X217" t="s">
        <v>487</v>
      </c>
      <c r="Y217">
        <v>78.900000000000006</v>
      </c>
      <c r="Z217">
        <v>82.299999999999898</v>
      </c>
      <c r="AA217">
        <v>18.399999999999899</v>
      </c>
      <c r="AB217">
        <v>20.5</v>
      </c>
      <c r="AC217" t="s">
        <v>486</v>
      </c>
      <c r="AD217" t="s">
        <v>487</v>
      </c>
      <c r="AE217" s="9">
        <v>128100</v>
      </c>
      <c r="AF217" s="9">
        <v>131200</v>
      </c>
      <c r="AG217" s="9">
        <v>29700</v>
      </c>
      <c r="AH217" s="9">
        <v>35400</v>
      </c>
      <c r="AK217" t="s">
        <v>486</v>
      </c>
      <c r="AL217" t="s">
        <v>487</v>
      </c>
      <c r="AM217" s="9">
        <v>119091</v>
      </c>
      <c r="AN217" s="9">
        <v>19541</v>
      </c>
      <c r="AO217" t="s">
        <v>486</v>
      </c>
      <c r="AP217" t="s">
        <v>487</v>
      </c>
      <c r="AQ217">
        <v>18.170516967773398</v>
      </c>
      <c r="AR217">
        <v>16.408460617065401</v>
      </c>
      <c r="AS217">
        <v>1.762056350708</v>
      </c>
      <c r="AT217" t="s">
        <v>486</v>
      </c>
      <c r="AU217" t="s">
        <v>487</v>
      </c>
      <c r="AV217">
        <v>78.900000000000006</v>
      </c>
      <c r="AW217">
        <v>82.299999999999898</v>
      </c>
      <c r="AX217">
        <v>18.399999999999899</v>
      </c>
      <c r="AY217">
        <v>20.5</v>
      </c>
      <c r="AZ217">
        <v>3.3999999999999901</v>
      </c>
      <c r="BA217">
        <v>2.1</v>
      </c>
      <c r="BB217">
        <v>95.868772782503001</v>
      </c>
      <c r="BC217">
        <v>89.756097560975604</v>
      </c>
      <c r="BD217" t="s">
        <v>486</v>
      </c>
      <c r="BE217" t="s">
        <v>487</v>
      </c>
      <c r="BF217" s="9">
        <v>123871</v>
      </c>
      <c r="BG217" s="9">
        <v>22508</v>
      </c>
      <c r="BH217" s="9">
        <v>14247</v>
      </c>
      <c r="BI217">
        <v>645</v>
      </c>
      <c r="BJ217" t="s">
        <v>486</v>
      </c>
      <c r="BK217" t="s">
        <v>487</v>
      </c>
      <c r="BL217" s="9">
        <v>22508</v>
      </c>
      <c r="BM217" s="9">
        <v>7115</v>
      </c>
      <c r="BN217" s="9">
        <v>15068</v>
      </c>
      <c r="BO217" s="9">
        <v>11399</v>
      </c>
      <c r="BP217">
        <v>100</v>
      </c>
      <c r="BQ217" t="s">
        <v>486</v>
      </c>
      <c r="BR217" t="s">
        <v>487</v>
      </c>
      <c r="BS217" s="3">
        <v>21775</v>
      </c>
      <c r="BT217" s="6">
        <v>6124</v>
      </c>
    </row>
    <row r="218" spans="1:72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9">
        <v>185911</v>
      </c>
      <c r="H218" s="9">
        <v>19321</v>
      </c>
      <c r="I218" s="9">
        <v>19321</v>
      </c>
      <c r="J218" s="9">
        <v>17362</v>
      </c>
      <c r="K218" s="9">
        <v>19321</v>
      </c>
      <c r="L218" s="9">
        <v>6983</v>
      </c>
      <c r="M218">
        <v>19321</v>
      </c>
      <c r="N218">
        <v>2438</v>
      </c>
      <c r="O218">
        <v>184901</v>
      </c>
      <c r="P218">
        <v>18805</v>
      </c>
      <c r="Q218">
        <v>2438</v>
      </c>
      <c r="R218">
        <v>475</v>
      </c>
      <c r="W218" t="s">
        <v>488</v>
      </c>
      <c r="X218" t="s">
        <v>489</v>
      </c>
      <c r="Y218">
        <v>77.599999999999895</v>
      </c>
      <c r="Z218">
        <v>82</v>
      </c>
      <c r="AA218">
        <v>17.5</v>
      </c>
      <c r="AB218">
        <v>20.3</v>
      </c>
      <c r="AC218" t="s">
        <v>488</v>
      </c>
      <c r="AD218" t="s">
        <v>489</v>
      </c>
      <c r="AE218" s="9">
        <v>239600</v>
      </c>
      <c r="AF218" s="9">
        <v>274400</v>
      </c>
      <c r="AG218" s="9">
        <v>22800</v>
      </c>
      <c r="AH218" s="9">
        <v>31900</v>
      </c>
      <c r="AK218" t="s">
        <v>488</v>
      </c>
      <c r="AL218" t="s">
        <v>489</v>
      </c>
      <c r="AM218" s="9">
        <v>143658</v>
      </c>
      <c r="AN218" s="9">
        <v>25278</v>
      </c>
      <c r="AO218" t="s">
        <v>488</v>
      </c>
      <c r="AP218" t="s">
        <v>489</v>
      </c>
      <c r="AQ218">
        <v>10.3926076889038</v>
      </c>
      <c r="AR218">
        <v>17.5959568023681</v>
      </c>
      <c r="AS218">
        <v>-7.2033491134643501</v>
      </c>
      <c r="AT218" t="s">
        <v>488</v>
      </c>
      <c r="AU218" t="s">
        <v>489</v>
      </c>
      <c r="AV218">
        <v>77.599999999999895</v>
      </c>
      <c r="AW218">
        <v>82</v>
      </c>
      <c r="AX218">
        <v>17.5</v>
      </c>
      <c r="AY218">
        <v>20.3</v>
      </c>
      <c r="AZ218">
        <v>4.4000000000000004</v>
      </c>
      <c r="BA218">
        <v>2.8</v>
      </c>
      <c r="BB218">
        <v>94.634146341463406</v>
      </c>
      <c r="BC218">
        <v>86.2068965517241</v>
      </c>
      <c r="BD218" t="s">
        <v>488</v>
      </c>
      <c r="BE218" t="s">
        <v>489</v>
      </c>
      <c r="BF218" s="9">
        <v>185911</v>
      </c>
      <c r="BG218" s="9">
        <v>19321</v>
      </c>
      <c r="BH218" s="9">
        <v>21505</v>
      </c>
      <c r="BI218">
        <v>516</v>
      </c>
      <c r="BJ218" t="s">
        <v>488</v>
      </c>
      <c r="BK218" t="s">
        <v>489</v>
      </c>
      <c r="BL218" s="9">
        <v>19321</v>
      </c>
      <c r="BM218" s="9">
        <v>7347</v>
      </c>
      <c r="BN218" s="9">
        <v>13549</v>
      </c>
      <c r="BO218" s="9">
        <v>7819</v>
      </c>
      <c r="BP218">
        <v>65</v>
      </c>
      <c r="BQ218" t="s">
        <v>488</v>
      </c>
      <c r="BR218" t="s">
        <v>489</v>
      </c>
      <c r="BS218" s="3">
        <v>18805</v>
      </c>
      <c r="BT218" s="6">
        <v>9033</v>
      </c>
    </row>
    <row r="219" spans="1:72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9">
        <v>312466</v>
      </c>
      <c r="H219" s="9">
        <v>38833</v>
      </c>
      <c r="I219" s="9">
        <v>38833</v>
      </c>
      <c r="J219" s="9">
        <v>31601</v>
      </c>
      <c r="K219" s="9">
        <v>38833</v>
      </c>
      <c r="L219" s="9">
        <v>10605</v>
      </c>
      <c r="M219">
        <v>38833</v>
      </c>
      <c r="N219">
        <v>5038</v>
      </c>
      <c r="O219">
        <v>310066</v>
      </c>
      <c r="P219">
        <v>37501</v>
      </c>
      <c r="Q219">
        <v>5011</v>
      </c>
      <c r="R219">
        <v>619</v>
      </c>
      <c r="W219" t="s">
        <v>490</v>
      </c>
      <c r="X219" t="s">
        <v>491</v>
      </c>
      <c r="Y219">
        <v>80.5</v>
      </c>
      <c r="Z219">
        <v>84</v>
      </c>
      <c r="AA219">
        <v>19.399999999999899</v>
      </c>
      <c r="AB219">
        <v>21.8</v>
      </c>
      <c r="AC219" t="s">
        <v>490</v>
      </c>
      <c r="AD219" t="s">
        <v>491</v>
      </c>
      <c r="AE219" s="9">
        <v>376800</v>
      </c>
      <c r="AF219" s="9">
        <v>420500</v>
      </c>
      <c r="AG219" s="9">
        <v>52500</v>
      </c>
      <c r="AH219" s="9">
        <v>72100</v>
      </c>
      <c r="AK219" t="s">
        <v>490</v>
      </c>
      <c r="AL219" t="s">
        <v>491</v>
      </c>
      <c r="AM219" s="9">
        <v>257411</v>
      </c>
      <c r="AN219" s="9">
        <v>38966</v>
      </c>
      <c r="AO219" t="s">
        <v>490</v>
      </c>
      <c r="AP219" t="s">
        <v>491</v>
      </c>
      <c r="AQ219">
        <v>12.4279117584228</v>
      </c>
      <c r="AR219">
        <v>15.1376590728759</v>
      </c>
      <c r="AS219">
        <v>-2.7097473144531201</v>
      </c>
      <c r="AT219" t="s">
        <v>490</v>
      </c>
      <c r="AU219" t="s">
        <v>491</v>
      </c>
      <c r="AV219">
        <v>80.5</v>
      </c>
      <c r="AW219">
        <v>84</v>
      </c>
      <c r="AX219">
        <v>19.399999999999899</v>
      </c>
      <c r="AY219">
        <v>21.8</v>
      </c>
      <c r="AZ219">
        <v>3.5</v>
      </c>
      <c r="BA219">
        <v>2.4</v>
      </c>
      <c r="BB219">
        <v>95.8333333333333</v>
      </c>
      <c r="BC219">
        <v>88.990825688073301</v>
      </c>
      <c r="BD219" t="s">
        <v>490</v>
      </c>
      <c r="BE219" t="s">
        <v>491</v>
      </c>
      <c r="BF219" s="9">
        <v>312466</v>
      </c>
      <c r="BG219" s="9">
        <v>38833</v>
      </c>
      <c r="BH219" s="9">
        <v>37482</v>
      </c>
      <c r="BI219" s="9">
        <v>1273</v>
      </c>
      <c r="BJ219" t="s">
        <v>490</v>
      </c>
      <c r="BK219" t="s">
        <v>491</v>
      </c>
      <c r="BL219" s="9">
        <v>38833</v>
      </c>
      <c r="BM219" s="9">
        <v>12108</v>
      </c>
      <c r="BN219" s="9">
        <v>25458</v>
      </c>
      <c r="BO219" s="9">
        <v>19666</v>
      </c>
      <c r="BP219">
        <v>91</v>
      </c>
      <c r="BQ219" t="s">
        <v>490</v>
      </c>
      <c r="BR219" t="s">
        <v>491</v>
      </c>
      <c r="BS219" s="3">
        <v>37501</v>
      </c>
      <c r="BT219" s="6">
        <v>12739</v>
      </c>
    </row>
    <row r="220" spans="1:72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9">
        <v>317849</v>
      </c>
      <c r="H220" s="9">
        <v>51649</v>
      </c>
      <c r="I220" s="9">
        <v>51649</v>
      </c>
      <c r="J220" s="9">
        <v>51321</v>
      </c>
      <c r="K220" s="9">
        <v>51649</v>
      </c>
      <c r="L220" s="9">
        <v>17430</v>
      </c>
      <c r="M220">
        <v>51649</v>
      </c>
      <c r="N220">
        <v>7840</v>
      </c>
      <c r="O220">
        <v>315794</v>
      </c>
      <c r="P220">
        <v>50026</v>
      </c>
      <c r="Q220">
        <v>7838</v>
      </c>
      <c r="R220">
        <v>1280</v>
      </c>
      <c r="W220" t="s">
        <v>492</v>
      </c>
      <c r="X220" t="s">
        <v>493</v>
      </c>
      <c r="Y220">
        <v>77.400000000000006</v>
      </c>
      <c r="Z220">
        <v>80.799999999999898</v>
      </c>
      <c r="AA220">
        <v>17.1999999999999</v>
      </c>
      <c r="AB220">
        <v>19.3</v>
      </c>
      <c r="AC220" t="s">
        <v>492</v>
      </c>
      <c r="AD220" t="s">
        <v>493</v>
      </c>
      <c r="AE220" s="9">
        <v>341000</v>
      </c>
      <c r="AF220" s="9">
        <v>356100</v>
      </c>
      <c r="AG220" s="9">
        <v>70100</v>
      </c>
      <c r="AH220" s="9">
        <v>88600</v>
      </c>
      <c r="AK220" t="s">
        <v>492</v>
      </c>
      <c r="AL220" t="s">
        <v>493</v>
      </c>
      <c r="AM220" s="9">
        <v>306522</v>
      </c>
      <c r="AN220" s="9">
        <v>43256</v>
      </c>
      <c r="AO220" t="s">
        <v>492</v>
      </c>
      <c r="AP220" t="s">
        <v>493</v>
      </c>
      <c r="AQ220">
        <v>16.2495403289794</v>
      </c>
      <c r="AR220">
        <v>14.111874580383301</v>
      </c>
      <c r="AS220">
        <v>2.1376657485961901</v>
      </c>
      <c r="AT220" t="s">
        <v>492</v>
      </c>
      <c r="AU220" t="s">
        <v>493</v>
      </c>
      <c r="AV220">
        <v>77.400000000000006</v>
      </c>
      <c r="AW220">
        <v>80.799999999999898</v>
      </c>
      <c r="AX220">
        <v>17.1999999999999</v>
      </c>
      <c r="AY220">
        <v>19.3</v>
      </c>
      <c r="AZ220">
        <v>3.3999999999999901</v>
      </c>
      <c r="BA220">
        <v>2.1</v>
      </c>
      <c r="BB220">
        <v>95.792079207920693</v>
      </c>
      <c r="BC220">
        <v>89.119170984455906</v>
      </c>
      <c r="BD220" t="s">
        <v>492</v>
      </c>
      <c r="BE220" t="s">
        <v>493</v>
      </c>
      <c r="BF220" s="9">
        <v>317849</v>
      </c>
      <c r="BG220" s="9">
        <v>51649</v>
      </c>
      <c r="BH220" s="9">
        <v>27216</v>
      </c>
      <c r="BI220" s="9">
        <v>1332</v>
      </c>
      <c r="BJ220" t="s">
        <v>492</v>
      </c>
      <c r="BK220" t="s">
        <v>493</v>
      </c>
      <c r="BL220" s="9">
        <v>51649</v>
      </c>
      <c r="BM220" s="9">
        <v>15927</v>
      </c>
      <c r="BN220" s="9">
        <v>34608</v>
      </c>
      <c r="BO220" s="9">
        <v>25406</v>
      </c>
      <c r="BP220">
        <v>78</v>
      </c>
      <c r="BQ220" t="s">
        <v>492</v>
      </c>
      <c r="BR220" t="s">
        <v>493</v>
      </c>
      <c r="BS220" s="3">
        <v>50026</v>
      </c>
      <c r="BT220" s="6">
        <v>15928</v>
      </c>
    </row>
    <row r="221" spans="1:72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9">
        <v>316960</v>
      </c>
      <c r="H221" s="9">
        <v>46250</v>
      </c>
      <c r="I221" s="9">
        <v>46250</v>
      </c>
      <c r="J221" s="9">
        <v>41517</v>
      </c>
      <c r="K221" s="9">
        <v>46250</v>
      </c>
      <c r="L221" s="9">
        <v>13921</v>
      </c>
      <c r="M221">
        <v>46250</v>
      </c>
      <c r="N221">
        <v>6502</v>
      </c>
      <c r="O221">
        <v>307730</v>
      </c>
      <c r="P221">
        <v>44790</v>
      </c>
      <c r="Q221">
        <v>6494</v>
      </c>
      <c r="R221">
        <v>976</v>
      </c>
      <c r="W221" t="s">
        <v>494</v>
      </c>
      <c r="X221" t="s">
        <v>495</v>
      </c>
      <c r="Y221">
        <v>78.099999999999895</v>
      </c>
      <c r="Z221">
        <v>82.099999999999895</v>
      </c>
      <c r="AA221">
        <v>18.3</v>
      </c>
      <c r="AB221">
        <v>20.8</v>
      </c>
      <c r="AC221" t="s">
        <v>494</v>
      </c>
      <c r="AD221" t="s">
        <v>495</v>
      </c>
      <c r="AE221" s="9">
        <v>376800</v>
      </c>
      <c r="AF221" s="9">
        <v>417500</v>
      </c>
      <c r="AG221" s="9">
        <v>57100</v>
      </c>
      <c r="AH221" s="9">
        <v>71300</v>
      </c>
      <c r="AK221" t="s">
        <v>494</v>
      </c>
      <c r="AL221" t="s">
        <v>495</v>
      </c>
      <c r="AM221" s="9">
        <v>294403</v>
      </c>
      <c r="AN221" s="9">
        <v>47605</v>
      </c>
      <c r="AO221" t="s">
        <v>494</v>
      </c>
      <c r="AP221" t="s">
        <v>495</v>
      </c>
      <c r="AQ221">
        <v>14.5917463302612</v>
      </c>
      <c r="AR221">
        <v>16.1700115203857</v>
      </c>
      <c r="AS221">
        <v>-1.5782651901245099</v>
      </c>
      <c r="AT221" t="s">
        <v>494</v>
      </c>
      <c r="AU221" t="s">
        <v>495</v>
      </c>
      <c r="AV221">
        <v>78.099999999999895</v>
      </c>
      <c r="AW221">
        <v>82.099999999999895</v>
      </c>
      <c r="AX221">
        <v>18.3</v>
      </c>
      <c r="AY221">
        <v>20.8</v>
      </c>
      <c r="AZ221">
        <v>4</v>
      </c>
      <c r="BA221">
        <v>2.5</v>
      </c>
      <c r="BB221">
        <v>95.127892813641907</v>
      </c>
      <c r="BC221">
        <v>87.980769230769198</v>
      </c>
      <c r="BD221" t="s">
        <v>494</v>
      </c>
      <c r="BE221" t="s">
        <v>495</v>
      </c>
      <c r="BF221" s="9">
        <v>316960</v>
      </c>
      <c r="BG221" s="9">
        <v>46250</v>
      </c>
      <c r="BH221" s="9">
        <v>48033</v>
      </c>
      <c r="BI221" s="9">
        <v>1220</v>
      </c>
      <c r="BJ221" t="s">
        <v>494</v>
      </c>
      <c r="BK221" t="s">
        <v>495</v>
      </c>
      <c r="BL221" s="9">
        <v>46250</v>
      </c>
      <c r="BM221" s="9">
        <v>15353</v>
      </c>
      <c r="BN221" s="9">
        <v>30866</v>
      </c>
      <c r="BO221" s="9">
        <v>24028</v>
      </c>
      <c r="BP221">
        <v>142</v>
      </c>
      <c r="BQ221" t="s">
        <v>494</v>
      </c>
      <c r="BR221" t="s">
        <v>495</v>
      </c>
      <c r="BS221" s="3">
        <v>44790</v>
      </c>
      <c r="BT221" s="6">
        <v>16021</v>
      </c>
    </row>
    <row r="222" spans="1:72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9">
        <v>138265</v>
      </c>
      <c r="H222" s="9">
        <v>32954</v>
      </c>
      <c r="I222" s="9">
        <v>32954</v>
      </c>
      <c r="J222" s="9">
        <v>32796</v>
      </c>
      <c r="K222" s="9">
        <v>32954</v>
      </c>
      <c r="L222" s="9">
        <v>8148</v>
      </c>
      <c r="M222">
        <v>32954</v>
      </c>
      <c r="N222">
        <v>4443</v>
      </c>
      <c r="O222">
        <v>133713</v>
      </c>
      <c r="P222">
        <v>31156</v>
      </c>
      <c r="Q222">
        <v>4421</v>
      </c>
      <c r="R222">
        <v>430</v>
      </c>
      <c r="W222" t="s">
        <v>496</v>
      </c>
      <c r="X222" t="s">
        <v>498</v>
      </c>
      <c r="Y222">
        <v>80</v>
      </c>
      <c r="Z222">
        <v>83.5</v>
      </c>
      <c r="AA222">
        <v>18.899999999999899</v>
      </c>
      <c r="AB222">
        <v>21.5</v>
      </c>
      <c r="AC222" t="s">
        <v>496</v>
      </c>
      <c r="AD222" t="s">
        <v>497</v>
      </c>
      <c r="AE222" s="9">
        <v>146500</v>
      </c>
      <c r="AF222" s="9">
        <v>154000</v>
      </c>
      <c r="AG222" s="9">
        <v>44300</v>
      </c>
      <c r="AH222" s="9">
        <v>54700</v>
      </c>
      <c r="AK222" t="s">
        <v>496</v>
      </c>
      <c r="AL222" t="s">
        <v>498</v>
      </c>
      <c r="AM222" s="9">
        <v>124597</v>
      </c>
      <c r="AN222" s="9">
        <v>28909</v>
      </c>
      <c r="AO222" t="s">
        <v>496</v>
      </c>
      <c r="AP222" t="s">
        <v>498</v>
      </c>
      <c r="AQ222">
        <v>23.83394241333</v>
      </c>
      <c r="AR222">
        <v>23.202003479003899</v>
      </c>
      <c r="AS222">
        <v>0.63193893432617199</v>
      </c>
      <c r="AT222" t="s">
        <v>496</v>
      </c>
      <c r="AU222" t="s">
        <v>498</v>
      </c>
      <c r="AV222">
        <v>80</v>
      </c>
      <c r="AW222">
        <v>83.5</v>
      </c>
      <c r="AX222">
        <v>18.899999999999899</v>
      </c>
      <c r="AY222">
        <v>21.5</v>
      </c>
      <c r="AZ222">
        <v>3.5</v>
      </c>
      <c r="BA222">
        <v>2.6</v>
      </c>
      <c r="BB222">
        <v>95.808383233532894</v>
      </c>
      <c r="BC222">
        <v>87.906976744185997</v>
      </c>
      <c r="BD222" t="s">
        <v>496</v>
      </c>
      <c r="BE222" t="s">
        <v>498</v>
      </c>
      <c r="BF222" s="9">
        <v>138265</v>
      </c>
      <c r="BG222" s="9">
        <v>32954</v>
      </c>
      <c r="BH222" s="9">
        <v>15941</v>
      </c>
      <c r="BI222" s="9">
        <v>1613</v>
      </c>
      <c r="BJ222" t="s">
        <v>496</v>
      </c>
      <c r="BK222" t="s">
        <v>498</v>
      </c>
      <c r="BL222" s="9">
        <v>32954</v>
      </c>
      <c r="BM222" s="9">
        <v>10055</v>
      </c>
      <c r="BN222" s="9">
        <v>21251</v>
      </c>
      <c r="BO222" s="9">
        <v>17709</v>
      </c>
      <c r="BP222">
        <v>76</v>
      </c>
      <c r="BQ222" t="s">
        <v>496</v>
      </c>
      <c r="BR222" t="s">
        <v>498</v>
      </c>
      <c r="BS222" s="3">
        <v>31156</v>
      </c>
      <c r="BT222" s="6">
        <v>7850</v>
      </c>
    </row>
    <row r="223" spans="1:72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9">
        <v>113870</v>
      </c>
      <c r="H223" s="9">
        <v>23819</v>
      </c>
      <c r="I223" s="9">
        <v>23819</v>
      </c>
      <c r="J223" s="9">
        <v>23750</v>
      </c>
      <c r="K223" s="9">
        <v>23819</v>
      </c>
      <c r="L223" s="9">
        <v>4924</v>
      </c>
      <c r="O223">
        <v>112589</v>
      </c>
      <c r="P223">
        <v>23106</v>
      </c>
      <c r="Q223">
        <v>2316</v>
      </c>
      <c r="R223">
        <v>241</v>
      </c>
      <c r="S223">
        <v>94529</v>
      </c>
      <c r="T223">
        <v>23819</v>
      </c>
      <c r="U223">
        <v>2395</v>
      </c>
      <c r="V223">
        <v>34</v>
      </c>
      <c r="W223" t="s">
        <v>499</v>
      </c>
      <c r="X223" t="s">
        <v>500</v>
      </c>
      <c r="Y223">
        <v>78.7</v>
      </c>
      <c r="Z223">
        <v>82</v>
      </c>
      <c r="AA223">
        <v>18.5</v>
      </c>
      <c r="AB223">
        <v>20.3</v>
      </c>
      <c r="AC223" t="s">
        <v>499</v>
      </c>
      <c r="AD223" t="s">
        <v>500</v>
      </c>
      <c r="AE223" s="9">
        <v>115297</v>
      </c>
      <c r="AF223" s="9">
        <v>113725</v>
      </c>
      <c r="AG223" s="9">
        <v>32921</v>
      </c>
      <c r="AH223" s="9">
        <v>40013</v>
      </c>
      <c r="AK223" t="s">
        <v>499</v>
      </c>
      <c r="AL223" t="s">
        <v>500</v>
      </c>
      <c r="AM223" s="9">
        <v>103800</v>
      </c>
      <c r="AN223" s="9">
        <v>19600</v>
      </c>
      <c r="AO223" t="s">
        <v>499</v>
      </c>
      <c r="AP223" t="s">
        <v>500</v>
      </c>
      <c r="AQ223">
        <v>20.9177131652832</v>
      </c>
      <c r="AR223">
        <v>18.8824653625488</v>
      </c>
      <c r="AS223">
        <v>2.0352478027343701</v>
      </c>
      <c r="AT223" t="s">
        <v>499</v>
      </c>
      <c r="AU223" t="s">
        <v>500</v>
      </c>
      <c r="AV223">
        <v>78.7</v>
      </c>
      <c r="AW223">
        <v>82</v>
      </c>
      <c r="AX223">
        <v>18.5</v>
      </c>
      <c r="AY223">
        <v>20.3</v>
      </c>
      <c r="AZ223">
        <v>3.2999999999999901</v>
      </c>
      <c r="BA223">
        <v>1.8</v>
      </c>
      <c r="BB223">
        <v>95.975609756097498</v>
      </c>
      <c r="BC223">
        <v>91.133004926108299</v>
      </c>
      <c r="BD223" t="s">
        <v>499</v>
      </c>
      <c r="BE223" t="s">
        <v>500</v>
      </c>
      <c r="BF223" s="9">
        <v>113870</v>
      </c>
      <c r="BG223" s="9">
        <v>23819</v>
      </c>
      <c r="BH223" s="9">
        <v>11437</v>
      </c>
      <c r="BI223">
        <v>956</v>
      </c>
      <c r="BJ223" t="s">
        <v>499</v>
      </c>
      <c r="BK223" t="s">
        <v>500</v>
      </c>
      <c r="BL223" s="9">
        <v>23819</v>
      </c>
      <c r="BM223" s="9">
        <v>7989</v>
      </c>
      <c r="BN223" s="9">
        <v>16203</v>
      </c>
      <c r="BO223" s="9">
        <v>10777</v>
      </c>
      <c r="BP223">
        <v>66</v>
      </c>
      <c r="BQ223" t="s">
        <v>499</v>
      </c>
      <c r="BR223" t="s">
        <v>500</v>
      </c>
      <c r="BS223" s="3">
        <v>23106</v>
      </c>
      <c r="BT223" s="6">
        <v>5794</v>
      </c>
    </row>
    <row r="224" spans="1:72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9">
        <v>95598</v>
      </c>
      <c r="H224" s="9">
        <v>16680</v>
      </c>
      <c r="I224" s="9">
        <v>16680</v>
      </c>
      <c r="J224" s="9">
        <v>16046</v>
      </c>
      <c r="K224" s="9">
        <v>16680</v>
      </c>
      <c r="L224" s="9">
        <v>3669</v>
      </c>
      <c r="M224">
        <v>16680</v>
      </c>
      <c r="N224">
        <v>2293</v>
      </c>
      <c r="O224">
        <v>94837</v>
      </c>
      <c r="P224">
        <v>16227</v>
      </c>
      <c r="Q224">
        <v>2291</v>
      </c>
      <c r="R224">
        <v>193</v>
      </c>
      <c r="W224" t="s">
        <v>501</v>
      </c>
      <c r="X224" t="s">
        <v>502</v>
      </c>
      <c r="Y224">
        <v>80.099999999999895</v>
      </c>
      <c r="Z224">
        <v>83.4</v>
      </c>
      <c r="AA224">
        <v>19</v>
      </c>
      <c r="AB224">
        <v>21.1999999999999</v>
      </c>
      <c r="AC224" t="s">
        <v>501</v>
      </c>
      <c r="AD224" t="s">
        <v>502</v>
      </c>
      <c r="AE224" s="9">
        <v>108700</v>
      </c>
      <c r="AF224" s="9">
        <v>118600</v>
      </c>
      <c r="AG224" s="9">
        <v>21700</v>
      </c>
      <c r="AH224" s="9">
        <v>28500</v>
      </c>
      <c r="AK224" t="s">
        <v>501</v>
      </c>
      <c r="AL224" t="s">
        <v>502</v>
      </c>
      <c r="AM224" s="9">
        <v>86916</v>
      </c>
      <c r="AN224" s="9">
        <v>13358</v>
      </c>
      <c r="AO224" t="s">
        <v>501</v>
      </c>
      <c r="AP224" t="s">
        <v>502</v>
      </c>
      <c r="AQ224">
        <v>17.448062896728501</v>
      </c>
      <c r="AR224">
        <v>15.3688621520996</v>
      </c>
      <c r="AS224">
        <v>2.0792007446289</v>
      </c>
      <c r="AT224" t="s">
        <v>501</v>
      </c>
      <c r="AU224" t="s">
        <v>502</v>
      </c>
      <c r="AV224">
        <v>80.099999999999895</v>
      </c>
      <c r="AW224">
        <v>83.4</v>
      </c>
      <c r="AX224">
        <v>19</v>
      </c>
      <c r="AY224">
        <v>21.1999999999999</v>
      </c>
      <c r="AZ224">
        <v>3.30000000000001</v>
      </c>
      <c r="BA224">
        <v>2.19999999999999</v>
      </c>
      <c r="BB224">
        <v>96.043165467625798</v>
      </c>
      <c r="BC224">
        <v>89.622641509433905</v>
      </c>
      <c r="BD224" t="s">
        <v>501</v>
      </c>
      <c r="BE224" t="s">
        <v>502</v>
      </c>
      <c r="BF224" s="9">
        <v>95598</v>
      </c>
      <c r="BG224" s="9">
        <v>16680</v>
      </c>
      <c r="BH224" s="9">
        <v>9644</v>
      </c>
      <c r="BI224">
        <v>477</v>
      </c>
      <c r="BJ224" t="s">
        <v>501</v>
      </c>
      <c r="BK224" t="s">
        <v>502</v>
      </c>
      <c r="BL224" s="9">
        <v>16680</v>
      </c>
      <c r="BM224" s="9">
        <v>5031</v>
      </c>
      <c r="BN224" s="9">
        <v>10883</v>
      </c>
      <c r="BO224" s="9">
        <v>9127</v>
      </c>
      <c r="BP224">
        <v>56</v>
      </c>
      <c r="BQ224" t="s">
        <v>501</v>
      </c>
      <c r="BR224" t="s">
        <v>502</v>
      </c>
      <c r="BS224" s="3">
        <v>16227</v>
      </c>
      <c r="BT224" s="6">
        <v>3316</v>
      </c>
    </row>
    <row r="225" spans="1:72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9">
        <v>111581</v>
      </c>
      <c r="H225" s="9">
        <v>22776</v>
      </c>
      <c r="I225" s="9">
        <v>22776</v>
      </c>
      <c r="J225" s="9">
        <v>22615</v>
      </c>
      <c r="K225" s="9">
        <v>22776</v>
      </c>
      <c r="L225" s="9">
        <v>4810</v>
      </c>
      <c r="M225">
        <v>22776</v>
      </c>
      <c r="N225">
        <v>3102</v>
      </c>
      <c r="O225">
        <v>110125</v>
      </c>
      <c r="P225">
        <v>21900</v>
      </c>
      <c r="Q225">
        <v>3101</v>
      </c>
      <c r="R225">
        <v>256</v>
      </c>
      <c r="W225" t="s">
        <v>503</v>
      </c>
      <c r="X225" t="s">
        <v>504</v>
      </c>
      <c r="Y225">
        <v>80.900000000000006</v>
      </c>
      <c r="Z225">
        <v>83.9</v>
      </c>
      <c r="AA225">
        <v>19.1999999999999</v>
      </c>
      <c r="AB225">
        <v>21.6999999999999</v>
      </c>
      <c r="AC225" t="s">
        <v>503</v>
      </c>
      <c r="AD225" t="s">
        <v>504</v>
      </c>
      <c r="AE225" s="9">
        <v>122700</v>
      </c>
      <c r="AF225" s="9">
        <v>130400</v>
      </c>
      <c r="AG225" s="9">
        <v>32300</v>
      </c>
      <c r="AH225" s="9">
        <v>40800</v>
      </c>
      <c r="AK225" t="s">
        <v>503</v>
      </c>
      <c r="AL225" t="s">
        <v>504</v>
      </c>
      <c r="AM225" s="9">
        <v>99267</v>
      </c>
      <c r="AN225" s="9">
        <v>15212</v>
      </c>
      <c r="AO225" t="s">
        <v>503</v>
      </c>
      <c r="AP225" t="s">
        <v>504</v>
      </c>
      <c r="AQ225">
        <v>20.4120769500732</v>
      </c>
      <c r="AR225">
        <v>15.324327468871999</v>
      </c>
      <c r="AS225">
        <v>5.0877494812011701</v>
      </c>
      <c r="AT225" t="s">
        <v>503</v>
      </c>
      <c r="AU225" t="s">
        <v>504</v>
      </c>
      <c r="AV225">
        <v>80.900000000000006</v>
      </c>
      <c r="AW225">
        <v>83.9</v>
      </c>
      <c r="AX225">
        <v>19.1999999999999</v>
      </c>
      <c r="AY225">
        <v>21.6999999999999</v>
      </c>
      <c r="AZ225">
        <v>3</v>
      </c>
      <c r="BA225">
        <v>2.5</v>
      </c>
      <c r="BB225">
        <v>96.424314660309804</v>
      </c>
      <c r="BC225">
        <v>88.479262672811004</v>
      </c>
      <c r="BD225" t="s">
        <v>503</v>
      </c>
      <c r="BE225" t="s">
        <v>504</v>
      </c>
      <c r="BF225" s="9">
        <v>111581</v>
      </c>
      <c r="BG225" s="9">
        <v>22776</v>
      </c>
      <c r="BH225" s="9">
        <v>10599</v>
      </c>
      <c r="BI225">
        <v>773</v>
      </c>
      <c r="BJ225" t="s">
        <v>503</v>
      </c>
      <c r="BK225" t="s">
        <v>504</v>
      </c>
      <c r="BL225" s="9">
        <v>22776</v>
      </c>
      <c r="BM225" s="9">
        <v>6178</v>
      </c>
      <c r="BN225" s="9">
        <v>14467</v>
      </c>
      <c r="BO225" s="9">
        <v>12806</v>
      </c>
      <c r="BP225">
        <v>48</v>
      </c>
      <c r="BQ225" t="s">
        <v>503</v>
      </c>
      <c r="BR225" t="s">
        <v>504</v>
      </c>
      <c r="BS225" s="3">
        <v>21900</v>
      </c>
      <c r="BT225" s="6">
        <v>4390</v>
      </c>
    </row>
    <row r="226" spans="1:72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9">
        <v>82881</v>
      </c>
      <c r="H226" s="9">
        <v>18489</v>
      </c>
      <c r="I226" s="9">
        <v>18489</v>
      </c>
      <c r="J226" s="9">
        <v>18407</v>
      </c>
      <c r="K226" s="9">
        <v>18489</v>
      </c>
      <c r="L226" s="9">
        <v>3513</v>
      </c>
      <c r="M226">
        <v>18489</v>
      </c>
      <c r="N226">
        <v>2481</v>
      </c>
      <c r="O226">
        <v>81319</v>
      </c>
      <c r="P226">
        <v>17926</v>
      </c>
      <c r="Q226">
        <v>2480</v>
      </c>
      <c r="R226">
        <v>175</v>
      </c>
      <c r="W226" t="s">
        <v>505</v>
      </c>
      <c r="X226" t="s">
        <v>506</v>
      </c>
      <c r="Y226">
        <v>81.2</v>
      </c>
      <c r="Z226">
        <v>85.799999999999898</v>
      </c>
      <c r="AA226">
        <v>20.100000000000001</v>
      </c>
      <c r="AB226">
        <v>23.1</v>
      </c>
      <c r="AC226" t="s">
        <v>505</v>
      </c>
      <c r="AD226" t="s">
        <v>506</v>
      </c>
      <c r="AE226" s="9">
        <v>88000</v>
      </c>
      <c r="AF226" s="9">
        <v>92200</v>
      </c>
      <c r="AG226" s="9">
        <v>26100</v>
      </c>
      <c r="AH226" s="9">
        <v>32600</v>
      </c>
      <c r="AK226" t="s">
        <v>505</v>
      </c>
      <c r="AL226" t="s">
        <v>506</v>
      </c>
      <c r="AM226" s="9">
        <v>73955</v>
      </c>
      <c r="AN226" s="9">
        <v>14781</v>
      </c>
      <c r="AO226" t="s">
        <v>505</v>
      </c>
      <c r="AP226" t="s">
        <v>506</v>
      </c>
      <c r="AQ226">
        <v>22.307888031005799</v>
      </c>
      <c r="AR226">
        <v>19.9864788055419</v>
      </c>
      <c r="AS226">
        <v>2.3214092254638601</v>
      </c>
      <c r="AT226" t="s">
        <v>505</v>
      </c>
      <c r="AU226" t="s">
        <v>506</v>
      </c>
      <c r="AV226">
        <v>81.2</v>
      </c>
      <c r="AW226">
        <v>85.799999999999898</v>
      </c>
      <c r="AX226">
        <v>20.100000000000001</v>
      </c>
      <c r="AY226">
        <v>23.1</v>
      </c>
      <c r="AZ226">
        <v>4.5999999999999899</v>
      </c>
      <c r="BA226">
        <v>3</v>
      </c>
      <c r="BB226">
        <v>94.638694638694602</v>
      </c>
      <c r="BC226">
        <v>87.012987012986997</v>
      </c>
      <c r="BD226" t="s">
        <v>505</v>
      </c>
      <c r="BE226" t="s">
        <v>506</v>
      </c>
      <c r="BF226" s="9">
        <v>82881</v>
      </c>
      <c r="BG226" s="9">
        <v>18489</v>
      </c>
      <c r="BH226" s="9">
        <v>10134</v>
      </c>
      <c r="BI226">
        <v>892</v>
      </c>
      <c r="BJ226" t="s">
        <v>505</v>
      </c>
      <c r="BK226" t="s">
        <v>506</v>
      </c>
      <c r="BL226" s="9">
        <v>18489</v>
      </c>
      <c r="BM226" s="9">
        <v>5608</v>
      </c>
      <c r="BN226" s="9">
        <v>12192</v>
      </c>
      <c r="BO226" s="9">
        <v>9227</v>
      </c>
      <c r="BP226">
        <v>61</v>
      </c>
      <c r="BQ226" t="s">
        <v>505</v>
      </c>
      <c r="BR226" t="s">
        <v>506</v>
      </c>
      <c r="BS226" s="3">
        <v>17926</v>
      </c>
      <c r="BT226" s="6">
        <v>3096</v>
      </c>
    </row>
    <row r="227" spans="1:72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9">
        <v>166100</v>
      </c>
      <c r="H227" s="9">
        <v>27262</v>
      </c>
      <c r="I227" s="9">
        <v>27262</v>
      </c>
      <c r="J227" s="9">
        <v>26012</v>
      </c>
      <c r="K227" s="9">
        <v>27262</v>
      </c>
      <c r="L227" s="9">
        <v>6515</v>
      </c>
      <c r="M227">
        <v>27262</v>
      </c>
      <c r="N227">
        <v>3793</v>
      </c>
      <c r="O227">
        <v>158719</v>
      </c>
      <c r="P227">
        <v>26376</v>
      </c>
      <c r="Q227">
        <v>3781</v>
      </c>
      <c r="R227">
        <v>365</v>
      </c>
      <c r="W227" t="s">
        <v>507</v>
      </c>
      <c r="X227" t="s">
        <v>508</v>
      </c>
      <c r="Y227">
        <v>79.599999999999895</v>
      </c>
      <c r="Z227">
        <v>83.599999999999895</v>
      </c>
      <c r="AA227">
        <v>18.600000000000001</v>
      </c>
      <c r="AB227">
        <v>21.5</v>
      </c>
      <c r="AC227" t="s">
        <v>507</v>
      </c>
      <c r="AD227" t="s">
        <v>508</v>
      </c>
      <c r="AE227" s="9">
        <v>189800</v>
      </c>
      <c r="AF227" s="9">
        <v>205200</v>
      </c>
      <c r="AG227" s="9">
        <v>39100</v>
      </c>
      <c r="AH227" s="9">
        <v>49900</v>
      </c>
      <c r="AK227" t="s">
        <v>507</v>
      </c>
      <c r="AL227" t="s">
        <v>508</v>
      </c>
      <c r="AM227" s="9">
        <v>141794</v>
      </c>
      <c r="AN227" s="9">
        <v>20625</v>
      </c>
      <c r="AO227" t="s">
        <v>507</v>
      </c>
      <c r="AP227" t="s">
        <v>508</v>
      </c>
      <c r="AQ227">
        <v>16.4130039215087</v>
      </c>
      <c r="AR227">
        <v>14.5457496643066</v>
      </c>
      <c r="AS227">
        <v>1.86725425720214</v>
      </c>
      <c r="AT227" t="s">
        <v>507</v>
      </c>
      <c r="AU227" t="s">
        <v>508</v>
      </c>
      <c r="AV227">
        <v>79.599999999999895</v>
      </c>
      <c r="AW227">
        <v>83.599999999999895</v>
      </c>
      <c r="AX227">
        <v>18.600000000000001</v>
      </c>
      <c r="AY227">
        <v>21.5</v>
      </c>
      <c r="AZ227">
        <v>4</v>
      </c>
      <c r="BA227">
        <v>2.8999999999999901</v>
      </c>
      <c r="BB227">
        <v>95.215311004784596</v>
      </c>
      <c r="BC227">
        <v>86.511627906976699</v>
      </c>
      <c r="BD227" t="s">
        <v>507</v>
      </c>
      <c r="BE227" t="s">
        <v>508</v>
      </c>
      <c r="BF227" s="9">
        <v>166100</v>
      </c>
      <c r="BG227" s="9">
        <v>27262</v>
      </c>
      <c r="BH227" s="9">
        <v>24183</v>
      </c>
      <c r="BI227">
        <v>800</v>
      </c>
      <c r="BJ227" t="s">
        <v>507</v>
      </c>
      <c r="BK227" t="s">
        <v>508</v>
      </c>
      <c r="BL227" s="9">
        <v>27262</v>
      </c>
      <c r="BM227" s="9">
        <v>7980</v>
      </c>
      <c r="BN227" s="9">
        <v>17745</v>
      </c>
      <c r="BO227" s="9">
        <v>14478</v>
      </c>
      <c r="BP227">
        <v>88</v>
      </c>
      <c r="BQ227" t="s">
        <v>507</v>
      </c>
      <c r="BR227" t="s">
        <v>508</v>
      </c>
      <c r="BS227" s="3">
        <v>26376</v>
      </c>
      <c r="BT227" s="6">
        <v>6470</v>
      </c>
    </row>
    <row r="228" spans="1:72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9">
        <v>135835</v>
      </c>
      <c r="H228" s="9">
        <v>22623</v>
      </c>
      <c r="I228" s="9">
        <v>22623</v>
      </c>
      <c r="J228" s="9">
        <v>22391</v>
      </c>
      <c r="K228" s="9">
        <v>22623</v>
      </c>
      <c r="L228" s="9">
        <v>5814</v>
      </c>
      <c r="M228">
        <v>22623</v>
      </c>
      <c r="N228">
        <v>3082</v>
      </c>
      <c r="O228">
        <v>133380</v>
      </c>
      <c r="P228">
        <v>21944</v>
      </c>
      <c r="Q228">
        <v>3077</v>
      </c>
      <c r="R228">
        <v>385</v>
      </c>
      <c r="W228" t="s">
        <v>509</v>
      </c>
      <c r="X228" t="s">
        <v>510</v>
      </c>
      <c r="Y228">
        <v>79.299999999999898</v>
      </c>
      <c r="Z228">
        <v>82.7</v>
      </c>
      <c r="AA228">
        <v>18.399999999999899</v>
      </c>
      <c r="AB228">
        <v>20.8</v>
      </c>
      <c r="AC228" t="s">
        <v>509</v>
      </c>
      <c r="AD228" t="s">
        <v>510</v>
      </c>
      <c r="AE228" s="9">
        <v>159000</v>
      </c>
      <c r="AF228" s="9">
        <v>175200</v>
      </c>
      <c r="AG228" s="9">
        <v>33900</v>
      </c>
      <c r="AH228" s="9">
        <v>45000</v>
      </c>
      <c r="AK228" t="s">
        <v>509</v>
      </c>
      <c r="AL228" t="s">
        <v>510</v>
      </c>
      <c r="AM228" s="9">
        <v>115761</v>
      </c>
      <c r="AN228" s="9">
        <v>17097</v>
      </c>
      <c r="AO228" t="s">
        <v>509</v>
      </c>
      <c r="AP228" t="s">
        <v>510</v>
      </c>
      <c r="AQ228">
        <v>16.654764175415</v>
      </c>
      <c r="AR228">
        <v>14.769223213195801</v>
      </c>
      <c r="AS228">
        <v>1.8855409622192301</v>
      </c>
      <c r="AT228" t="s">
        <v>509</v>
      </c>
      <c r="AU228" t="s">
        <v>510</v>
      </c>
      <c r="AV228">
        <v>79.3</v>
      </c>
      <c r="AW228">
        <v>82.7</v>
      </c>
      <c r="AX228">
        <v>18.399999999999899</v>
      </c>
      <c r="AY228">
        <v>20.8</v>
      </c>
      <c r="AZ228">
        <v>3.4</v>
      </c>
      <c r="BA228">
        <v>2.4</v>
      </c>
      <c r="BB228">
        <v>95.888754534461896</v>
      </c>
      <c r="BC228">
        <v>88.461538461538396</v>
      </c>
      <c r="BD228" t="s">
        <v>509</v>
      </c>
      <c r="BE228" t="s">
        <v>510</v>
      </c>
      <c r="BF228" s="9">
        <v>135835</v>
      </c>
      <c r="BG228" s="9">
        <v>22623</v>
      </c>
      <c r="BH228" s="9">
        <v>14236</v>
      </c>
      <c r="BI228">
        <v>903</v>
      </c>
      <c r="BJ228" t="s">
        <v>509</v>
      </c>
      <c r="BK228" t="s">
        <v>510</v>
      </c>
      <c r="BL228" s="9">
        <v>22623</v>
      </c>
      <c r="BM228" s="9">
        <v>6797</v>
      </c>
      <c r="BN228" s="9">
        <v>14892</v>
      </c>
      <c r="BO228" s="9">
        <v>11421</v>
      </c>
      <c r="BP228">
        <v>50</v>
      </c>
      <c r="BQ228" t="s">
        <v>509</v>
      </c>
      <c r="BR228" t="s">
        <v>510</v>
      </c>
      <c r="BS228" s="3">
        <v>21944</v>
      </c>
      <c r="BT228" s="6">
        <v>5983</v>
      </c>
    </row>
    <row r="229" spans="1:72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9">
        <v>120165</v>
      </c>
      <c r="H229" s="9">
        <v>16659</v>
      </c>
      <c r="I229" s="9">
        <v>16659</v>
      </c>
      <c r="J229" s="9">
        <v>16616</v>
      </c>
      <c r="K229" s="9">
        <v>15928</v>
      </c>
      <c r="L229" s="9">
        <v>4876</v>
      </c>
      <c r="W229" t="s">
        <v>511</v>
      </c>
      <c r="X229" t="s">
        <v>512</v>
      </c>
      <c r="Y229">
        <v>78.5</v>
      </c>
      <c r="Z229">
        <v>82.4</v>
      </c>
      <c r="AA229">
        <v>18.3</v>
      </c>
      <c r="AB229">
        <v>20.8</v>
      </c>
      <c r="AC229" t="s">
        <v>511</v>
      </c>
      <c r="AD229" t="s">
        <v>512</v>
      </c>
      <c r="AE229" s="9">
        <v>152244</v>
      </c>
      <c r="AF229" s="9">
        <v>162973</v>
      </c>
      <c r="AG229" s="9">
        <v>30425</v>
      </c>
      <c r="AH229" s="9">
        <v>41852</v>
      </c>
      <c r="AK229" t="s">
        <v>511</v>
      </c>
      <c r="AL229" t="s">
        <v>512</v>
      </c>
      <c r="AM229" s="9">
        <v>101000</v>
      </c>
      <c r="AN229" s="9">
        <v>11100</v>
      </c>
      <c r="AO229" t="s">
        <v>511</v>
      </c>
      <c r="AP229" t="s">
        <v>512</v>
      </c>
      <c r="AQ229">
        <v>13.8634376525878</v>
      </c>
      <c r="AR229">
        <v>10.990098953246999</v>
      </c>
      <c r="AS229">
        <v>2.8733386993408199</v>
      </c>
      <c r="AT229" t="s">
        <v>511</v>
      </c>
      <c r="AU229" t="s">
        <v>512</v>
      </c>
      <c r="AV229">
        <v>78.5</v>
      </c>
      <c r="AW229">
        <v>82.4</v>
      </c>
      <c r="AX229">
        <v>18.3</v>
      </c>
      <c r="AY229">
        <v>20.8</v>
      </c>
      <c r="AZ229">
        <v>3.9</v>
      </c>
      <c r="BA229">
        <v>2.5</v>
      </c>
      <c r="BB229">
        <v>95.266990291262104</v>
      </c>
      <c r="BC229">
        <v>87.980769230769198</v>
      </c>
      <c r="BD229" t="s">
        <v>511</v>
      </c>
      <c r="BE229" t="s">
        <v>512</v>
      </c>
      <c r="BF229" s="9">
        <v>120165</v>
      </c>
      <c r="BG229" s="9">
        <v>16659</v>
      </c>
      <c r="BH229" s="9">
        <v>9390</v>
      </c>
      <c r="BI229">
        <v>576</v>
      </c>
      <c r="BJ229" t="s">
        <v>511</v>
      </c>
      <c r="BK229" t="s">
        <v>512</v>
      </c>
      <c r="BL229" s="9">
        <v>16659</v>
      </c>
      <c r="BM229" s="9">
        <v>4480</v>
      </c>
      <c r="BN229" s="9">
        <v>10712</v>
      </c>
      <c r="BO229" s="9">
        <v>7941</v>
      </c>
      <c r="BP229">
        <v>32</v>
      </c>
      <c r="BQ229" t="s">
        <v>511</v>
      </c>
      <c r="BR229" t="s">
        <v>512</v>
      </c>
      <c r="BS229" s="3">
        <v>20209</v>
      </c>
      <c r="BT229" s="6">
        <v>4180</v>
      </c>
    </row>
    <row r="230" spans="1:72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9">
        <v>144560</v>
      </c>
      <c r="H230" s="9">
        <v>24077</v>
      </c>
      <c r="I230" s="9">
        <v>24077</v>
      </c>
      <c r="J230" s="9">
        <v>22905</v>
      </c>
      <c r="K230" s="9">
        <v>24077</v>
      </c>
      <c r="L230" s="9">
        <v>5123</v>
      </c>
      <c r="M230">
        <v>24077</v>
      </c>
      <c r="N230">
        <v>3188</v>
      </c>
      <c r="O230">
        <v>141065</v>
      </c>
      <c r="P230">
        <v>23016</v>
      </c>
      <c r="Q230">
        <v>3180</v>
      </c>
      <c r="R230">
        <v>255</v>
      </c>
      <c r="W230" t="s">
        <v>513</v>
      </c>
      <c r="X230" t="s">
        <v>515</v>
      </c>
      <c r="Y230">
        <v>81.099999999999895</v>
      </c>
      <c r="Z230">
        <v>84.599999999999895</v>
      </c>
      <c r="AA230">
        <v>19.600000000000001</v>
      </c>
      <c r="AB230">
        <v>22</v>
      </c>
      <c r="AC230" t="s">
        <v>513</v>
      </c>
      <c r="AD230" t="s">
        <v>514</v>
      </c>
      <c r="AE230" s="9">
        <v>161800</v>
      </c>
      <c r="AF230" s="9">
        <v>173200</v>
      </c>
      <c r="AG230" s="9">
        <v>32800</v>
      </c>
      <c r="AH230" s="9">
        <v>42700</v>
      </c>
      <c r="AK230" t="s">
        <v>513</v>
      </c>
      <c r="AL230" t="s">
        <v>515</v>
      </c>
      <c r="AM230" s="9">
        <v>132458</v>
      </c>
      <c r="AN230" s="9">
        <v>19220</v>
      </c>
      <c r="AO230" t="s">
        <v>513</v>
      </c>
      <c r="AP230" t="s">
        <v>515</v>
      </c>
      <c r="AQ230">
        <v>16.655368804931602</v>
      </c>
      <c r="AR230">
        <v>14.510259628295801</v>
      </c>
      <c r="AS230">
        <v>2.14510917663574</v>
      </c>
      <c r="AT230" t="s">
        <v>513</v>
      </c>
      <c r="AU230" t="s">
        <v>515</v>
      </c>
      <c r="AV230">
        <v>81.099999999999895</v>
      </c>
      <c r="AW230">
        <v>84.599999999999895</v>
      </c>
      <c r="AX230">
        <v>19.600000000000001</v>
      </c>
      <c r="AY230">
        <v>22</v>
      </c>
      <c r="AZ230">
        <v>3.5</v>
      </c>
      <c r="BA230">
        <v>2.3999999999999901</v>
      </c>
      <c r="BB230">
        <v>95.862884160756394</v>
      </c>
      <c r="BC230">
        <v>89.090909090908994</v>
      </c>
      <c r="BD230" t="s">
        <v>513</v>
      </c>
      <c r="BE230" t="s">
        <v>515</v>
      </c>
      <c r="BF230" s="9">
        <v>144560</v>
      </c>
      <c r="BG230" s="9">
        <v>24077</v>
      </c>
      <c r="BH230" s="9">
        <v>17683</v>
      </c>
      <c r="BI230" s="9">
        <v>1002</v>
      </c>
      <c r="BJ230" t="s">
        <v>513</v>
      </c>
      <c r="BK230" t="s">
        <v>515</v>
      </c>
      <c r="BL230" s="9">
        <v>24077</v>
      </c>
      <c r="BM230" s="9">
        <v>6926</v>
      </c>
      <c r="BN230" s="9">
        <v>15252</v>
      </c>
      <c r="BO230" s="9">
        <v>11951</v>
      </c>
      <c r="BP230">
        <v>45</v>
      </c>
      <c r="BQ230" t="s">
        <v>513</v>
      </c>
      <c r="BR230" t="s">
        <v>515</v>
      </c>
      <c r="BS230" s="3">
        <v>23016</v>
      </c>
      <c r="BT230" s="6">
        <v>4538</v>
      </c>
    </row>
    <row r="231" spans="1:72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9">
        <v>99023</v>
      </c>
      <c r="H231" s="9">
        <v>20918</v>
      </c>
      <c r="I231" s="9">
        <v>20918</v>
      </c>
      <c r="J231" s="9">
        <v>20818</v>
      </c>
      <c r="K231" s="9">
        <v>20918</v>
      </c>
      <c r="L231" s="9">
        <v>6049</v>
      </c>
      <c r="M231">
        <v>20918</v>
      </c>
      <c r="N231">
        <v>3277</v>
      </c>
      <c r="O231">
        <v>98240</v>
      </c>
      <c r="P231">
        <v>20336</v>
      </c>
      <c r="Q231">
        <v>3276</v>
      </c>
      <c r="R231">
        <v>414</v>
      </c>
      <c r="W231" t="s">
        <v>516</v>
      </c>
      <c r="X231" t="s">
        <v>517</v>
      </c>
      <c r="Y231">
        <v>79.7</v>
      </c>
      <c r="Z231">
        <v>83</v>
      </c>
      <c r="AA231">
        <v>18.8</v>
      </c>
      <c r="AB231">
        <v>20.8</v>
      </c>
      <c r="AC231" t="s">
        <v>516</v>
      </c>
      <c r="AD231" t="s">
        <v>517</v>
      </c>
      <c r="AE231" s="9">
        <v>104000</v>
      </c>
      <c r="AF231" s="9">
        <v>107100</v>
      </c>
      <c r="AG231" s="9">
        <v>28400</v>
      </c>
      <c r="AH231" s="9">
        <v>33800</v>
      </c>
      <c r="AK231" t="s">
        <v>516</v>
      </c>
      <c r="AL231" t="s">
        <v>517</v>
      </c>
      <c r="AM231" s="9">
        <v>97603</v>
      </c>
      <c r="AN231" s="9">
        <v>15395</v>
      </c>
      <c r="AO231" t="s">
        <v>516</v>
      </c>
      <c r="AP231" t="s">
        <v>517</v>
      </c>
      <c r="AQ231">
        <v>21.124385833740199</v>
      </c>
      <c r="AR231">
        <v>15.7730808258056</v>
      </c>
      <c r="AS231">
        <v>5.3513050079345703</v>
      </c>
      <c r="AT231" t="s">
        <v>516</v>
      </c>
      <c r="AU231" t="s">
        <v>517</v>
      </c>
      <c r="AV231">
        <v>79.7</v>
      </c>
      <c r="AW231">
        <v>83</v>
      </c>
      <c r="AX231">
        <v>18.8</v>
      </c>
      <c r="AY231">
        <v>20.8</v>
      </c>
      <c r="AZ231">
        <v>3.2999999999999901</v>
      </c>
      <c r="BA231">
        <v>2</v>
      </c>
      <c r="BB231">
        <v>96.024096385542094</v>
      </c>
      <c r="BC231">
        <v>90.384615384615302</v>
      </c>
      <c r="BD231" t="s">
        <v>516</v>
      </c>
      <c r="BE231" t="s">
        <v>517</v>
      </c>
      <c r="BF231" s="9">
        <v>99023</v>
      </c>
      <c r="BG231" s="9">
        <v>20918</v>
      </c>
      <c r="BH231" s="9">
        <v>7418</v>
      </c>
      <c r="BI231">
        <v>563</v>
      </c>
      <c r="BJ231" t="s">
        <v>516</v>
      </c>
      <c r="BK231" t="s">
        <v>517</v>
      </c>
      <c r="BL231" s="9">
        <v>20918</v>
      </c>
      <c r="BM231" s="9">
        <v>6049</v>
      </c>
      <c r="BN231" s="9">
        <v>13755</v>
      </c>
      <c r="BO231" s="9">
        <v>10011</v>
      </c>
      <c r="BP231">
        <v>60</v>
      </c>
      <c r="BQ231" t="s">
        <v>516</v>
      </c>
      <c r="BR231" t="s">
        <v>517</v>
      </c>
      <c r="BS231" s="3">
        <v>20336</v>
      </c>
      <c r="BT231" s="6">
        <v>5267</v>
      </c>
    </row>
    <row r="232" spans="1:72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9">
        <v>308063</v>
      </c>
      <c r="H232" s="9">
        <v>46841</v>
      </c>
      <c r="I232" s="9">
        <v>46841</v>
      </c>
      <c r="J232" s="9">
        <v>41247</v>
      </c>
      <c r="K232" s="9">
        <v>46841</v>
      </c>
      <c r="L232" s="9">
        <v>17367</v>
      </c>
      <c r="M232">
        <v>46841</v>
      </c>
      <c r="N232">
        <v>6942</v>
      </c>
      <c r="O232">
        <v>305928</v>
      </c>
      <c r="P232">
        <v>45423</v>
      </c>
      <c r="Q232">
        <v>6937</v>
      </c>
      <c r="R232">
        <v>1435</v>
      </c>
      <c r="W232" t="s">
        <v>518</v>
      </c>
      <c r="X232" t="s">
        <v>520</v>
      </c>
      <c r="Y232">
        <v>76.799999999999898</v>
      </c>
      <c r="Z232">
        <v>81.299999999999898</v>
      </c>
      <c r="AA232">
        <v>17</v>
      </c>
      <c r="AB232">
        <v>20.3</v>
      </c>
      <c r="AC232" t="s">
        <v>518</v>
      </c>
      <c r="AD232" t="s">
        <v>519</v>
      </c>
      <c r="AE232" s="9">
        <v>347300</v>
      </c>
      <c r="AF232" s="9">
        <v>374800</v>
      </c>
      <c r="AG232" s="9">
        <v>55800</v>
      </c>
      <c r="AH232" s="9">
        <v>71000</v>
      </c>
      <c r="AK232" t="s">
        <v>518</v>
      </c>
      <c r="AL232" t="s">
        <v>520</v>
      </c>
      <c r="AM232" s="9">
        <v>290109</v>
      </c>
      <c r="AN232" s="9">
        <v>48396</v>
      </c>
      <c r="AO232" t="s">
        <v>518</v>
      </c>
      <c r="AP232" t="s">
        <v>520</v>
      </c>
      <c r="AQ232">
        <v>15.2050065994262</v>
      </c>
      <c r="AR232">
        <v>16.6820049285888</v>
      </c>
      <c r="AS232">
        <v>-1.4769983291625901</v>
      </c>
      <c r="AT232" t="s">
        <v>518</v>
      </c>
      <c r="AU232" t="s">
        <v>520</v>
      </c>
      <c r="AV232">
        <v>76.8</v>
      </c>
      <c r="AW232">
        <v>81.299999999999898</v>
      </c>
      <c r="AX232">
        <v>17</v>
      </c>
      <c r="AY232">
        <v>20.3</v>
      </c>
      <c r="AZ232">
        <v>4.5</v>
      </c>
      <c r="BA232">
        <v>3.3</v>
      </c>
      <c r="BB232">
        <v>94.464944649446394</v>
      </c>
      <c r="BC232">
        <v>83.743842364532</v>
      </c>
      <c r="BD232" t="s">
        <v>518</v>
      </c>
      <c r="BE232" t="s">
        <v>520</v>
      </c>
      <c r="BF232" s="9">
        <v>308063</v>
      </c>
      <c r="BG232" s="9">
        <v>46841</v>
      </c>
      <c r="BH232" s="9">
        <v>29988</v>
      </c>
      <c r="BI232" s="9">
        <v>1281</v>
      </c>
      <c r="BJ232" t="s">
        <v>518</v>
      </c>
      <c r="BK232" t="s">
        <v>520</v>
      </c>
      <c r="BL232" s="9">
        <v>46841</v>
      </c>
      <c r="BM232" s="9">
        <v>15576</v>
      </c>
      <c r="BN232" s="9">
        <v>31374</v>
      </c>
      <c r="BO232" s="9">
        <v>19342</v>
      </c>
      <c r="BP232">
        <v>124</v>
      </c>
      <c r="BQ232" t="s">
        <v>518</v>
      </c>
      <c r="BR232" t="s">
        <v>520</v>
      </c>
      <c r="BS232" s="3">
        <v>45423</v>
      </c>
      <c r="BT232" s="6">
        <v>19602</v>
      </c>
    </row>
    <row r="233" spans="1:72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9">
        <v>147645</v>
      </c>
      <c r="H233" s="9">
        <v>30158</v>
      </c>
      <c r="I233" s="9">
        <v>30158</v>
      </c>
      <c r="J233" s="9">
        <v>29895</v>
      </c>
      <c r="K233" s="9">
        <v>30158</v>
      </c>
      <c r="L233" s="9">
        <v>7135</v>
      </c>
      <c r="M233">
        <v>30158</v>
      </c>
      <c r="N233">
        <v>4286</v>
      </c>
      <c r="O233">
        <v>145103</v>
      </c>
      <c r="P233">
        <v>29031</v>
      </c>
      <c r="Q233">
        <v>4250</v>
      </c>
      <c r="R233">
        <v>462</v>
      </c>
      <c r="W233" t="s">
        <v>521</v>
      </c>
      <c r="X233" t="s">
        <v>523</v>
      </c>
      <c r="Y233">
        <v>80.2</v>
      </c>
      <c r="Z233">
        <v>84.099999999999895</v>
      </c>
      <c r="AA233">
        <v>19.600000000000001</v>
      </c>
      <c r="AB233">
        <v>21.8</v>
      </c>
      <c r="AC233" t="s">
        <v>521</v>
      </c>
      <c r="AD233" t="s">
        <v>522</v>
      </c>
      <c r="AE233" s="9">
        <v>164000</v>
      </c>
      <c r="AF233" s="9">
        <v>175800</v>
      </c>
      <c r="AG233" s="9">
        <v>40200</v>
      </c>
      <c r="AH233" s="9">
        <v>50900</v>
      </c>
      <c r="AK233" t="s">
        <v>521</v>
      </c>
      <c r="AL233" t="s">
        <v>523</v>
      </c>
      <c r="AM233" s="9">
        <v>133071</v>
      </c>
      <c r="AN233" s="9">
        <v>26762</v>
      </c>
      <c r="AO233" t="s">
        <v>521</v>
      </c>
      <c r="AP233" t="s">
        <v>523</v>
      </c>
      <c r="AQ233">
        <v>20.426021575927699</v>
      </c>
      <c r="AR233">
        <v>20.111068725585898</v>
      </c>
      <c r="AS233">
        <v>0.31495285034179699</v>
      </c>
      <c r="AT233" t="s">
        <v>521</v>
      </c>
      <c r="AU233" t="s">
        <v>523</v>
      </c>
      <c r="AV233">
        <v>80.2</v>
      </c>
      <c r="AW233">
        <v>84.099999999999895</v>
      </c>
      <c r="AX233">
        <v>19.600000000000001</v>
      </c>
      <c r="AY233">
        <v>21.8</v>
      </c>
      <c r="AZ233">
        <v>3.8999999999999901</v>
      </c>
      <c r="BA233">
        <v>2.19999999999999</v>
      </c>
      <c r="BB233">
        <v>95.362663495838206</v>
      </c>
      <c r="BC233">
        <v>89.908256880733902</v>
      </c>
      <c r="BD233" t="s">
        <v>521</v>
      </c>
      <c r="BE233" t="s">
        <v>523</v>
      </c>
      <c r="BF233" s="9">
        <v>147645</v>
      </c>
      <c r="BG233" s="9">
        <v>30158</v>
      </c>
      <c r="BH233" s="9">
        <v>17618</v>
      </c>
      <c r="BI233" s="9">
        <v>1266</v>
      </c>
      <c r="BJ233" t="s">
        <v>521</v>
      </c>
      <c r="BK233" t="s">
        <v>523</v>
      </c>
      <c r="BL233" s="9">
        <v>30158</v>
      </c>
      <c r="BM233" s="9">
        <v>9395</v>
      </c>
      <c r="BN233" s="9">
        <v>19798</v>
      </c>
      <c r="BO233" s="9">
        <v>16121</v>
      </c>
      <c r="BP233">
        <v>76</v>
      </c>
      <c r="BQ233" t="s">
        <v>521</v>
      </c>
      <c r="BR233" t="s">
        <v>523</v>
      </c>
      <c r="BS233" s="3">
        <v>29031</v>
      </c>
      <c r="BT233" s="6">
        <v>6904</v>
      </c>
    </row>
    <row r="234" spans="1:72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9">
        <v>97277</v>
      </c>
      <c r="H234" s="9">
        <v>20371</v>
      </c>
      <c r="I234" s="9">
        <v>20371</v>
      </c>
      <c r="J234" s="9">
        <v>20270</v>
      </c>
      <c r="K234" s="9">
        <v>20371</v>
      </c>
      <c r="L234" s="9">
        <v>5682</v>
      </c>
      <c r="M234">
        <v>20371</v>
      </c>
      <c r="N234">
        <v>2741</v>
      </c>
      <c r="O234">
        <v>96230</v>
      </c>
      <c r="P234">
        <v>19615</v>
      </c>
      <c r="Q234">
        <v>2740</v>
      </c>
      <c r="R234">
        <v>408</v>
      </c>
      <c r="W234" t="s">
        <v>524</v>
      </c>
      <c r="X234" t="s">
        <v>525</v>
      </c>
      <c r="Y234">
        <v>78</v>
      </c>
      <c r="Z234">
        <v>82.2</v>
      </c>
      <c r="AA234">
        <v>18.1999999999999</v>
      </c>
      <c r="AB234">
        <v>20.6</v>
      </c>
      <c r="AC234" t="s">
        <v>524</v>
      </c>
      <c r="AD234" t="s">
        <v>525</v>
      </c>
      <c r="AE234" s="9">
        <v>104200</v>
      </c>
      <c r="AF234" s="9">
        <v>110000</v>
      </c>
      <c r="AG234" s="9">
        <v>27200</v>
      </c>
      <c r="AH234" s="9">
        <v>33000</v>
      </c>
      <c r="AK234" t="s">
        <v>524</v>
      </c>
      <c r="AL234" t="s">
        <v>525</v>
      </c>
      <c r="AM234" s="9">
        <v>87736</v>
      </c>
      <c r="AN234" s="9">
        <v>16643</v>
      </c>
      <c r="AO234" t="s">
        <v>524</v>
      </c>
      <c r="AP234" t="s">
        <v>525</v>
      </c>
      <c r="AQ234">
        <v>20.941228866577099</v>
      </c>
      <c r="AR234">
        <v>18.969408035278299</v>
      </c>
      <c r="AS234">
        <v>1.9718208312988199</v>
      </c>
      <c r="AT234" t="s">
        <v>524</v>
      </c>
      <c r="AU234" t="s">
        <v>525</v>
      </c>
      <c r="AV234">
        <v>78</v>
      </c>
      <c r="AW234">
        <v>82.2</v>
      </c>
      <c r="AX234">
        <v>18.1999999999999</v>
      </c>
      <c r="AY234">
        <v>20.6</v>
      </c>
      <c r="AZ234">
        <v>4.2</v>
      </c>
      <c r="BA234">
        <v>2.4</v>
      </c>
      <c r="BB234">
        <v>94.890510948905103</v>
      </c>
      <c r="BC234">
        <v>88.349514563106695</v>
      </c>
      <c r="BD234" t="s">
        <v>524</v>
      </c>
      <c r="BE234" t="s">
        <v>525</v>
      </c>
      <c r="BF234" s="9">
        <v>97277</v>
      </c>
      <c r="BG234" s="9">
        <v>20371</v>
      </c>
      <c r="BH234" s="9">
        <v>11090</v>
      </c>
      <c r="BI234">
        <v>764</v>
      </c>
      <c r="BJ234" t="s">
        <v>524</v>
      </c>
      <c r="BK234" t="s">
        <v>525</v>
      </c>
      <c r="BL234" s="9">
        <v>20371</v>
      </c>
      <c r="BM234" s="9">
        <v>6244</v>
      </c>
      <c r="BN234" s="9">
        <v>13471</v>
      </c>
      <c r="BO234" s="9">
        <v>10053</v>
      </c>
      <c r="BP234">
        <v>41</v>
      </c>
      <c r="BQ234" t="s">
        <v>524</v>
      </c>
      <c r="BR234" t="s">
        <v>525</v>
      </c>
      <c r="BS234" s="3">
        <v>19615</v>
      </c>
      <c r="BT234" s="6">
        <v>5808</v>
      </c>
    </row>
    <row r="235" spans="1:72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9">
        <v>93915</v>
      </c>
      <c r="H235" s="9">
        <v>16875</v>
      </c>
      <c r="I235" s="9">
        <v>16875</v>
      </c>
      <c r="J235" s="9">
        <v>16317</v>
      </c>
      <c r="K235" s="9">
        <v>16875</v>
      </c>
      <c r="L235" s="9">
        <v>3955</v>
      </c>
      <c r="M235">
        <v>16875</v>
      </c>
      <c r="N235">
        <v>2496</v>
      </c>
      <c r="O235">
        <v>92894</v>
      </c>
      <c r="P235">
        <v>16458</v>
      </c>
      <c r="Q235">
        <v>2494</v>
      </c>
      <c r="R235">
        <v>247</v>
      </c>
      <c r="W235" t="s">
        <v>526</v>
      </c>
      <c r="X235" t="s">
        <v>527</v>
      </c>
      <c r="Y235">
        <v>80.7</v>
      </c>
      <c r="Z235">
        <v>84.599999999999895</v>
      </c>
      <c r="AA235">
        <v>19.600000000000001</v>
      </c>
      <c r="AB235">
        <v>22.3</v>
      </c>
      <c r="AC235" t="s">
        <v>526</v>
      </c>
      <c r="AD235" t="s">
        <v>527</v>
      </c>
      <c r="AE235" s="9">
        <v>101100</v>
      </c>
      <c r="AF235" s="9">
        <v>105800</v>
      </c>
      <c r="AG235" s="9">
        <v>23700</v>
      </c>
      <c r="AH235" s="9">
        <v>29200</v>
      </c>
      <c r="AK235" t="s">
        <v>526</v>
      </c>
      <c r="AL235" t="s">
        <v>527</v>
      </c>
      <c r="AM235" s="9">
        <v>82701</v>
      </c>
      <c r="AN235" s="9">
        <v>11211</v>
      </c>
      <c r="AO235" t="s">
        <v>526</v>
      </c>
      <c r="AP235" t="s">
        <v>527</v>
      </c>
      <c r="AQ235">
        <v>17.968376159667901</v>
      </c>
      <c r="AR235">
        <v>13.5560636520385</v>
      </c>
      <c r="AS235">
        <v>4.4123125076293901</v>
      </c>
      <c r="AT235" t="s">
        <v>526</v>
      </c>
      <c r="AU235" t="s">
        <v>527</v>
      </c>
      <c r="AV235">
        <v>80.7</v>
      </c>
      <c r="AW235">
        <v>84.599999999999895</v>
      </c>
      <c r="AX235">
        <v>19.600000000000001</v>
      </c>
      <c r="AY235">
        <v>22.3</v>
      </c>
      <c r="AZ235">
        <v>3.8999999999999901</v>
      </c>
      <c r="BA235">
        <v>2.69999999999999</v>
      </c>
      <c r="BB235">
        <v>95.390070921985796</v>
      </c>
      <c r="BC235">
        <v>87.892376681614294</v>
      </c>
      <c r="BD235" t="s">
        <v>526</v>
      </c>
      <c r="BE235" t="s">
        <v>527</v>
      </c>
      <c r="BF235" s="9">
        <v>93915</v>
      </c>
      <c r="BG235" s="9">
        <v>16875</v>
      </c>
      <c r="BH235" s="9">
        <v>7513</v>
      </c>
      <c r="BI235">
        <v>422</v>
      </c>
      <c r="BJ235" t="s">
        <v>526</v>
      </c>
      <c r="BK235" t="s">
        <v>527</v>
      </c>
      <c r="BL235" s="9">
        <v>16875</v>
      </c>
      <c r="BM235" s="9">
        <v>4741</v>
      </c>
      <c r="BN235" s="9">
        <v>10923</v>
      </c>
      <c r="BO235" s="9">
        <v>9126</v>
      </c>
      <c r="BP235">
        <v>45</v>
      </c>
      <c r="BQ235" t="s">
        <v>526</v>
      </c>
      <c r="BR235" t="s">
        <v>527</v>
      </c>
      <c r="BS235" s="3">
        <v>16458</v>
      </c>
      <c r="BT235" s="6">
        <v>3487</v>
      </c>
    </row>
    <row r="236" spans="1:72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9">
        <v>57132</v>
      </c>
      <c r="H236" s="9">
        <v>11531</v>
      </c>
      <c r="I236" s="9">
        <v>11531</v>
      </c>
      <c r="J236" s="9">
        <v>11473</v>
      </c>
      <c r="K236" s="9">
        <v>11531</v>
      </c>
      <c r="L236" s="9">
        <v>2520</v>
      </c>
      <c r="M236">
        <v>11531</v>
      </c>
      <c r="N236">
        <v>1610</v>
      </c>
      <c r="O236">
        <v>55951</v>
      </c>
      <c r="P236">
        <v>11029</v>
      </c>
      <c r="Q236">
        <v>1608</v>
      </c>
      <c r="R236">
        <v>130</v>
      </c>
      <c r="W236" t="s">
        <v>528</v>
      </c>
      <c r="X236" t="s">
        <v>529</v>
      </c>
      <c r="Y236">
        <v>80.5</v>
      </c>
      <c r="Z236">
        <v>84</v>
      </c>
      <c r="AA236">
        <v>18.8</v>
      </c>
      <c r="AB236">
        <v>21.1999999999999</v>
      </c>
      <c r="AC236" t="s">
        <v>528</v>
      </c>
      <c r="AD236" t="s">
        <v>529</v>
      </c>
      <c r="AE236" s="9">
        <v>59700</v>
      </c>
      <c r="AF236" s="9">
        <v>61000</v>
      </c>
      <c r="AG236" s="9">
        <v>15700</v>
      </c>
      <c r="AH236" s="9">
        <v>19500</v>
      </c>
      <c r="AK236" t="s">
        <v>528</v>
      </c>
      <c r="AL236" t="s">
        <v>529</v>
      </c>
      <c r="AM236" s="9">
        <v>51765</v>
      </c>
      <c r="AN236" s="9">
        <v>8846</v>
      </c>
      <c r="AO236" t="s">
        <v>528</v>
      </c>
      <c r="AP236" t="s">
        <v>529</v>
      </c>
      <c r="AQ236">
        <v>20.183084487915</v>
      </c>
      <c r="AR236">
        <v>17.088766098022401</v>
      </c>
      <c r="AS236">
        <v>3.0943183898925701</v>
      </c>
      <c r="AT236" t="s">
        <v>528</v>
      </c>
      <c r="AU236" t="s">
        <v>529</v>
      </c>
      <c r="AV236">
        <v>80.5</v>
      </c>
      <c r="AW236">
        <v>84</v>
      </c>
      <c r="AX236">
        <v>18.8</v>
      </c>
      <c r="AY236">
        <v>21.1999999999999</v>
      </c>
      <c r="AZ236">
        <v>3.5</v>
      </c>
      <c r="BA236">
        <v>2.3999999999999901</v>
      </c>
      <c r="BB236">
        <v>95.8333333333333</v>
      </c>
      <c r="BC236">
        <v>88.679245283018801</v>
      </c>
      <c r="BD236" t="s">
        <v>528</v>
      </c>
      <c r="BE236" t="s">
        <v>529</v>
      </c>
      <c r="BF236" s="9">
        <v>57132</v>
      </c>
      <c r="BG236" s="9">
        <v>11531</v>
      </c>
      <c r="BH236" s="9">
        <v>5161</v>
      </c>
      <c r="BI236">
        <v>451</v>
      </c>
      <c r="BJ236" t="s">
        <v>528</v>
      </c>
      <c r="BK236" t="s">
        <v>529</v>
      </c>
      <c r="BL236" s="9">
        <v>11531</v>
      </c>
      <c r="BM236" s="9">
        <v>3396</v>
      </c>
      <c r="BN236" s="9">
        <v>7489</v>
      </c>
      <c r="BO236" s="9">
        <v>6006</v>
      </c>
      <c r="BP236">
        <v>46</v>
      </c>
      <c r="BQ236" t="s">
        <v>528</v>
      </c>
      <c r="BR236" t="s">
        <v>529</v>
      </c>
      <c r="BS236" s="3">
        <v>11029</v>
      </c>
      <c r="BT236" s="6">
        <v>1950</v>
      </c>
    </row>
    <row r="237" spans="1:72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9">
        <v>53428</v>
      </c>
      <c r="H237" s="9">
        <v>7071</v>
      </c>
      <c r="I237" s="9">
        <v>7071</v>
      </c>
      <c r="J237" s="9">
        <v>7049</v>
      </c>
      <c r="K237" s="9">
        <v>6657</v>
      </c>
      <c r="L237" s="9">
        <v>1990</v>
      </c>
      <c r="W237" t="s">
        <v>530</v>
      </c>
      <c r="X237" t="s">
        <v>531</v>
      </c>
      <c r="Y237">
        <v>77.900000000000006</v>
      </c>
      <c r="Z237">
        <v>81.7</v>
      </c>
      <c r="AA237">
        <v>17.899999999999899</v>
      </c>
      <c r="AB237">
        <v>20.3</v>
      </c>
      <c r="AC237" t="s">
        <v>530</v>
      </c>
      <c r="AD237" t="s">
        <v>531</v>
      </c>
      <c r="AE237" s="9">
        <v>146180</v>
      </c>
      <c r="AF237" s="9">
        <v>148804</v>
      </c>
      <c r="AG237" s="9">
        <v>28498</v>
      </c>
      <c r="AH237" s="9">
        <v>37506</v>
      </c>
      <c r="AK237" t="s">
        <v>530</v>
      </c>
      <c r="AL237" t="s">
        <v>531</v>
      </c>
      <c r="AM237" s="9">
        <v>45600</v>
      </c>
      <c r="AN237" s="9">
        <v>4600</v>
      </c>
      <c r="AO237" t="s">
        <v>530</v>
      </c>
      <c r="AP237" t="s">
        <v>531</v>
      </c>
      <c r="AQ237">
        <v>13.2346334457397</v>
      </c>
      <c r="AR237">
        <v>10.087718963623001</v>
      </c>
      <c r="AS237">
        <v>3.1469144821166899</v>
      </c>
      <c r="AT237" t="s">
        <v>530</v>
      </c>
      <c r="AU237" t="s">
        <v>531</v>
      </c>
      <c r="AV237">
        <v>77.900000000000006</v>
      </c>
      <c r="AW237">
        <v>81.7</v>
      </c>
      <c r="AX237">
        <v>17.899999999999899</v>
      </c>
      <c r="AY237">
        <v>20.3</v>
      </c>
      <c r="AZ237">
        <v>3.7999999999999901</v>
      </c>
      <c r="BA237">
        <v>2.4</v>
      </c>
      <c r="BB237">
        <v>95.348837209302303</v>
      </c>
      <c r="BC237">
        <v>88.177339901477794</v>
      </c>
      <c r="BD237" t="s">
        <v>530</v>
      </c>
      <c r="BE237" t="s">
        <v>531</v>
      </c>
      <c r="BF237" s="9">
        <v>53428</v>
      </c>
      <c r="BG237" s="9">
        <v>7071</v>
      </c>
      <c r="BH237" s="9">
        <v>4377</v>
      </c>
      <c r="BI237">
        <v>183</v>
      </c>
      <c r="BJ237" t="s">
        <v>530</v>
      </c>
      <c r="BK237" t="s">
        <v>531</v>
      </c>
      <c r="BL237" s="9">
        <v>7071</v>
      </c>
      <c r="BM237" s="9">
        <v>1866</v>
      </c>
      <c r="BN237" s="9">
        <v>4464</v>
      </c>
      <c r="BO237" s="9">
        <v>3380</v>
      </c>
      <c r="BP237">
        <v>19</v>
      </c>
      <c r="BQ237" t="s">
        <v>530</v>
      </c>
      <c r="BR237" t="s">
        <v>531</v>
      </c>
      <c r="BS237" s="3">
        <v>19232</v>
      </c>
      <c r="BT237" s="6">
        <v>4759</v>
      </c>
    </row>
    <row r="238" spans="1:72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9">
        <v>203201</v>
      </c>
      <c r="H238" s="9">
        <v>23881</v>
      </c>
      <c r="I238" s="9">
        <v>23881</v>
      </c>
      <c r="J238" s="9">
        <v>19544</v>
      </c>
      <c r="K238" s="9">
        <v>23881</v>
      </c>
      <c r="L238" s="9">
        <v>6676</v>
      </c>
      <c r="M238">
        <v>23881</v>
      </c>
      <c r="N238">
        <v>2991</v>
      </c>
      <c r="O238">
        <v>201549</v>
      </c>
      <c r="P238">
        <v>23115</v>
      </c>
      <c r="Q238">
        <v>2982</v>
      </c>
      <c r="R238">
        <v>375</v>
      </c>
      <c r="W238" t="s">
        <v>532</v>
      </c>
      <c r="X238" t="s">
        <v>534</v>
      </c>
      <c r="Y238">
        <v>78</v>
      </c>
      <c r="Z238">
        <v>82.099999999999895</v>
      </c>
      <c r="AA238">
        <v>18</v>
      </c>
      <c r="AB238">
        <v>20.5</v>
      </c>
      <c r="AC238" t="s">
        <v>532</v>
      </c>
      <c r="AD238" t="s">
        <v>533</v>
      </c>
      <c r="AE238" s="9">
        <v>237100</v>
      </c>
      <c r="AF238" s="9">
        <v>259600</v>
      </c>
      <c r="AG238" s="9">
        <v>30900</v>
      </c>
      <c r="AH238" s="9">
        <v>40100</v>
      </c>
      <c r="AK238" t="s">
        <v>532</v>
      </c>
      <c r="AL238" t="s">
        <v>534</v>
      </c>
      <c r="AM238" s="9">
        <v>171670</v>
      </c>
      <c r="AN238" s="9">
        <v>19572</v>
      </c>
      <c r="AO238" t="s">
        <v>532</v>
      </c>
      <c r="AP238" t="s">
        <v>534</v>
      </c>
      <c r="AQ238">
        <v>11.752403259277299</v>
      </c>
      <c r="AR238">
        <v>11.4009437561035</v>
      </c>
      <c r="AS238">
        <v>0.35145950317382801</v>
      </c>
      <c r="AT238" t="s">
        <v>532</v>
      </c>
      <c r="AU238" t="s">
        <v>534</v>
      </c>
      <c r="AV238">
        <v>78</v>
      </c>
      <c r="AW238">
        <v>82.099999999999895</v>
      </c>
      <c r="AX238">
        <v>18</v>
      </c>
      <c r="AY238">
        <v>20.5</v>
      </c>
      <c r="AZ238">
        <v>4.0999999999999899</v>
      </c>
      <c r="BA238">
        <v>2.5</v>
      </c>
      <c r="BB238">
        <v>95.006090133982894</v>
      </c>
      <c r="BC238">
        <v>87.804878048780395</v>
      </c>
      <c r="BD238" t="s">
        <v>532</v>
      </c>
      <c r="BE238" t="s">
        <v>534</v>
      </c>
      <c r="BF238" s="9">
        <v>203201</v>
      </c>
      <c r="BG238" s="9">
        <v>23881</v>
      </c>
      <c r="BH238" s="9">
        <v>25576</v>
      </c>
      <c r="BI238">
        <v>688</v>
      </c>
      <c r="BJ238" t="s">
        <v>532</v>
      </c>
      <c r="BK238" t="s">
        <v>534</v>
      </c>
      <c r="BL238" s="9">
        <v>23881</v>
      </c>
      <c r="BM238" s="9">
        <v>7171</v>
      </c>
      <c r="BN238" s="9">
        <v>15312</v>
      </c>
      <c r="BO238" s="9">
        <v>11599</v>
      </c>
      <c r="BP238">
        <v>34</v>
      </c>
      <c r="BQ238" t="s">
        <v>532</v>
      </c>
      <c r="BR238" t="s">
        <v>534</v>
      </c>
      <c r="BS238" s="3">
        <v>23115</v>
      </c>
      <c r="BT238" s="6">
        <v>7447</v>
      </c>
    </row>
    <row r="239" spans="1:72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9">
        <v>114817</v>
      </c>
      <c r="H239" s="9">
        <v>21785</v>
      </c>
      <c r="I239" s="9">
        <v>21785</v>
      </c>
      <c r="J239" s="9">
        <v>21648</v>
      </c>
      <c r="K239" s="9">
        <v>21785</v>
      </c>
      <c r="L239" s="9">
        <v>5988</v>
      </c>
      <c r="M239">
        <v>21785</v>
      </c>
      <c r="N239">
        <v>3132</v>
      </c>
      <c r="O239">
        <v>112526</v>
      </c>
      <c r="P239">
        <v>20974</v>
      </c>
      <c r="Q239">
        <v>3131</v>
      </c>
      <c r="R239">
        <v>377</v>
      </c>
      <c r="W239" t="s">
        <v>535</v>
      </c>
      <c r="X239" t="s">
        <v>536</v>
      </c>
      <c r="Y239">
        <v>79.299999999999898</v>
      </c>
      <c r="Z239">
        <v>82.7</v>
      </c>
      <c r="AA239">
        <v>18</v>
      </c>
      <c r="AB239">
        <v>20.6999999999999</v>
      </c>
      <c r="AC239" t="s">
        <v>535</v>
      </c>
      <c r="AD239" t="s">
        <v>536</v>
      </c>
      <c r="AE239" s="9">
        <v>124500</v>
      </c>
      <c r="AF239" s="9">
        <v>130699.999999999</v>
      </c>
      <c r="AG239" s="9">
        <v>30600</v>
      </c>
      <c r="AH239" s="9">
        <v>38300</v>
      </c>
      <c r="AK239" t="s">
        <v>535</v>
      </c>
      <c r="AL239" t="s">
        <v>536</v>
      </c>
      <c r="AM239" s="9">
        <v>102769</v>
      </c>
      <c r="AN239" s="9">
        <v>16326</v>
      </c>
      <c r="AO239" t="s">
        <v>535</v>
      </c>
      <c r="AP239" t="s">
        <v>536</v>
      </c>
      <c r="AQ239">
        <v>18.973670959472599</v>
      </c>
      <c r="AR239">
        <v>15.886113166809</v>
      </c>
      <c r="AS239">
        <v>3.0875577926635698</v>
      </c>
      <c r="AT239" t="s">
        <v>535</v>
      </c>
      <c r="AU239" t="s">
        <v>536</v>
      </c>
      <c r="AV239">
        <v>79.3</v>
      </c>
      <c r="AW239">
        <v>82.7</v>
      </c>
      <c r="AX239">
        <v>18</v>
      </c>
      <c r="AY239">
        <v>20.6999999999999</v>
      </c>
      <c r="AZ239">
        <v>3.4</v>
      </c>
      <c r="BA239">
        <v>2.69999999999999</v>
      </c>
      <c r="BB239">
        <v>95.888754534461896</v>
      </c>
      <c r="BC239">
        <v>86.956521739130395</v>
      </c>
      <c r="BD239" t="s">
        <v>535</v>
      </c>
      <c r="BE239" t="s">
        <v>536</v>
      </c>
      <c r="BF239" s="9">
        <v>114817</v>
      </c>
      <c r="BG239" s="9">
        <v>21785</v>
      </c>
      <c r="BH239" s="9">
        <v>11352</v>
      </c>
      <c r="BI239">
        <v>788</v>
      </c>
      <c r="BJ239" t="s">
        <v>535</v>
      </c>
      <c r="BK239" t="s">
        <v>536</v>
      </c>
      <c r="BL239" s="9">
        <v>21785</v>
      </c>
      <c r="BM239" s="9">
        <v>6475</v>
      </c>
      <c r="BN239" s="9">
        <v>14285</v>
      </c>
      <c r="BO239" s="9">
        <v>10653</v>
      </c>
      <c r="BP239">
        <v>54</v>
      </c>
      <c r="BQ239" t="s">
        <v>535</v>
      </c>
      <c r="BR239" t="s">
        <v>536</v>
      </c>
      <c r="BS239" s="3">
        <v>20974</v>
      </c>
      <c r="BT239" s="6">
        <v>5113</v>
      </c>
    </row>
    <row r="240" spans="1:72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9">
        <v>90588</v>
      </c>
      <c r="H240" s="9">
        <v>25763</v>
      </c>
      <c r="I240" s="9">
        <v>25763</v>
      </c>
      <c r="J240" s="9">
        <v>25570</v>
      </c>
      <c r="K240" s="9">
        <v>25763</v>
      </c>
      <c r="L240" s="9">
        <v>6083</v>
      </c>
      <c r="M240">
        <v>25763</v>
      </c>
      <c r="N240">
        <v>3490</v>
      </c>
      <c r="O240">
        <v>88149</v>
      </c>
      <c r="P240">
        <v>24386</v>
      </c>
      <c r="Q240">
        <v>3468</v>
      </c>
      <c r="R240">
        <v>315</v>
      </c>
      <c r="W240" t="s">
        <v>537</v>
      </c>
      <c r="X240" t="s">
        <v>538</v>
      </c>
      <c r="Y240">
        <v>80.099999999999895</v>
      </c>
      <c r="Z240">
        <v>83.9</v>
      </c>
      <c r="AA240">
        <v>19.3</v>
      </c>
      <c r="AB240">
        <v>22</v>
      </c>
      <c r="AC240" t="s">
        <v>537</v>
      </c>
      <c r="AD240" t="s">
        <v>538</v>
      </c>
      <c r="AE240" s="9">
        <v>99700</v>
      </c>
      <c r="AF240" s="9">
        <v>108400</v>
      </c>
      <c r="AG240" s="9">
        <v>34300</v>
      </c>
      <c r="AH240" s="9">
        <v>43600</v>
      </c>
      <c r="AK240" t="s">
        <v>537</v>
      </c>
      <c r="AL240" t="s">
        <v>538</v>
      </c>
      <c r="AM240" s="9">
        <v>81682</v>
      </c>
      <c r="AN240" s="9">
        <v>24970</v>
      </c>
      <c r="AO240" t="s">
        <v>537</v>
      </c>
      <c r="AP240" t="s">
        <v>538</v>
      </c>
      <c r="AQ240">
        <v>28.439748764038001</v>
      </c>
      <c r="AR240">
        <v>30.5697708129882</v>
      </c>
      <c r="AS240">
        <v>-2.13002204895019</v>
      </c>
      <c r="AT240" t="s">
        <v>537</v>
      </c>
      <c r="AU240" t="s">
        <v>538</v>
      </c>
      <c r="AV240">
        <v>80.099999999999895</v>
      </c>
      <c r="AW240">
        <v>83.9</v>
      </c>
      <c r="AX240">
        <v>19.3</v>
      </c>
      <c r="AY240">
        <v>22</v>
      </c>
      <c r="AZ240">
        <v>3.80000000000001</v>
      </c>
      <c r="BA240">
        <v>2.69999999999999</v>
      </c>
      <c r="BB240">
        <v>95.470798569725801</v>
      </c>
      <c r="BC240">
        <v>87.727272727272705</v>
      </c>
      <c r="BD240" t="s">
        <v>537</v>
      </c>
      <c r="BE240" t="s">
        <v>538</v>
      </c>
      <c r="BF240" s="9">
        <v>90588</v>
      </c>
      <c r="BG240" s="9">
        <v>25763</v>
      </c>
      <c r="BH240" s="9">
        <v>9960</v>
      </c>
      <c r="BI240" s="9">
        <v>1496</v>
      </c>
      <c r="BJ240" t="s">
        <v>537</v>
      </c>
      <c r="BK240" t="s">
        <v>538</v>
      </c>
      <c r="BL240" s="9">
        <v>25763</v>
      </c>
      <c r="BM240" s="9">
        <v>8084</v>
      </c>
      <c r="BN240" s="9">
        <v>16726</v>
      </c>
      <c r="BO240" s="9">
        <v>13877</v>
      </c>
      <c r="BP240">
        <v>79</v>
      </c>
      <c r="BQ240" t="s">
        <v>537</v>
      </c>
      <c r="BR240" t="s">
        <v>538</v>
      </c>
      <c r="BS240" s="3">
        <v>24386</v>
      </c>
      <c r="BT240" s="6">
        <v>5480</v>
      </c>
    </row>
    <row r="241" spans="1:72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9">
        <v>280177</v>
      </c>
      <c r="H241" s="9">
        <v>38719</v>
      </c>
      <c r="I241" s="9">
        <v>38719</v>
      </c>
      <c r="J241" s="9">
        <v>37546</v>
      </c>
      <c r="K241" s="9">
        <v>38719</v>
      </c>
      <c r="L241" s="9">
        <v>12753</v>
      </c>
      <c r="M241">
        <v>38719</v>
      </c>
      <c r="N241">
        <v>4994</v>
      </c>
      <c r="O241">
        <v>271212</v>
      </c>
      <c r="P241">
        <v>36838</v>
      </c>
      <c r="Q241">
        <v>4972</v>
      </c>
      <c r="R241">
        <v>823</v>
      </c>
      <c r="W241" t="s">
        <v>539</v>
      </c>
      <c r="X241" t="s">
        <v>540</v>
      </c>
      <c r="Y241">
        <v>77.5</v>
      </c>
      <c r="Z241">
        <v>81.400000000000006</v>
      </c>
      <c r="AA241">
        <v>17.3</v>
      </c>
      <c r="AB241">
        <v>19.899999999999899</v>
      </c>
      <c r="AC241" t="s">
        <v>539</v>
      </c>
      <c r="AD241" t="s">
        <v>540</v>
      </c>
      <c r="AE241" s="9">
        <v>293400</v>
      </c>
      <c r="AF241" s="9">
        <v>305100</v>
      </c>
      <c r="AG241" s="9">
        <v>50000</v>
      </c>
      <c r="AH241" s="9">
        <v>60700</v>
      </c>
      <c r="AK241" t="s">
        <v>539</v>
      </c>
      <c r="AL241" t="s">
        <v>540</v>
      </c>
      <c r="AM241" s="9">
        <v>259571</v>
      </c>
      <c r="AN241" s="9">
        <v>45376</v>
      </c>
      <c r="AO241" t="s">
        <v>539</v>
      </c>
      <c r="AP241" t="s">
        <v>540</v>
      </c>
      <c r="AQ241">
        <v>13.8194780349731</v>
      </c>
      <c r="AR241">
        <v>17.481151580810501</v>
      </c>
      <c r="AS241">
        <v>-3.6616735458374001</v>
      </c>
      <c r="AT241" t="s">
        <v>539</v>
      </c>
      <c r="AU241" t="s">
        <v>540</v>
      </c>
      <c r="AV241">
        <v>77.5</v>
      </c>
      <c r="AW241">
        <v>81.400000000000006</v>
      </c>
      <c r="AX241">
        <v>17.3</v>
      </c>
      <c r="AY241">
        <v>19.899999999999899</v>
      </c>
      <c r="AZ241">
        <v>3.9</v>
      </c>
      <c r="BA241">
        <v>2.5999999999999899</v>
      </c>
      <c r="BB241">
        <v>95.208845208845204</v>
      </c>
      <c r="BC241">
        <v>86.934673366834105</v>
      </c>
      <c r="BD241" t="s">
        <v>539</v>
      </c>
      <c r="BE241" t="s">
        <v>540</v>
      </c>
      <c r="BF241" s="9">
        <v>280177</v>
      </c>
      <c r="BG241" s="9">
        <v>38719</v>
      </c>
      <c r="BH241" s="9">
        <v>54418</v>
      </c>
      <c r="BI241" s="9">
        <v>1352</v>
      </c>
      <c r="BJ241" t="s">
        <v>539</v>
      </c>
      <c r="BK241" t="s">
        <v>540</v>
      </c>
      <c r="BL241" s="9">
        <v>38719</v>
      </c>
      <c r="BM241" s="9">
        <v>14705</v>
      </c>
      <c r="BN241" s="9">
        <v>26817</v>
      </c>
      <c r="BO241" s="9">
        <v>15910</v>
      </c>
      <c r="BP241">
        <v>134</v>
      </c>
      <c r="BQ241" t="s">
        <v>539</v>
      </c>
      <c r="BR241" t="s">
        <v>540</v>
      </c>
      <c r="BS241" s="3">
        <v>36838</v>
      </c>
      <c r="BT241" s="6">
        <v>17702</v>
      </c>
    </row>
    <row r="242" spans="1:72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9">
        <v>98768</v>
      </c>
      <c r="H242" s="9">
        <v>14609</v>
      </c>
      <c r="I242" s="9">
        <v>14609</v>
      </c>
      <c r="J242" s="9">
        <v>14394</v>
      </c>
      <c r="K242" s="9">
        <v>14609</v>
      </c>
      <c r="L242" s="9">
        <v>3816</v>
      </c>
      <c r="M242">
        <v>14609</v>
      </c>
      <c r="N242">
        <v>1982</v>
      </c>
      <c r="O242">
        <v>96854</v>
      </c>
      <c r="P242">
        <v>14185</v>
      </c>
      <c r="Q242">
        <v>1980</v>
      </c>
      <c r="R242">
        <v>234</v>
      </c>
      <c r="W242" t="s">
        <v>541</v>
      </c>
      <c r="X242" t="s">
        <v>542</v>
      </c>
      <c r="Y242">
        <v>78.799999999999898</v>
      </c>
      <c r="Z242">
        <v>83.299999999999898</v>
      </c>
      <c r="AA242">
        <v>18.1999999999999</v>
      </c>
      <c r="AB242">
        <v>21.5</v>
      </c>
      <c r="AC242" t="s">
        <v>541</v>
      </c>
      <c r="AD242" t="s">
        <v>542</v>
      </c>
      <c r="AE242" s="9">
        <v>106000</v>
      </c>
      <c r="AF242" s="9">
        <v>110700</v>
      </c>
      <c r="AG242" s="9">
        <v>19700</v>
      </c>
      <c r="AH242" s="9">
        <v>25000</v>
      </c>
      <c r="AK242" t="s">
        <v>541</v>
      </c>
      <c r="AL242" t="s">
        <v>542</v>
      </c>
      <c r="AM242" s="9">
        <v>81765</v>
      </c>
      <c r="AN242" s="9">
        <v>12550</v>
      </c>
      <c r="AO242" t="s">
        <v>541</v>
      </c>
      <c r="AP242" t="s">
        <v>542</v>
      </c>
      <c r="AQ242">
        <v>14.7912282943725</v>
      </c>
      <c r="AR242">
        <v>15.3488655090332</v>
      </c>
      <c r="AS242">
        <v>-0.55763721466064498</v>
      </c>
      <c r="AT242" t="s">
        <v>541</v>
      </c>
      <c r="AU242" t="s">
        <v>542</v>
      </c>
      <c r="AV242">
        <v>78.8</v>
      </c>
      <c r="AW242">
        <v>83.299999999999898</v>
      </c>
      <c r="AX242">
        <v>18.1999999999999</v>
      </c>
      <c r="AY242">
        <v>21.5</v>
      </c>
      <c r="AZ242">
        <v>4.5</v>
      </c>
      <c r="BA242">
        <v>3.3</v>
      </c>
      <c r="BB242">
        <v>94.597839135654198</v>
      </c>
      <c r="BC242">
        <v>84.651162790697597</v>
      </c>
      <c r="BD242" t="s">
        <v>541</v>
      </c>
      <c r="BE242" t="s">
        <v>542</v>
      </c>
      <c r="BF242" s="9">
        <v>98768</v>
      </c>
      <c r="BG242" s="9">
        <v>14609</v>
      </c>
      <c r="BH242" s="9">
        <v>13773</v>
      </c>
      <c r="BI242">
        <v>492</v>
      </c>
      <c r="BJ242" t="s">
        <v>541</v>
      </c>
      <c r="BK242" t="s">
        <v>542</v>
      </c>
      <c r="BL242" s="9">
        <v>14609</v>
      </c>
      <c r="BM242" s="9">
        <v>4876</v>
      </c>
      <c r="BN242" s="9">
        <v>9836</v>
      </c>
      <c r="BO242" s="9">
        <v>7618</v>
      </c>
      <c r="BP242">
        <v>43</v>
      </c>
      <c r="BQ242" t="s">
        <v>541</v>
      </c>
      <c r="BR242" t="s">
        <v>542</v>
      </c>
      <c r="BS242" s="3">
        <v>14185</v>
      </c>
      <c r="BT242" s="6">
        <v>4147</v>
      </c>
    </row>
    <row r="243" spans="1:72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9">
        <v>134257</v>
      </c>
      <c r="H243" s="9">
        <v>24380</v>
      </c>
      <c r="I243" s="9">
        <v>24380</v>
      </c>
      <c r="J243" s="9">
        <v>24151</v>
      </c>
      <c r="K243" s="9">
        <v>24380</v>
      </c>
      <c r="L243" s="9">
        <v>4829</v>
      </c>
      <c r="M243">
        <v>24380</v>
      </c>
      <c r="N243">
        <v>3403</v>
      </c>
      <c r="O243">
        <v>131483</v>
      </c>
      <c r="P243">
        <v>23578</v>
      </c>
      <c r="Q243">
        <v>3399</v>
      </c>
      <c r="R243">
        <v>203</v>
      </c>
      <c r="W243" t="s">
        <v>543</v>
      </c>
      <c r="X243" t="s">
        <v>544</v>
      </c>
      <c r="Y243">
        <v>81.099999999999895</v>
      </c>
      <c r="Z243">
        <v>84.599999999999895</v>
      </c>
      <c r="AA243">
        <v>19.5</v>
      </c>
      <c r="AB243">
        <v>22</v>
      </c>
      <c r="AC243" t="s">
        <v>543</v>
      </c>
      <c r="AD243" t="s">
        <v>544</v>
      </c>
      <c r="AE243" s="9">
        <v>144500</v>
      </c>
      <c r="AF243" s="9">
        <v>151200</v>
      </c>
      <c r="AG243" s="9">
        <v>34400</v>
      </c>
      <c r="AH243" s="9">
        <v>43800</v>
      </c>
      <c r="AK243" t="s">
        <v>543</v>
      </c>
      <c r="AL243" t="s">
        <v>544</v>
      </c>
      <c r="AM243" s="9">
        <v>119497</v>
      </c>
      <c r="AN243" s="9">
        <v>17390</v>
      </c>
      <c r="AO243" t="s">
        <v>543</v>
      </c>
      <c r="AP243" t="s">
        <v>544</v>
      </c>
      <c r="AQ243">
        <v>18.159202575683501</v>
      </c>
      <c r="AR243">
        <v>14.5526666641235</v>
      </c>
      <c r="AS243">
        <v>3.6065359115600502</v>
      </c>
      <c r="AT243" t="s">
        <v>543</v>
      </c>
      <c r="AU243" t="s">
        <v>544</v>
      </c>
      <c r="AV243">
        <v>81.099999999999895</v>
      </c>
      <c r="AW243">
        <v>84.599999999999895</v>
      </c>
      <c r="AX243">
        <v>19.5</v>
      </c>
      <c r="AY243">
        <v>22</v>
      </c>
      <c r="AZ243">
        <v>3.5</v>
      </c>
      <c r="BA243">
        <v>2.5</v>
      </c>
      <c r="BB243">
        <v>95.862884160756394</v>
      </c>
      <c r="BC243">
        <v>88.636363636363598</v>
      </c>
      <c r="BD243" t="s">
        <v>543</v>
      </c>
      <c r="BE243" t="s">
        <v>544</v>
      </c>
      <c r="BF243" s="9">
        <v>134257</v>
      </c>
      <c r="BG243" s="9">
        <v>24380</v>
      </c>
      <c r="BH243" s="9">
        <v>13915</v>
      </c>
      <c r="BI243">
        <v>879</v>
      </c>
      <c r="BJ243" t="s">
        <v>543</v>
      </c>
      <c r="BK243" t="s">
        <v>544</v>
      </c>
      <c r="BL243" s="9">
        <v>24380</v>
      </c>
      <c r="BM243" s="9">
        <v>6570</v>
      </c>
      <c r="BN243" s="9">
        <v>15490</v>
      </c>
      <c r="BO243" s="9">
        <v>12650</v>
      </c>
      <c r="BP243">
        <v>68</v>
      </c>
      <c r="BQ243" t="s">
        <v>543</v>
      </c>
      <c r="BR243" t="s">
        <v>544</v>
      </c>
      <c r="BS243" s="3">
        <v>23578</v>
      </c>
      <c r="BT243" s="6">
        <v>4094</v>
      </c>
    </row>
    <row r="244" spans="1:72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9">
        <v>67242</v>
      </c>
      <c r="H244" s="9">
        <v>11814</v>
      </c>
      <c r="I244" s="9">
        <v>11814</v>
      </c>
      <c r="J244" s="9">
        <v>11768</v>
      </c>
      <c r="K244" s="9">
        <v>11334</v>
      </c>
      <c r="L244" s="9">
        <v>3475</v>
      </c>
      <c r="W244" t="s">
        <v>545</v>
      </c>
      <c r="X244" t="s">
        <v>546</v>
      </c>
      <c r="Y244">
        <v>79.299999999999898</v>
      </c>
      <c r="Z244">
        <v>83</v>
      </c>
      <c r="AA244">
        <v>18.100000000000001</v>
      </c>
      <c r="AB244">
        <v>21.399999999999899</v>
      </c>
      <c r="AC244" t="s">
        <v>545</v>
      </c>
      <c r="AD244" t="s">
        <v>546</v>
      </c>
      <c r="AE244" s="9">
        <v>152244</v>
      </c>
      <c r="AF244" s="9">
        <v>162973</v>
      </c>
      <c r="AG244" s="9">
        <v>30425</v>
      </c>
      <c r="AH244" s="9">
        <v>41852</v>
      </c>
      <c r="AK244" t="s">
        <v>545</v>
      </c>
      <c r="AL244" t="s">
        <v>546</v>
      </c>
      <c r="AM244" s="9">
        <v>61500</v>
      </c>
      <c r="AN244" s="9">
        <v>9900</v>
      </c>
      <c r="AO244" t="s">
        <v>545</v>
      </c>
      <c r="AP244" t="s">
        <v>546</v>
      </c>
      <c r="AQ244">
        <v>17.5693759918212</v>
      </c>
      <c r="AR244">
        <v>16.097560882568299</v>
      </c>
      <c r="AS244">
        <v>1.4718151092529299</v>
      </c>
      <c r="AT244" t="s">
        <v>545</v>
      </c>
      <c r="AU244" t="s">
        <v>546</v>
      </c>
      <c r="AV244">
        <v>79.3</v>
      </c>
      <c r="AW244">
        <v>83</v>
      </c>
      <c r="AX244">
        <v>18.100000000000001</v>
      </c>
      <c r="AY244">
        <v>21.399999999999899</v>
      </c>
      <c r="AZ244">
        <v>3.7</v>
      </c>
      <c r="BA244">
        <v>3.2999999999999901</v>
      </c>
      <c r="BB244">
        <v>95.542168674698701</v>
      </c>
      <c r="BC244">
        <v>84.5794392523364</v>
      </c>
      <c r="BD244" t="s">
        <v>545</v>
      </c>
      <c r="BE244" t="s">
        <v>546</v>
      </c>
      <c r="BF244" s="9">
        <v>67242</v>
      </c>
      <c r="BG244" s="9">
        <v>11814</v>
      </c>
      <c r="BH244" s="9">
        <v>4705</v>
      </c>
      <c r="BI244">
        <v>332</v>
      </c>
      <c r="BJ244" t="s">
        <v>545</v>
      </c>
      <c r="BK244" t="s">
        <v>546</v>
      </c>
      <c r="BL244" s="9">
        <v>11814</v>
      </c>
      <c r="BM244" s="9">
        <v>3658</v>
      </c>
      <c r="BN244" s="9">
        <v>7862</v>
      </c>
      <c r="BO244" s="9">
        <v>6093</v>
      </c>
      <c r="BP244">
        <v>28</v>
      </c>
      <c r="BQ244" t="s">
        <v>545</v>
      </c>
      <c r="BR244" t="s">
        <v>546</v>
      </c>
      <c r="BS244" s="3">
        <v>20209</v>
      </c>
      <c r="BT244" s="6">
        <v>4180</v>
      </c>
    </row>
    <row r="245" spans="1:72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9">
        <v>124012</v>
      </c>
      <c r="H245" s="9">
        <v>26523</v>
      </c>
      <c r="I245" s="9">
        <v>26523</v>
      </c>
      <c r="J245" s="9">
        <v>26397</v>
      </c>
      <c r="K245" s="9">
        <v>26523</v>
      </c>
      <c r="L245" s="9">
        <v>5631</v>
      </c>
      <c r="M245">
        <v>26523</v>
      </c>
      <c r="N245">
        <v>3777</v>
      </c>
      <c r="O245">
        <v>122219</v>
      </c>
      <c r="P245">
        <v>25890</v>
      </c>
      <c r="Q245">
        <v>3775</v>
      </c>
      <c r="R245">
        <v>359</v>
      </c>
      <c r="W245" t="s">
        <v>547</v>
      </c>
      <c r="X245" t="s">
        <v>548</v>
      </c>
      <c r="Y245">
        <v>81.299999999999898</v>
      </c>
      <c r="Z245">
        <v>84.299999999999898</v>
      </c>
      <c r="AA245">
        <v>20.1999999999999</v>
      </c>
      <c r="AB245">
        <v>22.1999999999999</v>
      </c>
      <c r="AC245" t="s">
        <v>547</v>
      </c>
      <c r="AD245" t="s">
        <v>548</v>
      </c>
      <c r="AE245" s="9">
        <v>145800</v>
      </c>
      <c r="AF245" s="9">
        <v>158200</v>
      </c>
      <c r="AG245" s="9">
        <v>37500</v>
      </c>
      <c r="AH245" s="9">
        <v>47200</v>
      </c>
      <c r="AK245" t="s">
        <v>547</v>
      </c>
      <c r="AL245" t="s">
        <v>548</v>
      </c>
      <c r="AM245" s="9">
        <v>102583</v>
      </c>
      <c r="AN245" s="9">
        <v>18717</v>
      </c>
      <c r="AO245" t="s">
        <v>547</v>
      </c>
      <c r="AP245" t="s">
        <v>548</v>
      </c>
      <c r="AQ245">
        <v>21.387445449829102</v>
      </c>
      <c r="AR245">
        <v>18.245712280273398</v>
      </c>
      <c r="AS245">
        <v>3.1417331695556601</v>
      </c>
      <c r="AT245" t="s">
        <v>547</v>
      </c>
      <c r="AU245" t="s">
        <v>548</v>
      </c>
      <c r="AV245">
        <v>81.3</v>
      </c>
      <c r="AW245">
        <v>84.299999999999898</v>
      </c>
      <c r="AX245">
        <v>20.1999999999999</v>
      </c>
      <c r="AY245">
        <v>22.1999999999999</v>
      </c>
      <c r="AZ245">
        <v>3</v>
      </c>
      <c r="BA245">
        <v>2</v>
      </c>
      <c r="BB245">
        <v>96.441281138790004</v>
      </c>
      <c r="BC245">
        <v>90.990990990990895</v>
      </c>
      <c r="BD245" t="s">
        <v>547</v>
      </c>
      <c r="BE245" t="s">
        <v>548</v>
      </c>
      <c r="BF245" s="9">
        <v>124012</v>
      </c>
      <c r="BG245" s="9">
        <v>26523</v>
      </c>
      <c r="BH245" s="9">
        <v>12378</v>
      </c>
      <c r="BI245">
        <v>966</v>
      </c>
      <c r="BJ245" t="s">
        <v>547</v>
      </c>
      <c r="BK245" t="s">
        <v>548</v>
      </c>
      <c r="BL245" s="9">
        <v>26523</v>
      </c>
      <c r="BM245" s="9">
        <v>7107</v>
      </c>
      <c r="BN245" s="9">
        <v>17133</v>
      </c>
      <c r="BO245" s="9">
        <v>13758</v>
      </c>
      <c r="BP245">
        <v>66</v>
      </c>
      <c r="BQ245" t="s">
        <v>547</v>
      </c>
      <c r="BR245" t="s">
        <v>548</v>
      </c>
      <c r="BS245" s="3">
        <v>25890</v>
      </c>
      <c r="BT245" s="6">
        <v>4462</v>
      </c>
    </row>
    <row r="246" spans="1:72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9">
        <v>109279</v>
      </c>
      <c r="H246" s="9">
        <v>21278</v>
      </c>
      <c r="I246" s="9">
        <v>21278</v>
      </c>
      <c r="J246" s="9">
        <v>21165</v>
      </c>
      <c r="K246" s="9">
        <v>21278</v>
      </c>
      <c r="L246" s="9">
        <v>4910</v>
      </c>
      <c r="M246">
        <v>21278</v>
      </c>
      <c r="N246">
        <v>2955</v>
      </c>
      <c r="O246">
        <v>106031</v>
      </c>
      <c r="P246">
        <v>20323</v>
      </c>
      <c r="Q246">
        <v>2952</v>
      </c>
      <c r="R246">
        <v>264</v>
      </c>
      <c r="W246" t="s">
        <v>549</v>
      </c>
      <c r="X246" t="s">
        <v>550</v>
      </c>
      <c r="Y246">
        <v>80.5</v>
      </c>
      <c r="Z246">
        <v>84.2</v>
      </c>
      <c r="AA246">
        <v>19.399999999999899</v>
      </c>
      <c r="AB246">
        <v>21.8</v>
      </c>
      <c r="AC246" t="s">
        <v>549</v>
      </c>
      <c r="AD246" t="s">
        <v>550</v>
      </c>
      <c r="AE246" s="9">
        <v>118300</v>
      </c>
      <c r="AF246" s="9">
        <v>124800</v>
      </c>
      <c r="AG246" s="9">
        <v>31400</v>
      </c>
      <c r="AH246" s="9">
        <v>39800</v>
      </c>
      <c r="AK246" t="s">
        <v>549</v>
      </c>
      <c r="AL246" t="s">
        <v>550</v>
      </c>
      <c r="AM246" s="9">
        <v>95589</v>
      </c>
      <c r="AN246" s="9">
        <v>16254</v>
      </c>
      <c r="AO246" t="s">
        <v>549</v>
      </c>
      <c r="AP246" t="s">
        <v>550</v>
      </c>
      <c r="AQ246">
        <v>19.4712619781494</v>
      </c>
      <c r="AR246">
        <v>17.004049301147401</v>
      </c>
      <c r="AS246">
        <v>2.46721267700195</v>
      </c>
      <c r="AT246" t="s">
        <v>549</v>
      </c>
      <c r="AU246" t="s">
        <v>550</v>
      </c>
      <c r="AV246">
        <v>80.5</v>
      </c>
      <c r="AW246">
        <v>84.2</v>
      </c>
      <c r="AX246">
        <v>19.399999999999899</v>
      </c>
      <c r="AY246">
        <v>21.8</v>
      </c>
      <c r="AZ246">
        <v>3.7</v>
      </c>
      <c r="BA246">
        <v>2.4</v>
      </c>
      <c r="BB246">
        <v>95.605700712588998</v>
      </c>
      <c r="BC246">
        <v>88.990825688073301</v>
      </c>
      <c r="BD246" t="s">
        <v>549</v>
      </c>
      <c r="BE246" t="s">
        <v>550</v>
      </c>
      <c r="BF246" s="9">
        <v>109279</v>
      </c>
      <c r="BG246" s="9">
        <v>21278</v>
      </c>
      <c r="BH246" s="9">
        <v>12374</v>
      </c>
      <c r="BI246">
        <v>884</v>
      </c>
      <c r="BJ246" t="s">
        <v>549</v>
      </c>
      <c r="BK246" t="s">
        <v>550</v>
      </c>
      <c r="BL246" s="9">
        <v>21278</v>
      </c>
      <c r="BM246" s="9">
        <v>6354</v>
      </c>
      <c r="BN246" s="9">
        <v>13791</v>
      </c>
      <c r="BO246" s="9">
        <v>10958</v>
      </c>
      <c r="BP246">
        <v>61</v>
      </c>
      <c r="BQ246" t="s">
        <v>549</v>
      </c>
      <c r="BR246" t="s">
        <v>550</v>
      </c>
      <c r="BS246" s="3">
        <v>20323</v>
      </c>
      <c r="BT246" s="6">
        <v>4053</v>
      </c>
    </row>
    <row r="247" spans="1:72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9">
        <v>88166</v>
      </c>
      <c r="H247" s="9">
        <v>19336</v>
      </c>
      <c r="I247" s="9">
        <v>19336</v>
      </c>
      <c r="J247" s="9">
        <v>19252</v>
      </c>
      <c r="K247" s="9">
        <v>19336</v>
      </c>
      <c r="L247" s="9">
        <v>4409</v>
      </c>
      <c r="O247">
        <v>85694</v>
      </c>
      <c r="P247">
        <v>18668</v>
      </c>
      <c r="Q247">
        <v>2124</v>
      </c>
      <c r="R247">
        <v>182</v>
      </c>
      <c r="S247">
        <v>73731</v>
      </c>
      <c r="T247">
        <v>19336</v>
      </c>
      <c r="U247">
        <v>2144</v>
      </c>
      <c r="V247">
        <v>24</v>
      </c>
      <c r="W247" t="s">
        <v>551</v>
      </c>
      <c r="X247" t="s">
        <v>552</v>
      </c>
      <c r="Y247">
        <v>77.299999999999898</v>
      </c>
      <c r="Z247">
        <v>81.2</v>
      </c>
      <c r="AA247">
        <v>17.600000000000001</v>
      </c>
      <c r="AB247">
        <v>20.100000000000001</v>
      </c>
      <c r="AC247" t="s">
        <v>551</v>
      </c>
      <c r="AD247" t="s">
        <v>552</v>
      </c>
      <c r="AE247" s="9">
        <v>81526</v>
      </c>
      <c r="AF247" s="9">
        <v>75183</v>
      </c>
      <c r="AG247" s="9">
        <v>24470</v>
      </c>
      <c r="AH247" s="9">
        <v>26722</v>
      </c>
      <c r="AK247" t="s">
        <v>551</v>
      </c>
      <c r="AL247" t="s">
        <v>552</v>
      </c>
      <c r="AM247" s="9">
        <v>93500</v>
      </c>
      <c r="AN247" s="9">
        <v>16000</v>
      </c>
      <c r="AO247" t="s">
        <v>551</v>
      </c>
      <c r="AP247" t="s">
        <v>552</v>
      </c>
      <c r="AQ247">
        <v>21.9313564300537</v>
      </c>
      <c r="AR247">
        <v>17.112298965454102</v>
      </c>
      <c r="AS247">
        <v>4.8190574645995996</v>
      </c>
      <c r="AT247" t="s">
        <v>551</v>
      </c>
      <c r="AU247" t="s">
        <v>552</v>
      </c>
      <c r="AV247">
        <v>77.3</v>
      </c>
      <c r="AW247">
        <v>81.2</v>
      </c>
      <c r="AX247">
        <v>17.600000000000001</v>
      </c>
      <c r="AY247">
        <v>20.100000000000001</v>
      </c>
      <c r="AZ247">
        <v>3.9</v>
      </c>
      <c r="BA247">
        <v>2.5</v>
      </c>
      <c r="BB247">
        <v>95.197044334975303</v>
      </c>
      <c r="BC247">
        <v>87.562189054726304</v>
      </c>
      <c r="BD247" t="s">
        <v>551</v>
      </c>
      <c r="BE247" t="s">
        <v>552</v>
      </c>
      <c r="BF247" s="9">
        <v>88166</v>
      </c>
      <c r="BG247" s="9">
        <v>19336</v>
      </c>
      <c r="BH247" s="9">
        <v>9636</v>
      </c>
      <c r="BI247">
        <v>731</v>
      </c>
      <c r="BJ247" t="s">
        <v>551</v>
      </c>
      <c r="BK247" t="s">
        <v>552</v>
      </c>
      <c r="BL247" s="9">
        <v>19336</v>
      </c>
      <c r="BM247" s="9">
        <v>6615</v>
      </c>
      <c r="BN247" s="9">
        <v>13143</v>
      </c>
      <c r="BO247" s="9">
        <v>9789</v>
      </c>
      <c r="BP247">
        <v>35</v>
      </c>
      <c r="BQ247" t="s">
        <v>551</v>
      </c>
      <c r="BR247" t="s">
        <v>552</v>
      </c>
      <c r="BS247" s="3">
        <v>18668</v>
      </c>
      <c r="BT247" s="6">
        <v>4723</v>
      </c>
    </row>
    <row r="248" spans="1:72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9">
        <v>79443</v>
      </c>
      <c r="H248" s="9">
        <v>13575</v>
      </c>
      <c r="I248" s="9">
        <v>13575</v>
      </c>
      <c r="J248" s="9">
        <v>13476</v>
      </c>
      <c r="K248" s="9">
        <v>13575</v>
      </c>
      <c r="L248" s="9">
        <v>2739</v>
      </c>
      <c r="M248">
        <v>13575</v>
      </c>
      <c r="N248">
        <v>1820</v>
      </c>
      <c r="O248">
        <v>78295</v>
      </c>
      <c r="P248">
        <v>13147</v>
      </c>
      <c r="Q248">
        <v>1815</v>
      </c>
      <c r="R248">
        <v>122</v>
      </c>
      <c r="W248" t="s">
        <v>553</v>
      </c>
      <c r="X248" t="s">
        <v>554</v>
      </c>
      <c r="Y248">
        <v>81.799999999999898</v>
      </c>
      <c r="Z248">
        <v>85.099999999999895</v>
      </c>
      <c r="AA248">
        <v>20.1999999999999</v>
      </c>
      <c r="AB248">
        <v>22.399999999999899</v>
      </c>
      <c r="AC248" t="s">
        <v>553</v>
      </c>
      <c r="AD248" t="s">
        <v>554</v>
      </c>
      <c r="AE248" s="9">
        <v>96500</v>
      </c>
      <c r="AF248" s="9">
        <v>107300</v>
      </c>
      <c r="AG248" s="9">
        <v>21400</v>
      </c>
      <c r="AH248" s="9">
        <v>29200</v>
      </c>
      <c r="AK248" t="s">
        <v>553</v>
      </c>
      <c r="AL248" t="s">
        <v>554</v>
      </c>
      <c r="AM248" s="9">
        <v>65433</v>
      </c>
      <c r="AN248" s="9">
        <v>9255</v>
      </c>
      <c r="AO248" t="s">
        <v>553</v>
      </c>
      <c r="AP248" t="s">
        <v>554</v>
      </c>
      <c r="AQ248">
        <v>17.087722778320298</v>
      </c>
      <c r="AR248">
        <v>14.1442394256591</v>
      </c>
      <c r="AS248">
        <v>2.9434833526611301</v>
      </c>
      <c r="AT248" t="s">
        <v>553</v>
      </c>
      <c r="AU248" t="s">
        <v>554</v>
      </c>
      <c r="AV248">
        <v>81.8</v>
      </c>
      <c r="AW248">
        <v>85.099999999999895</v>
      </c>
      <c r="AX248">
        <v>20.1999999999999</v>
      </c>
      <c r="AY248">
        <v>22.399999999999899</v>
      </c>
      <c r="AZ248">
        <v>3.2999999999999901</v>
      </c>
      <c r="BA248">
        <v>2.19999999999999</v>
      </c>
      <c r="BB248">
        <v>96.122209165687394</v>
      </c>
      <c r="BC248">
        <v>90.178571428571402</v>
      </c>
      <c r="BD248" t="s">
        <v>553</v>
      </c>
      <c r="BE248" t="s">
        <v>554</v>
      </c>
      <c r="BF248" s="9">
        <v>79443</v>
      </c>
      <c r="BG248" s="9">
        <v>13575</v>
      </c>
      <c r="BH248" s="9">
        <v>8465</v>
      </c>
      <c r="BI248">
        <v>615</v>
      </c>
      <c r="BJ248" t="s">
        <v>553</v>
      </c>
      <c r="BK248" t="s">
        <v>554</v>
      </c>
      <c r="BL248" s="9">
        <v>13575</v>
      </c>
      <c r="BM248" s="9">
        <v>3673</v>
      </c>
      <c r="BN248" s="9">
        <v>8685</v>
      </c>
      <c r="BO248" s="9">
        <v>6486</v>
      </c>
      <c r="BP248">
        <v>25</v>
      </c>
      <c r="BQ248" t="s">
        <v>553</v>
      </c>
      <c r="BR248" t="s">
        <v>554</v>
      </c>
      <c r="BS248" s="3">
        <v>13147</v>
      </c>
      <c r="BT248" s="6">
        <v>2292</v>
      </c>
    </row>
    <row r="249" spans="1:72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9">
        <v>280962</v>
      </c>
      <c r="H249" s="9">
        <v>40891</v>
      </c>
      <c r="I249" s="9">
        <v>40891</v>
      </c>
      <c r="J249" s="9">
        <v>40695</v>
      </c>
      <c r="K249" s="9">
        <v>38846</v>
      </c>
      <c r="L249" s="9">
        <v>15860</v>
      </c>
      <c r="W249" t="s">
        <v>555</v>
      </c>
      <c r="X249" t="s">
        <v>556</v>
      </c>
      <c r="Y249">
        <v>75.2</v>
      </c>
      <c r="Z249">
        <v>80.599999999999895</v>
      </c>
      <c r="AA249">
        <v>16.8</v>
      </c>
      <c r="AB249">
        <v>19.6999999999999</v>
      </c>
      <c r="AC249" t="s">
        <v>555</v>
      </c>
      <c r="AD249" t="s">
        <v>556</v>
      </c>
      <c r="AE249" s="9">
        <v>346257</v>
      </c>
      <c r="AF249" s="9">
        <v>346670</v>
      </c>
      <c r="AG249" s="9">
        <v>59029</v>
      </c>
      <c r="AH249" s="9">
        <v>75039</v>
      </c>
      <c r="AK249" t="s">
        <v>555</v>
      </c>
      <c r="AL249" t="s">
        <v>556</v>
      </c>
      <c r="AM249" s="9">
        <v>292900</v>
      </c>
      <c r="AN249" s="9">
        <v>46400</v>
      </c>
      <c r="AO249" t="s">
        <v>555</v>
      </c>
      <c r="AP249" t="s">
        <v>556</v>
      </c>
      <c r="AQ249">
        <v>14.553925514221101</v>
      </c>
      <c r="AR249">
        <v>15.841584205627401</v>
      </c>
      <c r="AS249">
        <v>-1.28765869140625</v>
      </c>
      <c r="AT249" t="s">
        <v>555</v>
      </c>
      <c r="AU249" t="s">
        <v>556</v>
      </c>
      <c r="AV249">
        <v>75.2</v>
      </c>
      <c r="AW249">
        <v>80.599999999999895</v>
      </c>
      <c r="AX249">
        <v>16.8</v>
      </c>
      <c r="AY249">
        <v>19.6999999999999</v>
      </c>
      <c r="AZ249">
        <v>5.3999999999999897</v>
      </c>
      <c r="BA249">
        <v>2.8999999999999901</v>
      </c>
      <c r="BB249">
        <v>93.300248138957798</v>
      </c>
      <c r="BC249">
        <v>85.279187817258901</v>
      </c>
      <c r="BD249" t="s">
        <v>555</v>
      </c>
      <c r="BE249" t="s">
        <v>556</v>
      </c>
      <c r="BF249" s="9">
        <v>280962</v>
      </c>
      <c r="BG249" s="9">
        <v>40891</v>
      </c>
      <c r="BH249" s="9">
        <v>37153</v>
      </c>
      <c r="BI249" s="9">
        <v>1395</v>
      </c>
      <c r="BJ249" t="s">
        <v>555</v>
      </c>
      <c r="BK249" t="s">
        <v>556</v>
      </c>
      <c r="BL249" s="9">
        <v>40891</v>
      </c>
      <c r="BM249" s="9">
        <v>14555</v>
      </c>
      <c r="BN249" s="9">
        <v>28312</v>
      </c>
      <c r="BO249" s="9">
        <v>17679</v>
      </c>
      <c r="BP249">
        <v>63</v>
      </c>
      <c r="BQ249" t="s">
        <v>555</v>
      </c>
      <c r="BR249" t="s">
        <v>556</v>
      </c>
      <c r="BS249" s="3">
        <v>45945</v>
      </c>
      <c r="BT249" s="6">
        <v>19312</v>
      </c>
    </row>
    <row r="250" spans="1:72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9">
        <v>113794</v>
      </c>
      <c r="H250" s="9">
        <v>27894</v>
      </c>
      <c r="I250" s="9">
        <v>27894</v>
      </c>
      <c r="J250" s="9">
        <v>27714</v>
      </c>
      <c r="K250" s="9">
        <v>27894</v>
      </c>
      <c r="L250" s="9">
        <v>5471</v>
      </c>
      <c r="M250">
        <v>27894</v>
      </c>
      <c r="N250">
        <v>3745</v>
      </c>
      <c r="O250">
        <v>110837</v>
      </c>
      <c r="P250">
        <v>26666</v>
      </c>
      <c r="Q250">
        <v>3735</v>
      </c>
      <c r="R250">
        <v>250</v>
      </c>
      <c r="W250" t="s">
        <v>557</v>
      </c>
      <c r="X250" t="s">
        <v>558</v>
      </c>
      <c r="Y250">
        <v>81</v>
      </c>
      <c r="Z250">
        <v>84.599999999999895</v>
      </c>
      <c r="AA250">
        <v>19.6999999999999</v>
      </c>
      <c r="AB250">
        <v>22.399999999999899</v>
      </c>
      <c r="AC250" t="s">
        <v>557</v>
      </c>
      <c r="AD250" t="s">
        <v>558</v>
      </c>
      <c r="AE250" s="9">
        <v>126200</v>
      </c>
      <c r="AF250" s="9">
        <v>135800</v>
      </c>
      <c r="AG250" s="9">
        <v>37300</v>
      </c>
      <c r="AH250" s="9">
        <v>46700</v>
      </c>
      <c r="AK250" t="s">
        <v>557</v>
      </c>
      <c r="AL250" t="s">
        <v>558</v>
      </c>
      <c r="AM250" s="9">
        <v>101375</v>
      </c>
      <c r="AN250" s="9">
        <v>23278</v>
      </c>
      <c r="AO250" t="s">
        <v>557</v>
      </c>
      <c r="AP250" t="s">
        <v>558</v>
      </c>
      <c r="AQ250">
        <v>24.512716293334901</v>
      </c>
      <c r="AR250">
        <v>22.9622688293457</v>
      </c>
      <c r="AS250">
        <v>1.55044746398925</v>
      </c>
      <c r="AT250" t="s">
        <v>557</v>
      </c>
      <c r="AU250" t="s">
        <v>558</v>
      </c>
      <c r="AV250">
        <v>81</v>
      </c>
      <c r="AW250">
        <v>84.599999999999895</v>
      </c>
      <c r="AX250">
        <v>19.6999999999999</v>
      </c>
      <c r="AY250">
        <v>22.399999999999899</v>
      </c>
      <c r="AZ250">
        <v>3.5999999999999899</v>
      </c>
      <c r="BA250">
        <v>2.69999999999999</v>
      </c>
      <c r="BB250">
        <v>95.744680851063805</v>
      </c>
      <c r="BC250">
        <v>87.946428571428498</v>
      </c>
      <c r="BD250" t="s">
        <v>557</v>
      </c>
      <c r="BE250" t="s">
        <v>558</v>
      </c>
      <c r="BF250" s="9">
        <v>113794</v>
      </c>
      <c r="BG250" s="9">
        <v>27894</v>
      </c>
      <c r="BH250" s="9">
        <v>14280</v>
      </c>
      <c r="BI250" s="9">
        <v>1494</v>
      </c>
      <c r="BJ250" t="s">
        <v>557</v>
      </c>
      <c r="BK250" t="s">
        <v>558</v>
      </c>
      <c r="BL250" s="9">
        <v>27894</v>
      </c>
      <c r="BM250" s="9">
        <v>8612</v>
      </c>
      <c r="BN250" s="9">
        <v>18170</v>
      </c>
      <c r="BO250" s="9">
        <v>14289</v>
      </c>
      <c r="BP250">
        <v>73</v>
      </c>
      <c r="BQ250" t="s">
        <v>557</v>
      </c>
      <c r="BR250" t="s">
        <v>558</v>
      </c>
      <c r="BS250" s="3">
        <v>26666</v>
      </c>
      <c r="BT250" s="6">
        <v>5157</v>
      </c>
    </row>
    <row r="251" spans="1:72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9">
        <v>114893</v>
      </c>
      <c r="H251" s="9">
        <v>21667</v>
      </c>
      <c r="I251" s="9">
        <v>21667</v>
      </c>
      <c r="J251" s="9">
        <v>21398</v>
      </c>
      <c r="K251" s="9">
        <v>21667</v>
      </c>
      <c r="L251" s="9">
        <v>4349</v>
      </c>
      <c r="M251">
        <v>21667</v>
      </c>
      <c r="N251">
        <v>2921</v>
      </c>
      <c r="O251">
        <v>113622</v>
      </c>
      <c r="P251">
        <v>21021</v>
      </c>
      <c r="Q251">
        <v>2911</v>
      </c>
      <c r="R251">
        <v>248</v>
      </c>
      <c r="W251" t="s">
        <v>559</v>
      </c>
      <c r="X251" t="s">
        <v>560</v>
      </c>
      <c r="Y251">
        <v>81.5</v>
      </c>
      <c r="Z251">
        <v>84.4</v>
      </c>
      <c r="AA251">
        <v>20</v>
      </c>
      <c r="AB251">
        <v>21.899999999999899</v>
      </c>
      <c r="AC251" t="s">
        <v>559</v>
      </c>
      <c r="AD251" t="s">
        <v>560</v>
      </c>
      <c r="AE251" s="9">
        <v>129000</v>
      </c>
      <c r="AF251" s="9">
        <v>139500</v>
      </c>
      <c r="AG251" s="9">
        <v>29700</v>
      </c>
      <c r="AH251" s="9">
        <v>37200</v>
      </c>
      <c r="AK251" t="s">
        <v>559</v>
      </c>
      <c r="AL251" t="s">
        <v>560</v>
      </c>
      <c r="AM251" s="9">
        <v>108814</v>
      </c>
      <c r="AN251" s="9">
        <v>16676</v>
      </c>
      <c r="AO251" t="s">
        <v>559</v>
      </c>
      <c r="AP251" t="s">
        <v>560</v>
      </c>
      <c r="AQ251">
        <v>18.858415603637599</v>
      </c>
      <c r="AR251">
        <v>15.325233459472599</v>
      </c>
      <c r="AS251">
        <v>3.5331821441650302</v>
      </c>
      <c r="AT251" t="s">
        <v>559</v>
      </c>
      <c r="AU251" t="s">
        <v>560</v>
      </c>
      <c r="AV251">
        <v>81.5</v>
      </c>
      <c r="AW251">
        <v>84.4</v>
      </c>
      <c r="AX251">
        <v>20</v>
      </c>
      <c r="AY251">
        <v>21.899999999999899</v>
      </c>
      <c r="AZ251">
        <v>2.9</v>
      </c>
      <c r="BA251">
        <v>1.8999999999999899</v>
      </c>
      <c r="BB251">
        <v>96.563981042654007</v>
      </c>
      <c r="BC251">
        <v>91.324200913241995</v>
      </c>
      <c r="BD251" t="s">
        <v>559</v>
      </c>
      <c r="BE251" t="s">
        <v>560</v>
      </c>
      <c r="BF251" s="9">
        <v>114893</v>
      </c>
      <c r="BG251" s="9">
        <v>21667</v>
      </c>
      <c r="BH251" s="9">
        <v>10596</v>
      </c>
      <c r="BI251">
        <v>768</v>
      </c>
      <c r="BJ251" t="s">
        <v>559</v>
      </c>
      <c r="BK251" t="s">
        <v>560</v>
      </c>
      <c r="BL251" s="9">
        <v>21667</v>
      </c>
      <c r="BM251" s="9">
        <v>6386</v>
      </c>
      <c r="BN251" s="9">
        <v>14182</v>
      </c>
      <c r="BO251" s="9">
        <v>11239</v>
      </c>
      <c r="BP251">
        <v>95</v>
      </c>
      <c r="BQ251" t="s">
        <v>559</v>
      </c>
      <c r="BR251" t="s">
        <v>560</v>
      </c>
      <c r="BS251" s="3">
        <v>21021</v>
      </c>
      <c r="BT251" s="6">
        <v>3989</v>
      </c>
    </row>
    <row r="252" spans="1:72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9">
        <v>113583</v>
      </c>
      <c r="H252" s="9">
        <v>19131</v>
      </c>
      <c r="I252" s="9">
        <v>19131</v>
      </c>
      <c r="J252" s="9">
        <v>18659</v>
      </c>
      <c r="K252" s="9">
        <v>19131</v>
      </c>
      <c r="L252" s="9">
        <v>4967</v>
      </c>
      <c r="M252">
        <v>19131</v>
      </c>
      <c r="N252">
        <v>2535</v>
      </c>
      <c r="O252">
        <v>111488</v>
      </c>
      <c r="P252">
        <v>18399</v>
      </c>
      <c r="Q252">
        <v>2534</v>
      </c>
      <c r="R252">
        <v>292</v>
      </c>
      <c r="W252" t="s">
        <v>561</v>
      </c>
      <c r="X252" t="s">
        <v>562</v>
      </c>
      <c r="Y252">
        <v>78.5</v>
      </c>
      <c r="Z252">
        <v>82.9</v>
      </c>
      <c r="AA252">
        <v>18.3</v>
      </c>
      <c r="AB252">
        <v>21</v>
      </c>
      <c r="AC252" t="s">
        <v>561</v>
      </c>
      <c r="AD252" t="s">
        <v>562</v>
      </c>
      <c r="AE252" s="9">
        <v>124100</v>
      </c>
      <c r="AF252" s="9">
        <v>130900</v>
      </c>
      <c r="AG252" s="9">
        <v>27300</v>
      </c>
      <c r="AH252" s="9">
        <v>35500</v>
      </c>
      <c r="AK252" t="s">
        <v>561</v>
      </c>
      <c r="AL252" t="s">
        <v>562</v>
      </c>
      <c r="AM252" s="9">
        <v>97082</v>
      </c>
      <c r="AN252" s="9">
        <v>14799</v>
      </c>
      <c r="AO252" t="s">
        <v>561</v>
      </c>
      <c r="AP252" t="s">
        <v>562</v>
      </c>
      <c r="AQ252">
        <v>16.8431892395019</v>
      </c>
      <c r="AR252">
        <v>15.2438144683837</v>
      </c>
      <c r="AS252">
        <v>1.5993747711181601</v>
      </c>
      <c r="AT252" t="s">
        <v>561</v>
      </c>
      <c r="AU252" t="s">
        <v>562</v>
      </c>
      <c r="AV252">
        <v>78.5</v>
      </c>
      <c r="AW252">
        <v>82.9</v>
      </c>
      <c r="AX252">
        <v>18.3</v>
      </c>
      <c r="AY252">
        <v>21</v>
      </c>
      <c r="AZ252">
        <v>4.4000000000000004</v>
      </c>
      <c r="BA252">
        <v>2.69999999999999</v>
      </c>
      <c r="BB252">
        <v>94.692400482509001</v>
      </c>
      <c r="BC252">
        <v>87.142857142857096</v>
      </c>
      <c r="BD252" t="s">
        <v>561</v>
      </c>
      <c r="BE252" t="s">
        <v>562</v>
      </c>
      <c r="BF252" s="9">
        <v>113583</v>
      </c>
      <c r="BG252" s="9">
        <v>19131</v>
      </c>
      <c r="BH252" s="9">
        <v>12306</v>
      </c>
      <c r="BI252">
        <v>637</v>
      </c>
      <c r="BJ252" t="s">
        <v>561</v>
      </c>
      <c r="BK252" t="s">
        <v>562</v>
      </c>
      <c r="BL252" s="9">
        <v>19131</v>
      </c>
      <c r="BM252" s="9">
        <v>5862</v>
      </c>
      <c r="BN252" s="9">
        <v>12586</v>
      </c>
      <c r="BO252" s="9">
        <v>9954</v>
      </c>
      <c r="BP252">
        <v>43</v>
      </c>
      <c r="BQ252" t="s">
        <v>561</v>
      </c>
      <c r="BR252" t="s">
        <v>562</v>
      </c>
      <c r="BS252" s="3">
        <v>18399</v>
      </c>
      <c r="BT252" s="6">
        <v>4954</v>
      </c>
    </row>
    <row r="253" spans="1:72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9">
        <v>249008</v>
      </c>
      <c r="H253" s="9">
        <v>38818</v>
      </c>
      <c r="I253" s="9">
        <v>38818</v>
      </c>
      <c r="J253" s="9">
        <v>37979</v>
      </c>
      <c r="K253" s="9">
        <v>38818</v>
      </c>
      <c r="L253" s="9">
        <v>14098</v>
      </c>
      <c r="M253">
        <v>38818</v>
      </c>
      <c r="N253">
        <v>5670</v>
      </c>
      <c r="O253">
        <v>246075</v>
      </c>
      <c r="P253">
        <v>37527</v>
      </c>
      <c r="Q253">
        <v>5670</v>
      </c>
      <c r="R253">
        <v>1026</v>
      </c>
      <c r="W253" t="s">
        <v>563</v>
      </c>
      <c r="X253" t="s">
        <v>565</v>
      </c>
      <c r="Y253">
        <v>76.7</v>
      </c>
      <c r="Z253">
        <v>80.5</v>
      </c>
      <c r="AA253">
        <v>17.1999999999999</v>
      </c>
      <c r="AB253">
        <v>19.8</v>
      </c>
      <c r="AC253" t="s">
        <v>563</v>
      </c>
      <c r="AD253" t="s">
        <v>564</v>
      </c>
      <c r="AE253" s="9">
        <v>259300</v>
      </c>
      <c r="AF253" s="9">
        <v>266300</v>
      </c>
      <c r="AG253" s="9">
        <v>48500</v>
      </c>
      <c r="AH253" s="9">
        <v>58300</v>
      </c>
      <c r="AK253" t="s">
        <v>563</v>
      </c>
      <c r="AL253" t="s">
        <v>565</v>
      </c>
      <c r="AM253" s="9">
        <v>244646</v>
      </c>
      <c r="AN253" s="9">
        <v>39537</v>
      </c>
      <c r="AO253" t="s">
        <v>563</v>
      </c>
      <c r="AP253" t="s">
        <v>565</v>
      </c>
      <c r="AQ253">
        <v>15.589056968688899</v>
      </c>
      <c r="AR253">
        <v>16.160902023315401</v>
      </c>
      <c r="AS253">
        <v>-0.57184505462646495</v>
      </c>
      <c r="AT253" t="s">
        <v>563</v>
      </c>
      <c r="AU253" t="s">
        <v>565</v>
      </c>
      <c r="AV253">
        <v>76.7</v>
      </c>
      <c r="AW253">
        <v>80.5</v>
      </c>
      <c r="AX253">
        <v>17.1999999999999</v>
      </c>
      <c r="AY253">
        <v>19.8</v>
      </c>
      <c r="AZ253">
        <v>3.7999999999999901</v>
      </c>
      <c r="BA253">
        <v>2.6</v>
      </c>
      <c r="BB253">
        <v>95.279503105589995</v>
      </c>
      <c r="BC253">
        <v>86.868686868686794</v>
      </c>
      <c r="BD253" t="s">
        <v>563</v>
      </c>
      <c r="BE253" t="s">
        <v>565</v>
      </c>
      <c r="BF253" s="9">
        <v>249008</v>
      </c>
      <c r="BG253" s="9">
        <v>38818</v>
      </c>
      <c r="BH253" s="9">
        <v>27259</v>
      </c>
      <c r="BI253" s="9">
        <v>1163</v>
      </c>
      <c r="BJ253" t="s">
        <v>563</v>
      </c>
      <c r="BK253" t="s">
        <v>565</v>
      </c>
      <c r="BL253" s="9">
        <v>38818</v>
      </c>
      <c r="BM253" s="9">
        <v>13323</v>
      </c>
      <c r="BN253" s="9">
        <v>26618</v>
      </c>
      <c r="BO253" s="9">
        <v>18201</v>
      </c>
      <c r="BP253">
        <v>97</v>
      </c>
      <c r="BQ253" t="s">
        <v>563</v>
      </c>
      <c r="BR253" t="s">
        <v>565</v>
      </c>
      <c r="BS253" s="3">
        <v>37527</v>
      </c>
      <c r="BT253" s="6">
        <v>14184</v>
      </c>
    </row>
    <row r="254" spans="1:72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9">
        <v>174137</v>
      </c>
      <c r="H254" s="9">
        <v>26036</v>
      </c>
      <c r="I254" s="9">
        <v>26036</v>
      </c>
      <c r="J254" s="9">
        <v>25291</v>
      </c>
      <c r="K254" s="9">
        <v>26036</v>
      </c>
      <c r="L254" s="9">
        <v>5581</v>
      </c>
      <c r="M254">
        <v>26036</v>
      </c>
      <c r="N254">
        <v>3537</v>
      </c>
      <c r="O254">
        <v>170651</v>
      </c>
      <c r="P254">
        <v>25033</v>
      </c>
      <c r="Q254">
        <v>3532</v>
      </c>
      <c r="R254">
        <v>267</v>
      </c>
      <c r="W254" t="s">
        <v>566</v>
      </c>
      <c r="X254" t="s">
        <v>567</v>
      </c>
      <c r="Y254">
        <v>79.900000000000006</v>
      </c>
      <c r="Z254">
        <v>83.9</v>
      </c>
      <c r="AA254">
        <v>18.6999999999999</v>
      </c>
      <c r="AB254">
        <v>21.6999999999999</v>
      </c>
      <c r="AC254" t="s">
        <v>566</v>
      </c>
      <c r="AD254" t="s">
        <v>567</v>
      </c>
      <c r="AE254" s="9">
        <v>203000</v>
      </c>
      <c r="AF254" s="9">
        <v>220100</v>
      </c>
      <c r="AG254" s="9">
        <v>41700</v>
      </c>
      <c r="AH254" s="9">
        <v>56200</v>
      </c>
      <c r="AK254" t="s">
        <v>566</v>
      </c>
      <c r="AL254" t="s">
        <v>567</v>
      </c>
      <c r="AM254" s="9">
        <v>145943</v>
      </c>
      <c r="AN254" s="9">
        <v>17952</v>
      </c>
      <c r="AO254" t="s">
        <v>566</v>
      </c>
      <c r="AP254" t="s">
        <v>567</v>
      </c>
      <c r="AQ254">
        <v>14.9514465332031</v>
      </c>
      <c r="AR254">
        <v>12.3006925582885</v>
      </c>
      <c r="AS254">
        <v>2.6507539749145499</v>
      </c>
      <c r="AT254" t="s">
        <v>566</v>
      </c>
      <c r="AU254" t="s">
        <v>567</v>
      </c>
      <c r="AV254">
        <v>79.900000000000006</v>
      </c>
      <c r="AW254">
        <v>83.9</v>
      </c>
      <c r="AX254">
        <v>18.6999999999999</v>
      </c>
      <c r="AY254">
        <v>21.6999999999999</v>
      </c>
      <c r="AZ254">
        <v>4</v>
      </c>
      <c r="BA254">
        <v>3</v>
      </c>
      <c r="BB254">
        <v>95.2324195470798</v>
      </c>
      <c r="BC254">
        <v>86.175115207373196</v>
      </c>
      <c r="BD254" t="s">
        <v>566</v>
      </c>
      <c r="BE254" t="s">
        <v>567</v>
      </c>
      <c r="BF254" s="9">
        <v>174137</v>
      </c>
      <c r="BG254" s="9">
        <v>26036</v>
      </c>
      <c r="BH254" s="9">
        <v>19080</v>
      </c>
      <c r="BI254">
        <v>985</v>
      </c>
      <c r="BJ254" t="s">
        <v>566</v>
      </c>
      <c r="BK254" t="s">
        <v>567</v>
      </c>
      <c r="BL254" s="9">
        <v>26036</v>
      </c>
      <c r="BM254" s="9">
        <v>7421</v>
      </c>
      <c r="BN254" s="9">
        <v>16700</v>
      </c>
      <c r="BO254" s="9">
        <v>13033</v>
      </c>
      <c r="BP254">
        <v>52</v>
      </c>
      <c r="BQ254" t="s">
        <v>566</v>
      </c>
      <c r="BR254" t="s">
        <v>567</v>
      </c>
      <c r="BS254" s="3">
        <v>25033</v>
      </c>
      <c r="BT254" s="6">
        <v>5116</v>
      </c>
    </row>
    <row r="255" spans="1:72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9">
        <v>306995</v>
      </c>
      <c r="H255" s="9">
        <v>26911</v>
      </c>
      <c r="I255" s="9">
        <v>26911</v>
      </c>
      <c r="J255" s="9">
        <v>20114</v>
      </c>
      <c r="K255" s="9">
        <v>26911</v>
      </c>
      <c r="L255" s="9">
        <v>7337</v>
      </c>
      <c r="M255">
        <v>26911</v>
      </c>
      <c r="N255">
        <v>3092</v>
      </c>
      <c r="O255">
        <v>301648</v>
      </c>
      <c r="P255">
        <v>25774</v>
      </c>
      <c r="Q255">
        <v>3050</v>
      </c>
      <c r="R255">
        <v>383</v>
      </c>
      <c r="W255" t="s">
        <v>568</v>
      </c>
      <c r="X255" t="s">
        <v>569</v>
      </c>
      <c r="Y255">
        <v>79.099999999999895</v>
      </c>
      <c r="Z255">
        <v>83.2</v>
      </c>
      <c r="AA255">
        <v>18.100000000000001</v>
      </c>
      <c r="AB255">
        <v>20.899999999999899</v>
      </c>
      <c r="AC255" t="s">
        <v>568</v>
      </c>
      <c r="AD255" t="s">
        <v>569</v>
      </c>
      <c r="AE255" s="9">
        <v>344300</v>
      </c>
      <c r="AF255" s="9">
        <v>371700</v>
      </c>
      <c r="AG255" s="9">
        <v>35000</v>
      </c>
      <c r="AH255" s="9">
        <v>46800</v>
      </c>
      <c r="AK255" t="s">
        <v>568</v>
      </c>
      <c r="AL255" t="s">
        <v>569</v>
      </c>
      <c r="AM255" s="9">
        <v>252409</v>
      </c>
      <c r="AN255" s="9">
        <v>35169</v>
      </c>
      <c r="AO255" t="s">
        <v>568</v>
      </c>
      <c r="AP255" t="s">
        <v>569</v>
      </c>
      <c r="AQ255">
        <v>8.7659406661987305</v>
      </c>
      <c r="AR255">
        <v>13.9333381652832</v>
      </c>
      <c r="AS255">
        <v>-5.16739749908447</v>
      </c>
      <c r="AT255" t="s">
        <v>568</v>
      </c>
      <c r="AU255" t="s">
        <v>569</v>
      </c>
      <c r="AV255">
        <v>79.099999999999895</v>
      </c>
      <c r="AW255">
        <v>83.2</v>
      </c>
      <c r="AX255">
        <v>18.100000000000001</v>
      </c>
      <c r="AY255">
        <v>20.899999999999899</v>
      </c>
      <c r="AZ255">
        <v>4.0999999999999996</v>
      </c>
      <c r="BA255">
        <v>2.7999999999999901</v>
      </c>
      <c r="BB255">
        <v>95.072115384615302</v>
      </c>
      <c r="BC255">
        <v>86.602870813397104</v>
      </c>
      <c r="BD255" t="s">
        <v>568</v>
      </c>
      <c r="BE255" t="s">
        <v>569</v>
      </c>
      <c r="BF255" s="9">
        <v>306995</v>
      </c>
      <c r="BG255" s="9">
        <v>26911</v>
      </c>
      <c r="BH255" s="9">
        <v>65765</v>
      </c>
      <c r="BI255" s="9">
        <v>1060</v>
      </c>
      <c r="BJ255" t="s">
        <v>568</v>
      </c>
      <c r="BK255" t="s">
        <v>569</v>
      </c>
      <c r="BL255" s="9">
        <v>26911</v>
      </c>
      <c r="BM255" s="9">
        <v>10385</v>
      </c>
      <c r="BN255" s="9">
        <v>18698</v>
      </c>
      <c r="BO255" s="9">
        <v>10608</v>
      </c>
      <c r="BP255">
        <v>108</v>
      </c>
      <c r="BQ255" t="s">
        <v>568</v>
      </c>
      <c r="BR255" t="s">
        <v>569</v>
      </c>
      <c r="BS255" s="3">
        <v>25774</v>
      </c>
      <c r="BT255" s="6">
        <v>12873</v>
      </c>
    </row>
    <row r="256" spans="1:72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9">
        <v>88270</v>
      </c>
      <c r="H256" s="9">
        <v>19663</v>
      </c>
      <c r="I256" s="9">
        <v>19663</v>
      </c>
      <c r="J256" s="9">
        <v>19532</v>
      </c>
      <c r="K256" s="9">
        <v>19663</v>
      </c>
      <c r="L256" s="9">
        <v>5065</v>
      </c>
      <c r="M256">
        <v>19663</v>
      </c>
      <c r="N256">
        <v>2585</v>
      </c>
      <c r="O256">
        <v>87409</v>
      </c>
      <c r="P256">
        <v>18939</v>
      </c>
      <c r="Q256">
        <v>2583</v>
      </c>
      <c r="R256">
        <v>303</v>
      </c>
      <c r="W256" t="s">
        <v>570</v>
      </c>
      <c r="X256" t="s">
        <v>571</v>
      </c>
      <c r="Y256">
        <v>79.599999999999895</v>
      </c>
      <c r="Z256">
        <v>83.4</v>
      </c>
      <c r="AA256">
        <v>19.100000000000001</v>
      </c>
      <c r="AB256">
        <v>21.5</v>
      </c>
      <c r="AC256" t="s">
        <v>570</v>
      </c>
      <c r="AD256" t="s">
        <v>571</v>
      </c>
      <c r="AE256" s="9">
        <v>99500</v>
      </c>
      <c r="AF256" s="9">
        <v>107600</v>
      </c>
      <c r="AG256" s="9">
        <v>26500</v>
      </c>
      <c r="AH256" s="9">
        <v>33500</v>
      </c>
      <c r="AK256" t="s">
        <v>570</v>
      </c>
      <c r="AL256" t="s">
        <v>571</v>
      </c>
      <c r="AM256" s="9">
        <v>67252</v>
      </c>
      <c r="AN256" s="9">
        <v>13086</v>
      </c>
      <c r="AO256" t="s">
        <v>570</v>
      </c>
      <c r="AP256" t="s">
        <v>571</v>
      </c>
      <c r="AQ256">
        <v>22.275972366333001</v>
      </c>
      <c r="AR256">
        <v>19.458156585693299</v>
      </c>
      <c r="AS256">
        <v>2.81781578063964</v>
      </c>
      <c r="AT256" t="s">
        <v>570</v>
      </c>
      <c r="AU256" t="s">
        <v>571</v>
      </c>
      <c r="AV256">
        <v>79.599999999999895</v>
      </c>
      <c r="AW256">
        <v>83.4</v>
      </c>
      <c r="AX256">
        <v>19.100000000000001</v>
      </c>
      <c r="AY256">
        <v>21.5</v>
      </c>
      <c r="AZ256">
        <v>3.80000000000001</v>
      </c>
      <c r="BA256">
        <v>2.3999999999999901</v>
      </c>
      <c r="BB256">
        <v>95.443645083932793</v>
      </c>
      <c r="BC256">
        <v>88.837209302325505</v>
      </c>
      <c r="BD256" t="s">
        <v>570</v>
      </c>
      <c r="BE256" t="s">
        <v>571</v>
      </c>
      <c r="BF256" s="9">
        <v>88270</v>
      </c>
      <c r="BG256" s="9">
        <v>19663</v>
      </c>
      <c r="BH256" s="9">
        <v>8549</v>
      </c>
      <c r="BI256">
        <v>762</v>
      </c>
      <c r="BJ256" t="s">
        <v>570</v>
      </c>
      <c r="BK256" t="s">
        <v>571</v>
      </c>
      <c r="BL256" s="9">
        <v>19663</v>
      </c>
      <c r="BM256" s="9">
        <v>5272</v>
      </c>
      <c r="BN256" s="9">
        <v>12573</v>
      </c>
      <c r="BO256" s="9">
        <v>9912</v>
      </c>
      <c r="BP256">
        <v>32</v>
      </c>
      <c r="BQ256" t="s">
        <v>570</v>
      </c>
      <c r="BR256" t="s">
        <v>571</v>
      </c>
      <c r="BS256" s="3">
        <v>18939</v>
      </c>
      <c r="BT256" s="6">
        <v>3669</v>
      </c>
    </row>
    <row r="257" spans="1:72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9">
        <v>103658</v>
      </c>
      <c r="H257" s="9">
        <v>25121</v>
      </c>
      <c r="I257" s="9">
        <v>25121</v>
      </c>
      <c r="J257" s="9">
        <v>25045</v>
      </c>
      <c r="K257" s="9">
        <v>25121</v>
      </c>
      <c r="L257" s="9">
        <v>5267</v>
      </c>
      <c r="M257">
        <v>25121</v>
      </c>
      <c r="N257">
        <v>3563</v>
      </c>
      <c r="O257">
        <v>100514</v>
      </c>
      <c r="P257">
        <v>24162</v>
      </c>
      <c r="Q257">
        <v>3546</v>
      </c>
      <c r="R257">
        <v>331</v>
      </c>
      <c r="W257" t="s">
        <v>572</v>
      </c>
      <c r="X257" t="s">
        <v>573</v>
      </c>
      <c r="Y257">
        <v>80.900000000000006</v>
      </c>
      <c r="Z257">
        <v>83.4</v>
      </c>
      <c r="AA257">
        <v>19.600000000000001</v>
      </c>
      <c r="AB257">
        <v>21.5</v>
      </c>
      <c r="AC257" t="s">
        <v>572</v>
      </c>
      <c r="AD257" t="s">
        <v>573</v>
      </c>
      <c r="AE257" s="9">
        <v>104000</v>
      </c>
      <c r="AF257" s="9">
        <v>104300</v>
      </c>
      <c r="AG257" s="9">
        <v>33000</v>
      </c>
      <c r="AH257" s="9">
        <v>38800</v>
      </c>
      <c r="AK257" t="s">
        <v>572</v>
      </c>
      <c r="AL257" t="s">
        <v>573</v>
      </c>
      <c r="AM257" s="9">
        <v>96912</v>
      </c>
      <c r="AN257" s="9">
        <v>20013</v>
      </c>
      <c r="AO257" t="s">
        <v>572</v>
      </c>
      <c r="AP257" t="s">
        <v>573</v>
      </c>
      <c r="AQ257">
        <v>24.234502792358299</v>
      </c>
      <c r="AR257">
        <v>20.650693893432599</v>
      </c>
      <c r="AS257">
        <v>3.5838088989257799</v>
      </c>
      <c r="AT257" t="s">
        <v>572</v>
      </c>
      <c r="AU257" t="s">
        <v>573</v>
      </c>
      <c r="AV257">
        <v>80.900000000000006</v>
      </c>
      <c r="AW257">
        <v>83.4</v>
      </c>
      <c r="AX257">
        <v>19.600000000000001</v>
      </c>
      <c r="AY257">
        <v>21.5</v>
      </c>
      <c r="AZ257">
        <v>2.5</v>
      </c>
      <c r="BA257">
        <v>1.8999999999999899</v>
      </c>
      <c r="BB257">
        <v>97.002398081534693</v>
      </c>
      <c r="BC257">
        <v>91.162790697674396</v>
      </c>
      <c r="BD257" t="s">
        <v>572</v>
      </c>
      <c r="BE257" t="s">
        <v>573</v>
      </c>
      <c r="BF257" s="9">
        <v>103658</v>
      </c>
      <c r="BG257" s="9">
        <v>25121</v>
      </c>
      <c r="BH257" s="9">
        <v>10294</v>
      </c>
      <c r="BI257" s="9">
        <v>1100</v>
      </c>
      <c r="BJ257" t="s">
        <v>572</v>
      </c>
      <c r="BK257" t="s">
        <v>573</v>
      </c>
      <c r="BL257" s="9">
        <v>25121</v>
      </c>
      <c r="BM257" s="9">
        <v>7600</v>
      </c>
      <c r="BN257" s="9">
        <v>16390</v>
      </c>
      <c r="BO257" s="9">
        <v>13348</v>
      </c>
      <c r="BP257">
        <v>62</v>
      </c>
      <c r="BQ257" t="s">
        <v>572</v>
      </c>
      <c r="BR257" t="s">
        <v>573</v>
      </c>
      <c r="BS257" s="3">
        <v>24162</v>
      </c>
      <c r="BT257" s="6">
        <v>4431</v>
      </c>
    </row>
    <row r="258" spans="1:72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9">
        <v>91075</v>
      </c>
      <c r="H258" s="9">
        <v>16370</v>
      </c>
      <c r="I258" s="9">
        <v>16370</v>
      </c>
      <c r="J258" s="9">
        <v>16249</v>
      </c>
      <c r="K258" s="9">
        <v>16370</v>
      </c>
      <c r="L258" s="9">
        <v>6216</v>
      </c>
      <c r="M258">
        <v>16370</v>
      </c>
      <c r="N258">
        <v>2690</v>
      </c>
      <c r="O258">
        <v>90360</v>
      </c>
      <c r="P258">
        <v>15763</v>
      </c>
      <c r="Q258">
        <v>2678</v>
      </c>
      <c r="R258">
        <v>525</v>
      </c>
      <c r="W258" t="s">
        <v>574</v>
      </c>
      <c r="X258" t="s">
        <v>934</v>
      </c>
      <c r="Y258">
        <v>77.599999999999895</v>
      </c>
      <c r="Z258">
        <v>82.099999999999895</v>
      </c>
      <c r="AA258">
        <v>17.399999999999899</v>
      </c>
      <c r="AB258">
        <v>20.1999999999999</v>
      </c>
      <c r="AC258" t="s">
        <v>574</v>
      </c>
      <c r="AD258" t="s">
        <v>575</v>
      </c>
      <c r="AE258" s="9">
        <v>93037</v>
      </c>
      <c r="AF258" s="9">
        <v>92204</v>
      </c>
      <c r="AG258" s="9">
        <v>21239</v>
      </c>
      <c r="AH258" s="9">
        <v>24938</v>
      </c>
      <c r="AK258" t="s">
        <v>574</v>
      </c>
      <c r="AL258" t="s">
        <v>575</v>
      </c>
      <c r="AM258" s="9">
        <v>90550</v>
      </c>
      <c r="AN258" s="9">
        <v>14123</v>
      </c>
      <c r="AO258" t="s">
        <v>574</v>
      </c>
      <c r="AP258" t="s">
        <v>575</v>
      </c>
      <c r="AQ258">
        <v>17.974197387695298</v>
      </c>
      <c r="AR258">
        <v>15.5969076156616</v>
      </c>
      <c r="AS258">
        <v>2.3772897720336901</v>
      </c>
      <c r="AT258" t="s">
        <v>574</v>
      </c>
      <c r="AU258" t="s">
        <v>575</v>
      </c>
      <c r="AV258">
        <v>77.599999999999895</v>
      </c>
      <c r="AW258">
        <v>82.099999999999895</v>
      </c>
      <c r="AX258">
        <v>17.399999999999899</v>
      </c>
      <c r="AY258">
        <v>20.1999999999999</v>
      </c>
      <c r="AZ258">
        <v>4.5</v>
      </c>
      <c r="BA258">
        <v>2.8</v>
      </c>
      <c r="BB258">
        <v>94.518879415347101</v>
      </c>
      <c r="BC258">
        <v>86.138613861386105</v>
      </c>
      <c r="BD258" t="s">
        <v>574</v>
      </c>
      <c r="BE258" t="s">
        <v>575</v>
      </c>
      <c r="BF258" s="9">
        <v>91075</v>
      </c>
      <c r="BG258" s="9">
        <v>16370</v>
      </c>
      <c r="BH258" s="9">
        <v>7364</v>
      </c>
      <c r="BI258">
        <v>441</v>
      </c>
      <c r="BJ258" t="s">
        <v>574</v>
      </c>
      <c r="BK258" t="s">
        <v>575</v>
      </c>
      <c r="BL258" s="9">
        <v>16370</v>
      </c>
      <c r="BM258" s="9">
        <v>5249</v>
      </c>
      <c r="BN258" s="9">
        <v>11010</v>
      </c>
      <c r="BO258" s="9">
        <v>7866</v>
      </c>
      <c r="BP258">
        <v>49</v>
      </c>
      <c r="BQ258" t="s">
        <v>574</v>
      </c>
      <c r="BR258" t="s">
        <v>575</v>
      </c>
      <c r="BS258" s="3">
        <v>15763</v>
      </c>
      <c r="BT258" s="6">
        <v>4964</v>
      </c>
    </row>
    <row r="259" spans="1:72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9">
        <v>134186</v>
      </c>
      <c r="H259" s="9">
        <v>28413</v>
      </c>
      <c r="I259" s="9">
        <v>28413</v>
      </c>
      <c r="J259" s="9">
        <v>28110</v>
      </c>
      <c r="K259" s="9">
        <v>28413</v>
      </c>
      <c r="L259" s="9">
        <v>8314</v>
      </c>
      <c r="M259">
        <v>28413</v>
      </c>
      <c r="N259">
        <v>3881</v>
      </c>
      <c r="O259">
        <v>131755</v>
      </c>
      <c r="P259">
        <v>27069</v>
      </c>
      <c r="Q259">
        <v>3858</v>
      </c>
      <c r="R259">
        <v>532</v>
      </c>
      <c r="W259" t="s">
        <v>577</v>
      </c>
      <c r="X259" t="s">
        <v>578</v>
      </c>
      <c r="Y259">
        <v>77.599999999999895</v>
      </c>
      <c r="Z259">
        <v>82.5</v>
      </c>
      <c r="AA259">
        <v>17.8</v>
      </c>
      <c r="AB259">
        <v>20.8</v>
      </c>
      <c r="AC259" t="s">
        <v>577</v>
      </c>
      <c r="AD259" t="s">
        <v>578</v>
      </c>
      <c r="AE259" s="9">
        <v>151300</v>
      </c>
      <c r="AF259" s="9">
        <v>165000</v>
      </c>
      <c r="AG259" s="9">
        <v>38100</v>
      </c>
      <c r="AH259" s="9">
        <v>48500</v>
      </c>
      <c r="AK259" t="s">
        <v>577</v>
      </c>
      <c r="AL259" t="s">
        <v>578</v>
      </c>
      <c r="AM259" s="9">
        <v>123695</v>
      </c>
      <c r="AN259" s="9">
        <v>30228</v>
      </c>
      <c r="AO259" t="s">
        <v>577</v>
      </c>
      <c r="AP259" t="s">
        <v>578</v>
      </c>
      <c r="AQ259">
        <v>21.174339294433501</v>
      </c>
      <c r="AR259">
        <v>24.4375286102294</v>
      </c>
      <c r="AS259">
        <v>-3.26318931579589</v>
      </c>
      <c r="AT259" t="s">
        <v>577</v>
      </c>
      <c r="AU259" t="s">
        <v>578</v>
      </c>
      <c r="AV259">
        <v>77.599999999999895</v>
      </c>
      <c r="AW259">
        <v>82.5</v>
      </c>
      <c r="AX259">
        <v>17.8</v>
      </c>
      <c r="AY259">
        <v>20.8</v>
      </c>
      <c r="AZ259">
        <v>4.9000000000000004</v>
      </c>
      <c r="BA259">
        <v>3</v>
      </c>
      <c r="BB259">
        <v>94.060606060606005</v>
      </c>
      <c r="BC259">
        <v>85.576923076922995</v>
      </c>
      <c r="BD259" t="s">
        <v>577</v>
      </c>
      <c r="BE259" t="s">
        <v>578</v>
      </c>
      <c r="BF259" s="9">
        <v>134186</v>
      </c>
      <c r="BG259" s="9">
        <v>28413</v>
      </c>
      <c r="BH259" s="9">
        <v>17397</v>
      </c>
      <c r="BI259" s="9">
        <v>1442</v>
      </c>
      <c r="BJ259" t="s">
        <v>577</v>
      </c>
      <c r="BK259" t="s">
        <v>578</v>
      </c>
      <c r="BL259" s="9">
        <v>28413</v>
      </c>
      <c r="BM259" s="9">
        <v>9649</v>
      </c>
      <c r="BN259" s="9">
        <v>18975</v>
      </c>
      <c r="BO259" s="9">
        <v>14537</v>
      </c>
      <c r="BP259">
        <v>76</v>
      </c>
      <c r="BQ259" t="s">
        <v>577</v>
      </c>
      <c r="BR259" t="s">
        <v>578</v>
      </c>
      <c r="BS259" s="3">
        <v>27069</v>
      </c>
      <c r="BT259" s="6">
        <v>8982</v>
      </c>
    </row>
    <row r="260" spans="1:72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9">
        <v>93468</v>
      </c>
      <c r="H260" s="9">
        <v>16232</v>
      </c>
      <c r="I260" s="9">
        <v>16232</v>
      </c>
      <c r="J260" s="9">
        <v>16157</v>
      </c>
      <c r="K260" s="9">
        <v>16232</v>
      </c>
      <c r="L260" s="9">
        <v>4578</v>
      </c>
      <c r="M260">
        <v>16232</v>
      </c>
      <c r="N260">
        <v>2403</v>
      </c>
      <c r="O260">
        <v>92697</v>
      </c>
      <c r="P260">
        <v>15723</v>
      </c>
      <c r="Q260">
        <v>2398</v>
      </c>
      <c r="R260">
        <v>260</v>
      </c>
      <c r="W260" t="s">
        <v>579</v>
      </c>
      <c r="X260" t="s">
        <v>580</v>
      </c>
      <c r="Y260">
        <v>79.400000000000006</v>
      </c>
      <c r="Z260">
        <v>83</v>
      </c>
      <c r="AA260">
        <v>18.600000000000001</v>
      </c>
      <c r="AB260">
        <v>21</v>
      </c>
      <c r="AC260" t="s">
        <v>579</v>
      </c>
      <c r="AD260" t="s">
        <v>580</v>
      </c>
      <c r="AE260" s="9">
        <v>99900</v>
      </c>
      <c r="AF260" s="9">
        <v>104300</v>
      </c>
      <c r="AG260" s="9">
        <v>23200</v>
      </c>
      <c r="AH260" s="9">
        <v>29700</v>
      </c>
      <c r="AK260" t="s">
        <v>579</v>
      </c>
      <c r="AL260" t="s">
        <v>580</v>
      </c>
      <c r="AM260" s="9">
        <v>80542</v>
      </c>
      <c r="AN260" s="9">
        <v>12598</v>
      </c>
      <c r="AO260" t="s">
        <v>579</v>
      </c>
      <c r="AP260" t="s">
        <v>580</v>
      </c>
      <c r="AQ260">
        <v>17.366371154785099</v>
      </c>
      <c r="AR260">
        <v>15.6415290832519</v>
      </c>
      <c r="AS260">
        <v>1.7248420715332</v>
      </c>
      <c r="AT260" t="s">
        <v>579</v>
      </c>
      <c r="AU260" t="s">
        <v>580</v>
      </c>
      <c r="AV260">
        <v>79.400000000000006</v>
      </c>
      <c r="AW260">
        <v>83</v>
      </c>
      <c r="AX260">
        <v>18.600000000000001</v>
      </c>
      <c r="AY260">
        <v>21</v>
      </c>
      <c r="AZ260">
        <v>3.5999999999999899</v>
      </c>
      <c r="BA260">
        <v>2.3999999999999901</v>
      </c>
      <c r="BB260">
        <v>95.662650602409599</v>
      </c>
      <c r="BC260">
        <v>88.571428571428498</v>
      </c>
      <c r="BD260" t="s">
        <v>579</v>
      </c>
      <c r="BE260" t="s">
        <v>580</v>
      </c>
      <c r="BF260" s="9">
        <v>93468</v>
      </c>
      <c r="BG260" s="9">
        <v>16232</v>
      </c>
      <c r="BH260" s="9">
        <v>8061</v>
      </c>
      <c r="BI260">
        <v>468</v>
      </c>
      <c r="BJ260" t="s">
        <v>579</v>
      </c>
      <c r="BK260" t="s">
        <v>580</v>
      </c>
      <c r="BL260" s="9">
        <v>16232</v>
      </c>
      <c r="BM260" s="9">
        <v>4706</v>
      </c>
      <c r="BN260" s="9">
        <v>10656</v>
      </c>
      <c r="BO260" s="9">
        <v>8059</v>
      </c>
      <c r="BP260">
        <v>75</v>
      </c>
      <c r="BQ260" t="s">
        <v>579</v>
      </c>
      <c r="BR260" t="s">
        <v>580</v>
      </c>
      <c r="BS260" s="3">
        <v>15723</v>
      </c>
      <c r="BT260" s="6">
        <v>3774</v>
      </c>
    </row>
    <row r="261" spans="1:72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9">
        <v>93023</v>
      </c>
      <c r="H261" s="9">
        <v>12617</v>
      </c>
      <c r="I261" s="9">
        <v>12617</v>
      </c>
      <c r="J261" s="9">
        <v>12578</v>
      </c>
      <c r="K261" s="9">
        <v>12189</v>
      </c>
      <c r="L261" s="9">
        <v>4499</v>
      </c>
      <c r="W261" t="s">
        <v>581</v>
      </c>
      <c r="X261" t="s">
        <v>582</v>
      </c>
      <c r="Y261">
        <v>77.5</v>
      </c>
      <c r="Z261">
        <v>82.5</v>
      </c>
      <c r="AA261">
        <v>18.100000000000001</v>
      </c>
      <c r="AB261">
        <v>21</v>
      </c>
      <c r="AC261" t="s">
        <v>581</v>
      </c>
      <c r="AD261" t="s">
        <v>582</v>
      </c>
      <c r="AE261" s="9">
        <v>228266</v>
      </c>
      <c r="AF261" s="9">
        <v>249228</v>
      </c>
      <c r="AG261" s="9">
        <v>40034</v>
      </c>
      <c r="AH261" s="9">
        <v>54811</v>
      </c>
      <c r="AK261" t="s">
        <v>581</v>
      </c>
      <c r="AL261" t="s">
        <v>582</v>
      </c>
      <c r="AM261" s="9">
        <v>75400</v>
      </c>
      <c r="AN261" s="9">
        <v>8800</v>
      </c>
      <c r="AO261" t="s">
        <v>581</v>
      </c>
      <c r="AP261" t="s">
        <v>582</v>
      </c>
      <c r="AQ261">
        <v>13.5633125305175</v>
      </c>
      <c r="AR261">
        <v>11.6710872650146</v>
      </c>
      <c r="AS261">
        <v>1.8922252655029299</v>
      </c>
      <c r="AT261" t="s">
        <v>581</v>
      </c>
      <c r="AU261" t="s">
        <v>582</v>
      </c>
      <c r="AV261">
        <v>77.5</v>
      </c>
      <c r="AW261">
        <v>82.5</v>
      </c>
      <c r="AX261">
        <v>18.100000000000001</v>
      </c>
      <c r="AY261">
        <v>21</v>
      </c>
      <c r="AZ261">
        <v>5</v>
      </c>
      <c r="BA261">
        <v>2.8999999999999901</v>
      </c>
      <c r="BB261">
        <v>93.939393939393895</v>
      </c>
      <c r="BC261">
        <v>86.190476190476105</v>
      </c>
      <c r="BD261" t="s">
        <v>581</v>
      </c>
      <c r="BE261" t="s">
        <v>582</v>
      </c>
      <c r="BF261" s="9">
        <v>93023</v>
      </c>
      <c r="BG261" s="9">
        <v>12617</v>
      </c>
      <c r="BH261" s="9">
        <v>7726</v>
      </c>
      <c r="BI261">
        <v>332</v>
      </c>
      <c r="BJ261" t="s">
        <v>581</v>
      </c>
      <c r="BK261" t="s">
        <v>582</v>
      </c>
      <c r="BL261" s="9">
        <v>12617</v>
      </c>
      <c r="BM261" s="9">
        <v>3723</v>
      </c>
      <c r="BN261" s="9">
        <v>8411</v>
      </c>
      <c r="BO261" s="9">
        <v>5885</v>
      </c>
      <c r="BP261">
        <v>35</v>
      </c>
      <c r="BQ261" t="s">
        <v>581</v>
      </c>
      <c r="BR261" t="s">
        <v>582</v>
      </c>
      <c r="BS261" s="3">
        <v>26496</v>
      </c>
      <c r="BT261" s="6">
        <v>5945</v>
      </c>
    </row>
    <row r="262" spans="1:72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9">
        <v>276786</v>
      </c>
      <c r="H262" s="9">
        <v>42540</v>
      </c>
      <c r="I262" s="9">
        <v>42540</v>
      </c>
      <c r="J262" s="9">
        <v>40263</v>
      </c>
      <c r="K262" s="9">
        <v>42540</v>
      </c>
      <c r="L262" s="9">
        <v>13367</v>
      </c>
      <c r="M262">
        <v>42540</v>
      </c>
      <c r="N262">
        <v>6140</v>
      </c>
      <c r="O262">
        <v>274855</v>
      </c>
      <c r="P262">
        <v>41341</v>
      </c>
      <c r="Q262">
        <v>6138</v>
      </c>
      <c r="R262">
        <v>866</v>
      </c>
      <c r="W262" t="s">
        <v>583</v>
      </c>
      <c r="X262" t="s">
        <v>584</v>
      </c>
      <c r="Y262">
        <v>77.400000000000006</v>
      </c>
      <c r="Z262">
        <v>81.400000000000006</v>
      </c>
      <c r="AA262">
        <v>17.5</v>
      </c>
      <c r="AB262">
        <v>20.100000000000001</v>
      </c>
      <c r="AC262" t="s">
        <v>583</v>
      </c>
      <c r="AD262" t="s">
        <v>584</v>
      </c>
      <c r="AE262" s="9">
        <v>300000</v>
      </c>
      <c r="AF262" s="9">
        <v>314300</v>
      </c>
      <c r="AG262" s="9">
        <v>57100</v>
      </c>
      <c r="AH262" s="9">
        <v>71200</v>
      </c>
      <c r="AK262" t="s">
        <v>583</v>
      </c>
      <c r="AL262" t="s">
        <v>584</v>
      </c>
      <c r="AM262" s="9">
        <v>258579</v>
      </c>
      <c r="AN262" s="9">
        <v>39608</v>
      </c>
      <c r="AO262" t="s">
        <v>583</v>
      </c>
      <c r="AP262" t="s">
        <v>584</v>
      </c>
      <c r="AQ262">
        <v>15.369274139404199</v>
      </c>
      <c r="AR262">
        <v>15.317562103271401</v>
      </c>
      <c r="AS262">
        <v>5.1712036132813E-2</v>
      </c>
      <c r="AT262" t="s">
        <v>583</v>
      </c>
      <c r="AU262" t="s">
        <v>584</v>
      </c>
      <c r="AV262">
        <v>77.400000000000006</v>
      </c>
      <c r="AW262">
        <v>81.400000000000006</v>
      </c>
      <c r="AX262">
        <v>17.5</v>
      </c>
      <c r="AY262">
        <v>20.100000000000001</v>
      </c>
      <c r="AZ262">
        <v>4</v>
      </c>
      <c r="BA262">
        <v>2.6</v>
      </c>
      <c r="BB262">
        <v>95.085995085994995</v>
      </c>
      <c r="BC262">
        <v>87.064676616915406</v>
      </c>
      <c r="BD262" t="s">
        <v>583</v>
      </c>
      <c r="BE262" t="s">
        <v>584</v>
      </c>
      <c r="BF262" s="9">
        <v>276786</v>
      </c>
      <c r="BG262" s="9">
        <v>42540</v>
      </c>
      <c r="BH262" s="9">
        <v>27222</v>
      </c>
      <c r="BI262" s="9">
        <v>1360</v>
      </c>
      <c r="BJ262" t="s">
        <v>583</v>
      </c>
      <c r="BK262" t="s">
        <v>584</v>
      </c>
      <c r="BL262" s="9">
        <v>42540</v>
      </c>
      <c r="BM262" s="9">
        <v>14473</v>
      </c>
      <c r="BN262" s="9">
        <v>28935</v>
      </c>
      <c r="BO262" s="9">
        <v>20456</v>
      </c>
      <c r="BP262">
        <v>172</v>
      </c>
      <c r="BQ262" t="s">
        <v>583</v>
      </c>
      <c r="BR262" t="s">
        <v>584</v>
      </c>
      <c r="BS262" s="3">
        <v>41341</v>
      </c>
      <c r="BT262" s="6">
        <v>13988</v>
      </c>
    </row>
    <row r="263" spans="1:72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9">
        <v>87740</v>
      </c>
      <c r="H263" s="9">
        <v>18756</v>
      </c>
      <c r="I263" s="9">
        <v>18756</v>
      </c>
      <c r="J263" s="9">
        <v>18632</v>
      </c>
      <c r="K263" s="9">
        <v>18756</v>
      </c>
      <c r="L263" s="9">
        <v>3846</v>
      </c>
      <c r="M263">
        <v>18756</v>
      </c>
      <c r="N263">
        <v>2436</v>
      </c>
      <c r="O263">
        <v>86170</v>
      </c>
      <c r="P263">
        <v>18026</v>
      </c>
      <c r="Q263">
        <v>2434</v>
      </c>
      <c r="R263">
        <v>206</v>
      </c>
      <c r="W263" t="s">
        <v>585</v>
      </c>
      <c r="X263" t="s">
        <v>586</v>
      </c>
      <c r="Y263">
        <v>81.900000000000006</v>
      </c>
      <c r="Z263">
        <v>84.5</v>
      </c>
      <c r="AA263">
        <v>19.899999999999899</v>
      </c>
      <c r="AB263">
        <v>22</v>
      </c>
      <c r="AC263" t="s">
        <v>585</v>
      </c>
      <c r="AD263" t="s">
        <v>586</v>
      </c>
      <c r="AE263" s="9">
        <v>91400</v>
      </c>
      <c r="AF263" s="9">
        <v>95300</v>
      </c>
      <c r="AG263" s="9">
        <v>27500</v>
      </c>
      <c r="AH263" s="9">
        <v>34400</v>
      </c>
      <c r="AK263" t="s">
        <v>585</v>
      </c>
      <c r="AL263" t="s">
        <v>586</v>
      </c>
      <c r="AM263" s="9">
        <v>79637</v>
      </c>
      <c r="AN263" s="9">
        <v>13528</v>
      </c>
      <c r="AO263" t="s">
        <v>585</v>
      </c>
      <c r="AP263" t="s">
        <v>586</v>
      </c>
      <c r="AQ263">
        <v>21.376794815063398</v>
      </c>
      <c r="AR263">
        <v>16.9870796203613</v>
      </c>
      <c r="AS263">
        <v>4.3897151947021396</v>
      </c>
      <c r="AT263" t="s">
        <v>585</v>
      </c>
      <c r="AU263" t="s">
        <v>586</v>
      </c>
      <c r="AV263">
        <v>81.900000000000006</v>
      </c>
      <c r="AW263">
        <v>84.5</v>
      </c>
      <c r="AX263">
        <v>19.899999999999899</v>
      </c>
      <c r="AY263">
        <v>22</v>
      </c>
      <c r="AZ263">
        <v>2.5999999999999899</v>
      </c>
      <c r="BA263">
        <v>2.1</v>
      </c>
      <c r="BB263">
        <v>96.923076923076906</v>
      </c>
      <c r="BC263">
        <v>90.454545454545396</v>
      </c>
      <c r="BD263" t="s">
        <v>585</v>
      </c>
      <c r="BE263" t="s">
        <v>586</v>
      </c>
      <c r="BF263" s="9">
        <v>87740</v>
      </c>
      <c r="BG263" s="9">
        <v>18756</v>
      </c>
      <c r="BH263" s="9">
        <v>8604</v>
      </c>
      <c r="BI263">
        <v>733</v>
      </c>
      <c r="BJ263" t="s">
        <v>585</v>
      </c>
      <c r="BK263" t="s">
        <v>586</v>
      </c>
      <c r="BL263" s="9">
        <v>18756</v>
      </c>
      <c r="BM263" s="9">
        <v>5306</v>
      </c>
      <c r="BN263" s="9">
        <v>12123</v>
      </c>
      <c r="BO263" s="9">
        <v>9623</v>
      </c>
      <c r="BP263">
        <v>37</v>
      </c>
      <c r="BQ263" t="s">
        <v>585</v>
      </c>
      <c r="BR263" t="s">
        <v>586</v>
      </c>
      <c r="BS263" s="3">
        <v>18026</v>
      </c>
      <c r="BT263" s="6">
        <v>3577</v>
      </c>
    </row>
    <row r="264" spans="1:72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9">
        <v>356386</v>
      </c>
      <c r="H264" s="9">
        <v>47432</v>
      </c>
      <c r="I264" s="9">
        <v>47432</v>
      </c>
      <c r="J264" s="9">
        <v>38088</v>
      </c>
      <c r="K264" s="9">
        <v>47432</v>
      </c>
      <c r="L264" s="9">
        <v>12243</v>
      </c>
      <c r="M264">
        <v>47432</v>
      </c>
      <c r="N264">
        <v>6126</v>
      </c>
      <c r="O264">
        <v>352597</v>
      </c>
      <c r="P264">
        <v>45138</v>
      </c>
      <c r="Q264">
        <v>6100</v>
      </c>
      <c r="R264">
        <v>637</v>
      </c>
      <c r="W264" t="s">
        <v>587</v>
      </c>
      <c r="X264" t="s">
        <v>588</v>
      </c>
      <c r="Y264">
        <v>81.400000000000006</v>
      </c>
      <c r="Z264">
        <v>84.5</v>
      </c>
      <c r="AA264">
        <v>19.899999999999899</v>
      </c>
      <c r="AB264">
        <v>22.3</v>
      </c>
      <c r="AC264" t="s">
        <v>587</v>
      </c>
      <c r="AD264" t="s">
        <v>588</v>
      </c>
      <c r="AE264" s="9">
        <v>437300</v>
      </c>
      <c r="AF264" s="9">
        <v>488600</v>
      </c>
      <c r="AG264" s="9">
        <v>68000</v>
      </c>
      <c r="AH264" s="9">
        <v>92900</v>
      </c>
      <c r="AK264" t="s">
        <v>587</v>
      </c>
      <c r="AL264" t="s">
        <v>588</v>
      </c>
      <c r="AM264" s="9">
        <v>293559</v>
      </c>
      <c r="AN264" s="9">
        <v>47403</v>
      </c>
      <c r="AO264" t="s">
        <v>587</v>
      </c>
      <c r="AP264" t="s">
        <v>588</v>
      </c>
      <c r="AQ264">
        <v>13.309165000915501</v>
      </c>
      <c r="AR264">
        <v>16.147691726684499</v>
      </c>
      <c r="AS264">
        <v>-2.8385267257690399</v>
      </c>
      <c r="AT264" t="s">
        <v>587</v>
      </c>
      <c r="AU264" t="s">
        <v>588</v>
      </c>
      <c r="AV264">
        <v>81.400000000000006</v>
      </c>
      <c r="AW264">
        <v>84.5</v>
      </c>
      <c r="AX264">
        <v>19.899999999999899</v>
      </c>
      <c r="AY264">
        <v>22.3</v>
      </c>
      <c r="AZ264">
        <v>3.0999999999999899</v>
      </c>
      <c r="BA264">
        <v>2.4</v>
      </c>
      <c r="BB264">
        <v>96.331360946745505</v>
      </c>
      <c r="BC264">
        <v>89.237668161434897</v>
      </c>
      <c r="BD264" t="s">
        <v>587</v>
      </c>
      <c r="BE264" t="s">
        <v>588</v>
      </c>
      <c r="BF264" s="9">
        <v>356386</v>
      </c>
      <c r="BG264" s="9">
        <v>47432</v>
      </c>
      <c r="BH264" s="9">
        <v>50953</v>
      </c>
      <c r="BI264" s="9">
        <v>1916</v>
      </c>
      <c r="BJ264" t="s">
        <v>587</v>
      </c>
      <c r="BK264" t="s">
        <v>588</v>
      </c>
      <c r="BL264" s="9">
        <v>47432</v>
      </c>
      <c r="BM264" s="9">
        <v>14407</v>
      </c>
      <c r="BN264" s="9">
        <v>30354</v>
      </c>
      <c r="BO264" s="9">
        <v>23103</v>
      </c>
      <c r="BP264">
        <v>140</v>
      </c>
      <c r="BQ264" t="s">
        <v>587</v>
      </c>
      <c r="BR264" t="s">
        <v>588</v>
      </c>
      <c r="BS264" s="3">
        <v>45138</v>
      </c>
      <c r="BT264" s="6">
        <v>13472</v>
      </c>
    </row>
    <row r="265" spans="1:72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9">
        <v>100654</v>
      </c>
      <c r="H265" s="9">
        <v>20254</v>
      </c>
      <c r="I265" s="9">
        <v>20254</v>
      </c>
      <c r="J265" s="9">
        <v>20077</v>
      </c>
      <c r="K265" s="9">
        <v>20254</v>
      </c>
      <c r="L265" s="9">
        <v>5031</v>
      </c>
      <c r="M265">
        <v>20254</v>
      </c>
      <c r="N265">
        <v>3112</v>
      </c>
      <c r="O265">
        <v>98893</v>
      </c>
      <c r="P265">
        <v>19426</v>
      </c>
      <c r="Q265">
        <v>3109</v>
      </c>
      <c r="R265">
        <v>374</v>
      </c>
      <c r="W265" t="s">
        <v>589</v>
      </c>
      <c r="X265" t="s">
        <v>590</v>
      </c>
      <c r="Y265">
        <v>79.900000000000006</v>
      </c>
      <c r="Z265">
        <v>82.9</v>
      </c>
      <c r="AA265">
        <v>18.5</v>
      </c>
      <c r="AB265">
        <v>20.6999999999999</v>
      </c>
      <c r="AC265" t="s">
        <v>589</v>
      </c>
      <c r="AD265" t="s">
        <v>590</v>
      </c>
      <c r="AE265" s="9">
        <v>107900</v>
      </c>
      <c r="AF265" s="9">
        <v>112400</v>
      </c>
      <c r="AG265" s="9">
        <v>29000</v>
      </c>
      <c r="AH265" s="9">
        <v>35900</v>
      </c>
      <c r="AK265" t="s">
        <v>589</v>
      </c>
      <c r="AL265" t="s">
        <v>590</v>
      </c>
      <c r="AM265" s="9">
        <v>92699</v>
      </c>
      <c r="AN265" s="9">
        <v>12060</v>
      </c>
      <c r="AO265" t="s">
        <v>589</v>
      </c>
      <c r="AP265" t="s">
        <v>590</v>
      </c>
      <c r="AQ265">
        <v>20.122400283813398</v>
      </c>
      <c r="AR265">
        <v>13.009849548339799</v>
      </c>
      <c r="AS265">
        <v>7.1125507354736301</v>
      </c>
      <c r="AT265" t="s">
        <v>589</v>
      </c>
      <c r="AU265" t="s">
        <v>590</v>
      </c>
      <c r="AV265">
        <v>79.900000000000006</v>
      </c>
      <c r="AW265">
        <v>82.9</v>
      </c>
      <c r="AX265">
        <v>18.5</v>
      </c>
      <c r="AY265">
        <v>20.6999999999999</v>
      </c>
      <c r="AZ265">
        <v>3</v>
      </c>
      <c r="BA265">
        <v>2.19999999999999</v>
      </c>
      <c r="BB265">
        <v>96.381182147165205</v>
      </c>
      <c r="BC265">
        <v>89.371980676328505</v>
      </c>
      <c r="BD265" t="s">
        <v>589</v>
      </c>
      <c r="BE265" t="s">
        <v>590</v>
      </c>
      <c r="BF265" s="9">
        <v>100654</v>
      </c>
      <c r="BG265" s="9">
        <v>20254</v>
      </c>
      <c r="BH265" s="9">
        <v>8584</v>
      </c>
      <c r="BI265">
        <v>680</v>
      </c>
      <c r="BJ265" t="s">
        <v>589</v>
      </c>
      <c r="BK265" t="s">
        <v>590</v>
      </c>
      <c r="BL265" s="9">
        <v>20254</v>
      </c>
      <c r="BM265" s="9">
        <v>5032</v>
      </c>
      <c r="BN265" s="9">
        <v>12746</v>
      </c>
      <c r="BO265" s="9">
        <v>10394</v>
      </c>
      <c r="BP265">
        <v>64</v>
      </c>
      <c r="BQ265" t="s">
        <v>589</v>
      </c>
      <c r="BR265" t="s">
        <v>590</v>
      </c>
      <c r="BS265" s="3">
        <v>19426</v>
      </c>
      <c r="BT265" s="6">
        <v>3570</v>
      </c>
    </row>
    <row r="266" spans="1:72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9">
        <v>107155</v>
      </c>
      <c r="H266" s="9">
        <v>17962</v>
      </c>
      <c r="I266" s="9">
        <v>17962</v>
      </c>
      <c r="J266" s="9">
        <v>17818</v>
      </c>
      <c r="K266" s="9">
        <v>17962</v>
      </c>
      <c r="L266" s="9">
        <v>5147</v>
      </c>
      <c r="M266">
        <v>17962</v>
      </c>
      <c r="N266">
        <v>2714</v>
      </c>
      <c r="O266">
        <v>104277</v>
      </c>
      <c r="P266">
        <v>17088</v>
      </c>
      <c r="Q266">
        <v>2709</v>
      </c>
      <c r="R266">
        <v>360</v>
      </c>
      <c r="W266" t="s">
        <v>591</v>
      </c>
      <c r="X266" t="s">
        <v>592</v>
      </c>
      <c r="Y266">
        <v>79</v>
      </c>
      <c r="Z266">
        <v>81.900000000000006</v>
      </c>
      <c r="AA266">
        <v>18.3</v>
      </c>
      <c r="AB266">
        <v>20.1999999999999</v>
      </c>
      <c r="AC266" t="s">
        <v>591</v>
      </c>
      <c r="AD266" t="s">
        <v>592</v>
      </c>
      <c r="AE266" s="9">
        <v>119700</v>
      </c>
      <c r="AF266" s="9">
        <v>125400</v>
      </c>
      <c r="AG266" s="9">
        <v>26700</v>
      </c>
      <c r="AH266" s="9">
        <v>33700</v>
      </c>
      <c r="AK266" t="s">
        <v>591</v>
      </c>
      <c r="AL266" t="s">
        <v>592</v>
      </c>
      <c r="AM266" s="9">
        <v>96498</v>
      </c>
      <c r="AN266" s="9">
        <v>13344</v>
      </c>
      <c r="AO266" t="s">
        <v>591</v>
      </c>
      <c r="AP266" t="s">
        <v>592</v>
      </c>
      <c r="AQ266">
        <v>16.7626342773437</v>
      </c>
      <c r="AR266">
        <v>13.8282661437988</v>
      </c>
      <c r="AS266">
        <v>2.9343681335449201</v>
      </c>
      <c r="AT266" t="s">
        <v>591</v>
      </c>
      <c r="AU266" t="s">
        <v>592</v>
      </c>
      <c r="AV266">
        <v>79</v>
      </c>
      <c r="AW266">
        <v>81.900000000000006</v>
      </c>
      <c r="AX266">
        <v>18.3</v>
      </c>
      <c r="AY266">
        <v>20.1999999999999</v>
      </c>
      <c r="AZ266">
        <v>2.9</v>
      </c>
      <c r="BA266">
        <v>1.8999999999999899</v>
      </c>
      <c r="BB266">
        <v>96.459096459096401</v>
      </c>
      <c r="BC266">
        <v>90.594059405940499</v>
      </c>
      <c r="BD266" t="s">
        <v>591</v>
      </c>
      <c r="BE266" t="s">
        <v>592</v>
      </c>
      <c r="BF266" s="9">
        <v>107155</v>
      </c>
      <c r="BG266" s="9">
        <v>17962</v>
      </c>
      <c r="BH266" s="9">
        <v>10564</v>
      </c>
      <c r="BI266">
        <v>632</v>
      </c>
      <c r="BJ266" t="s">
        <v>591</v>
      </c>
      <c r="BK266" t="s">
        <v>592</v>
      </c>
      <c r="BL266" s="9">
        <v>17962</v>
      </c>
      <c r="BM266" s="9">
        <v>5320</v>
      </c>
      <c r="BN266" s="9">
        <v>11708</v>
      </c>
      <c r="BO266" s="9">
        <v>9439</v>
      </c>
      <c r="BP266">
        <v>89</v>
      </c>
      <c r="BQ266" t="s">
        <v>591</v>
      </c>
      <c r="BR266" t="s">
        <v>592</v>
      </c>
      <c r="BS266" s="3">
        <v>17088</v>
      </c>
      <c r="BT266" s="6">
        <v>3941</v>
      </c>
    </row>
    <row r="267" spans="1:72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9">
        <v>51442</v>
      </c>
      <c r="H267" s="9">
        <v>8212</v>
      </c>
      <c r="I267" s="9">
        <v>8212</v>
      </c>
      <c r="J267" s="9">
        <v>8162</v>
      </c>
      <c r="K267" s="9">
        <v>8212</v>
      </c>
      <c r="L267" s="9">
        <v>2342</v>
      </c>
      <c r="O267">
        <v>50439</v>
      </c>
      <c r="P267">
        <v>8015</v>
      </c>
      <c r="Q267">
        <v>865</v>
      </c>
      <c r="R267">
        <v>110</v>
      </c>
      <c r="S267">
        <v>42109</v>
      </c>
      <c r="T267">
        <v>8212</v>
      </c>
      <c r="U267">
        <v>559</v>
      </c>
      <c r="V267">
        <v>15</v>
      </c>
      <c r="W267" t="s">
        <v>593</v>
      </c>
      <c r="X267" t="s">
        <v>594</v>
      </c>
      <c r="Y267">
        <v>77</v>
      </c>
      <c r="Z267">
        <v>80.599999999999895</v>
      </c>
      <c r="AA267">
        <v>16.899999999999899</v>
      </c>
      <c r="AB267">
        <v>19.399999999999899</v>
      </c>
      <c r="AC267" t="s">
        <v>593</v>
      </c>
      <c r="AD267" t="s">
        <v>594</v>
      </c>
      <c r="AE267" s="9">
        <v>51535</v>
      </c>
      <c r="AF267" s="9">
        <v>50043</v>
      </c>
      <c r="AG267" s="9">
        <v>12213</v>
      </c>
      <c r="AH267" s="9">
        <v>15663</v>
      </c>
      <c r="AK267" t="s">
        <v>593</v>
      </c>
      <c r="AL267" t="s">
        <v>594</v>
      </c>
      <c r="AM267" s="9">
        <v>48100</v>
      </c>
      <c r="AN267" s="9">
        <v>6600</v>
      </c>
      <c r="AO267" t="s">
        <v>593</v>
      </c>
      <c r="AP267" t="s">
        <v>594</v>
      </c>
      <c r="AQ267">
        <v>15.963609695434499</v>
      </c>
      <c r="AR267">
        <v>13.7214136123657</v>
      </c>
      <c r="AS267">
        <v>2.2421960830688401</v>
      </c>
      <c r="AT267" t="s">
        <v>593</v>
      </c>
      <c r="AU267" t="s">
        <v>594</v>
      </c>
      <c r="AV267">
        <v>77</v>
      </c>
      <c r="AW267">
        <v>80.599999999999895</v>
      </c>
      <c r="AX267">
        <v>16.899999999999899</v>
      </c>
      <c r="AY267">
        <v>19.399999999999899</v>
      </c>
      <c r="AZ267">
        <v>3.5999999999999899</v>
      </c>
      <c r="BA267">
        <v>2.5</v>
      </c>
      <c r="BB267">
        <v>95.533498759305203</v>
      </c>
      <c r="BC267">
        <v>87.113402061855595</v>
      </c>
      <c r="BD267" t="s">
        <v>593</v>
      </c>
      <c r="BE267" t="s">
        <v>594</v>
      </c>
      <c r="BF267" s="9">
        <v>51442</v>
      </c>
      <c r="BG267" s="9">
        <v>8212</v>
      </c>
      <c r="BH267" s="9">
        <v>4579</v>
      </c>
      <c r="BI267">
        <v>202</v>
      </c>
      <c r="BJ267" t="s">
        <v>593</v>
      </c>
      <c r="BK267" t="s">
        <v>594</v>
      </c>
      <c r="BL267" s="9">
        <v>8212</v>
      </c>
      <c r="BM267" s="9">
        <v>2792</v>
      </c>
      <c r="BN267" s="9">
        <v>5679</v>
      </c>
      <c r="BO267" s="9">
        <v>3680</v>
      </c>
      <c r="BP267">
        <v>17</v>
      </c>
      <c r="BQ267" t="s">
        <v>593</v>
      </c>
      <c r="BR267" t="s">
        <v>594</v>
      </c>
      <c r="BS267" s="3">
        <v>8015</v>
      </c>
      <c r="BT267" s="6">
        <v>2577</v>
      </c>
    </row>
    <row r="268" spans="1:72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9">
        <v>87317</v>
      </c>
      <c r="H268" s="9">
        <v>14706</v>
      </c>
      <c r="I268" s="9">
        <v>14706</v>
      </c>
      <c r="J268" s="9">
        <v>13851</v>
      </c>
      <c r="K268" s="9">
        <v>14706</v>
      </c>
      <c r="L268" s="9">
        <v>3243</v>
      </c>
      <c r="M268">
        <v>14706</v>
      </c>
      <c r="N268">
        <v>1939</v>
      </c>
      <c r="O268">
        <v>86324</v>
      </c>
      <c r="P268">
        <v>14088</v>
      </c>
      <c r="Q268">
        <v>1932</v>
      </c>
      <c r="R268">
        <v>170</v>
      </c>
      <c r="W268" t="s">
        <v>595</v>
      </c>
      <c r="X268" t="s">
        <v>596</v>
      </c>
      <c r="Y268">
        <v>80.299999999999898</v>
      </c>
      <c r="Z268">
        <v>84.5</v>
      </c>
      <c r="AA268">
        <v>18.899999999999899</v>
      </c>
      <c r="AB268">
        <v>22.1</v>
      </c>
      <c r="AC268" t="s">
        <v>595</v>
      </c>
      <c r="AD268" t="s">
        <v>596</v>
      </c>
      <c r="AE268" s="9">
        <v>101700</v>
      </c>
      <c r="AF268" s="9">
        <v>111700</v>
      </c>
      <c r="AG268" s="9">
        <v>20200</v>
      </c>
      <c r="AH268" s="9">
        <v>26600</v>
      </c>
      <c r="AK268" t="s">
        <v>595</v>
      </c>
      <c r="AL268" t="s">
        <v>596</v>
      </c>
      <c r="AM268" s="9">
        <v>78452</v>
      </c>
      <c r="AN268" s="9">
        <v>12940</v>
      </c>
      <c r="AO268" t="s">
        <v>595</v>
      </c>
      <c r="AP268" t="s">
        <v>596</v>
      </c>
      <c r="AQ268">
        <v>16.8420810699462</v>
      </c>
      <c r="AR268">
        <v>16.494161605834901</v>
      </c>
      <c r="AS268">
        <v>0.34791946411132801</v>
      </c>
      <c r="AT268" t="s">
        <v>595</v>
      </c>
      <c r="AU268" t="s">
        <v>596</v>
      </c>
      <c r="AV268">
        <v>80.3</v>
      </c>
      <c r="AW268">
        <v>84.5</v>
      </c>
      <c r="AX268">
        <v>18.899999999999899</v>
      </c>
      <c r="AY268">
        <v>22.1</v>
      </c>
      <c r="AZ268">
        <v>4.2</v>
      </c>
      <c r="BA268">
        <v>3.2</v>
      </c>
      <c r="BB268">
        <v>95.029585798816498</v>
      </c>
      <c r="BC268">
        <v>85.520361990950207</v>
      </c>
      <c r="BD268" t="s">
        <v>595</v>
      </c>
      <c r="BE268" t="s">
        <v>596</v>
      </c>
      <c r="BF268" s="9">
        <v>87317</v>
      </c>
      <c r="BG268" s="9">
        <v>14706</v>
      </c>
      <c r="BH268" s="9">
        <v>8014</v>
      </c>
      <c r="BI268">
        <v>510</v>
      </c>
      <c r="BJ268" t="s">
        <v>595</v>
      </c>
      <c r="BK268" t="s">
        <v>596</v>
      </c>
      <c r="BL268" s="9">
        <v>14706</v>
      </c>
      <c r="BM268" s="9">
        <v>4433</v>
      </c>
      <c r="BN268" s="9">
        <v>9424</v>
      </c>
      <c r="BO268" s="9">
        <v>7534</v>
      </c>
      <c r="BP268">
        <v>21</v>
      </c>
      <c r="BQ268" t="s">
        <v>595</v>
      </c>
      <c r="BR268" t="s">
        <v>596</v>
      </c>
      <c r="BS268" s="3">
        <v>14088</v>
      </c>
      <c r="BT268" s="6">
        <v>2986</v>
      </c>
    </row>
    <row r="269" spans="1:72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9">
        <v>61805</v>
      </c>
      <c r="H269" s="9">
        <v>9224</v>
      </c>
      <c r="I269" s="9">
        <v>9224</v>
      </c>
      <c r="J269" s="9">
        <v>9202</v>
      </c>
      <c r="K269" s="9">
        <v>8714</v>
      </c>
      <c r="L269" s="9">
        <v>2799</v>
      </c>
      <c r="W269" t="s">
        <v>597</v>
      </c>
      <c r="X269" t="s">
        <v>598</v>
      </c>
      <c r="Y269">
        <v>78.299999999999898</v>
      </c>
      <c r="Z269">
        <v>83.5</v>
      </c>
      <c r="AA269">
        <v>18.100000000000001</v>
      </c>
      <c r="AB269">
        <v>21.399999999999899</v>
      </c>
      <c r="AC269" t="s">
        <v>597</v>
      </c>
      <c r="AD269" t="s">
        <v>598</v>
      </c>
      <c r="AE269" s="9">
        <v>120003</v>
      </c>
      <c r="AF269" s="9">
        <v>122754</v>
      </c>
      <c r="AG269" s="9">
        <v>24423</v>
      </c>
      <c r="AH269" s="9">
        <v>31834</v>
      </c>
      <c r="AK269" t="s">
        <v>597</v>
      </c>
      <c r="AL269" t="s">
        <v>598</v>
      </c>
      <c r="AM269" s="9">
        <v>54600</v>
      </c>
      <c r="AN269" s="9">
        <v>7700</v>
      </c>
      <c r="AO269" t="s">
        <v>597</v>
      </c>
      <c r="AP269" t="s">
        <v>598</v>
      </c>
      <c r="AQ269">
        <v>14.924359321594199</v>
      </c>
      <c r="AR269">
        <v>14.1025638580322</v>
      </c>
      <c r="AS269">
        <v>0.82179546356201205</v>
      </c>
      <c r="AT269" t="s">
        <v>597</v>
      </c>
      <c r="AU269" t="s">
        <v>598</v>
      </c>
      <c r="AV269">
        <v>78.3</v>
      </c>
      <c r="AW269">
        <v>83.5</v>
      </c>
      <c r="AX269">
        <v>18.100000000000001</v>
      </c>
      <c r="AY269">
        <v>21.399999999999899</v>
      </c>
      <c r="AZ269">
        <v>5.2</v>
      </c>
      <c r="BA269">
        <v>3.2999999999999901</v>
      </c>
      <c r="BB269">
        <v>93.772455089820298</v>
      </c>
      <c r="BC269">
        <v>84.5794392523364</v>
      </c>
      <c r="BD269" t="s">
        <v>597</v>
      </c>
      <c r="BE269" t="s">
        <v>598</v>
      </c>
      <c r="BF269" s="9">
        <v>61805</v>
      </c>
      <c r="BG269" s="9">
        <v>9224</v>
      </c>
      <c r="BH269" s="9">
        <v>4476</v>
      </c>
      <c r="BI269">
        <v>230</v>
      </c>
      <c r="BJ269" t="s">
        <v>597</v>
      </c>
      <c r="BK269" t="s">
        <v>598</v>
      </c>
      <c r="BL269" s="9">
        <v>9224</v>
      </c>
      <c r="BM269" s="9">
        <v>2716</v>
      </c>
      <c r="BN269" s="9">
        <v>6068</v>
      </c>
      <c r="BO269" s="9">
        <v>4715</v>
      </c>
      <c r="BP269">
        <v>17</v>
      </c>
      <c r="BQ269" t="s">
        <v>597</v>
      </c>
      <c r="BR269" t="s">
        <v>598</v>
      </c>
      <c r="BS269" s="3">
        <v>15118</v>
      </c>
      <c r="BT269" s="6">
        <v>2981</v>
      </c>
    </row>
    <row r="270" spans="1:72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9">
        <v>85139</v>
      </c>
      <c r="H270" s="9">
        <v>13115</v>
      </c>
      <c r="I270" s="9">
        <v>13115</v>
      </c>
      <c r="J270" s="9">
        <v>13068</v>
      </c>
      <c r="K270" s="9">
        <v>12575</v>
      </c>
      <c r="L270" s="9">
        <v>4022</v>
      </c>
      <c r="W270" t="s">
        <v>599</v>
      </c>
      <c r="X270" t="s">
        <v>600</v>
      </c>
      <c r="Y270">
        <v>78.599999999999895</v>
      </c>
      <c r="Z270">
        <v>82.299999999999898</v>
      </c>
      <c r="AA270">
        <v>18</v>
      </c>
      <c r="AB270">
        <v>20.5</v>
      </c>
      <c r="AC270" t="s">
        <v>599</v>
      </c>
      <c r="AD270" t="s">
        <v>600</v>
      </c>
      <c r="AE270" s="9">
        <v>146180</v>
      </c>
      <c r="AF270" s="9">
        <v>148804</v>
      </c>
      <c r="AG270" s="9">
        <v>28498</v>
      </c>
      <c r="AH270" s="9">
        <v>37506</v>
      </c>
      <c r="AK270" t="s">
        <v>599</v>
      </c>
      <c r="AL270" t="s">
        <v>600</v>
      </c>
      <c r="AM270" s="9">
        <v>76100</v>
      </c>
      <c r="AN270" s="9">
        <v>9100</v>
      </c>
      <c r="AO270" t="s">
        <v>599</v>
      </c>
      <c r="AP270" t="s">
        <v>600</v>
      </c>
      <c r="AQ270">
        <v>15.404221534729</v>
      </c>
      <c r="AR270">
        <v>11.9579496383666</v>
      </c>
      <c r="AS270">
        <v>3.4462718963622998</v>
      </c>
      <c r="AT270" t="s">
        <v>599</v>
      </c>
      <c r="AU270" t="s">
        <v>600</v>
      </c>
      <c r="AV270">
        <v>78.599999999999895</v>
      </c>
      <c r="AW270">
        <v>82.299999999999898</v>
      </c>
      <c r="AX270">
        <v>18</v>
      </c>
      <c r="AY270">
        <v>20.5</v>
      </c>
      <c r="AZ270">
        <v>3.7</v>
      </c>
      <c r="BA270">
        <v>2.5</v>
      </c>
      <c r="BB270">
        <v>95.504252733900302</v>
      </c>
      <c r="BC270">
        <v>87.804878048780395</v>
      </c>
      <c r="BD270" t="s">
        <v>599</v>
      </c>
      <c r="BE270" t="s">
        <v>600</v>
      </c>
      <c r="BF270" s="9">
        <v>85139</v>
      </c>
      <c r="BG270" s="9">
        <v>13115</v>
      </c>
      <c r="BH270" s="9">
        <v>6765</v>
      </c>
      <c r="BI270">
        <v>322</v>
      </c>
      <c r="BJ270" t="s">
        <v>599</v>
      </c>
      <c r="BK270" t="s">
        <v>600</v>
      </c>
      <c r="BL270" s="9">
        <v>13115</v>
      </c>
      <c r="BM270" s="9">
        <v>3977</v>
      </c>
      <c r="BN270" s="9">
        <v>8689</v>
      </c>
      <c r="BO270" s="9">
        <v>6535</v>
      </c>
      <c r="BP270">
        <v>25</v>
      </c>
      <c r="BQ270" t="s">
        <v>599</v>
      </c>
      <c r="BR270" t="s">
        <v>600</v>
      </c>
      <c r="BS270" s="3">
        <v>19232</v>
      </c>
      <c r="BT270" s="6">
        <v>4759</v>
      </c>
    </row>
    <row r="271" spans="1:72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9">
        <v>337727</v>
      </c>
      <c r="H271" s="9">
        <v>50383</v>
      </c>
      <c r="I271" s="9">
        <v>50383</v>
      </c>
      <c r="J271" s="9">
        <v>50077</v>
      </c>
      <c r="K271" s="9">
        <v>50383</v>
      </c>
      <c r="L271" s="9">
        <v>17904</v>
      </c>
      <c r="O271">
        <v>335317</v>
      </c>
      <c r="P271">
        <v>48785</v>
      </c>
      <c r="Q271">
        <v>5942</v>
      </c>
      <c r="R271">
        <v>1138</v>
      </c>
      <c r="S271">
        <v>272845</v>
      </c>
      <c r="T271">
        <v>50383</v>
      </c>
      <c r="U271">
        <v>3070</v>
      </c>
      <c r="V271">
        <v>109</v>
      </c>
      <c r="W271" t="s">
        <v>601</v>
      </c>
      <c r="X271" t="s">
        <v>602</v>
      </c>
      <c r="Y271">
        <v>74.900000000000006</v>
      </c>
      <c r="Z271">
        <v>79.099999999999895</v>
      </c>
      <c r="AA271">
        <v>16</v>
      </c>
      <c r="AB271">
        <v>18.3</v>
      </c>
      <c r="AC271" t="s">
        <v>601</v>
      </c>
      <c r="AD271" t="s">
        <v>602</v>
      </c>
      <c r="AE271" s="9">
        <v>341056</v>
      </c>
      <c r="AF271" s="9">
        <v>338195</v>
      </c>
      <c r="AG271" s="9">
        <v>68767</v>
      </c>
      <c r="AH271" s="9">
        <v>88088</v>
      </c>
      <c r="AK271" t="s">
        <v>601</v>
      </c>
      <c r="AL271" t="s">
        <v>602</v>
      </c>
      <c r="AM271" s="9">
        <v>326900</v>
      </c>
      <c r="AN271" s="9">
        <v>41800</v>
      </c>
      <c r="AO271" t="s">
        <v>601</v>
      </c>
      <c r="AP271" t="s">
        <v>602</v>
      </c>
      <c r="AQ271">
        <v>14.9182624816894</v>
      </c>
      <c r="AR271">
        <v>12.786785125732401</v>
      </c>
      <c r="AS271">
        <v>2.1314773559570299</v>
      </c>
      <c r="AT271" t="s">
        <v>601</v>
      </c>
      <c r="AU271" t="s">
        <v>602</v>
      </c>
      <c r="AV271">
        <v>74.900000000000006</v>
      </c>
      <c r="AW271">
        <v>79.099999999999895</v>
      </c>
      <c r="AX271">
        <v>16</v>
      </c>
      <c r="AY271">
        <v>18.3</v>
      </c>
      <c r="AZ271">
        <v>4.1999999999999797</v>
      </c>
      <c r="BA271">
        <v>2.2999999999999998</v>
      </c>
      <c r="BB271">
        <v>94.690265486725593</v>
      </c>
      <c r="BC271">
        <v>87.431693989070993</v>
      </c>
      <c r="BD271" t="s">
        <v>601</v>
      </c>
      <c r="BE271" t="s">
        <v>602</v>
      </c>
      <c r="BF271" s="9">
        <v>337727</v>
      </c>
      <c r="BG271" s="9">
        <v>50383</v>
      </c>
      <c r="BH271" s="9">
        <v>25575</v>
      </c>
      <c r="BI271" s="9">
        <v>1171</v>
      </c>
      <c r="BJ271" t="s">
        <v>601</v>
      </c>
      <c r="BK271" t="s">
        <v>602</v>
      </c>
      <c r="BL271" s="9">
        <v>50383</v>
      </c>
      <c r="BM271" s="9">
        <v>17772</v>
      </c>
      <c r="BN271" s="9">
        <v>34985</v>
      </c>
      <c r="BO271" s="9">
        <v>21501</v>
      </c>
      <c r="BP271">
        <v>79</v>
      </c>
      <c r="BQ271" t="s">
        <v>601</v>
      </c>
      <c r="BR271" t="s">
        <v>602</v>
      </c>
      <c r="BS271" s="3">
        <v>48785</v>
      </c>
      <c r="BT271" s="6">
        <v>20982</v>
      </c>
    </row>
    <row r="272" spans="1:72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9">
        <v>61255</v>
      </c>
      <c r="H272" s="9">
        <v>8312</v>
      </c>
      <c r="I272" s="9">
        <v>8312</v>
      </c>
      <c r="J272" s="9">
        <v>8205</v>
      </c>
      <c r="K272" s="9">
        <v>8312</v>
      </c>
      <c r="L272" s="9">
        <v>2541</v>
      </c>
      <c r="M272">
        <v>8312</v>
      </c>
      <c r="N272">
        <v>1156</v>
      </c>
      <c r="O272">
        <v>60990</v>
      </c>
      <c r="P272">
        <v>8149</v>
      </c>
      <c r="Q272">
        <v>1153</v>
      </c>
      <c r="R272">
        <v>152</v>
      </c>
      <c r="W272" t="s">
        <v>603</v>
      </c>
      <c r="X272" t="s">
        <v>604</v>
      </c>
      <c r="Y272">
        <v>77.299999999999898</v>
      </c>
      <c r="Z272">
        <v>80.2</v>
      </c>
      <c r="AA272">
        <v>17.1999999999999</v>
      </c>
      <c r="AB272">
        <v>18.6999999999999</v>
      </c>
      <c r="AC272" t="s">
        <v>603</v>
      </c>
      <c r="AD272" t="s">
        <v>604</v>
      </c>
      <c r="AE272" s="9">
        <v>75400</v>
      </c>
      <c r="AF272" s="9">
        <v>83700</v>
      </c>
      <c r="AG272" s="9">
        <v>12200</v>
      </c>
      <c r="AH272" s="9">
        <v>17200</v>
      </c>
      <c r="AK272" t="s">
        <v>603</v>
      </c>
      <c r="AL272" t="s">
        <v>604</v>
      </c>
      <c r="AM272" s="9">
        <v>53050</v>
      </c>
      <c r="AN272" s="9">
        <v>6650</v>
      </c>
      <c r="AO272" t="s">
        <v>603</v>
      </c>
      <c r="AP272" t="s">
        <v>604</v>
      </c>
      <c r="AQ272">
        <v>13.569504737854</v>
      </c>
      <c r="AR272">
        <v>12.5353441238403</v>
      </c>
      <c r="AS272">
        <v>1.0341606140136701</v>
      </c>
      <c r="AT272" t="s">
        <v>603</v>
      </c>
      <c r="AU272" t="s">
        <v>604</v>
      </c>
      <c r="AV272">
        <v>77.3</v>
      </c>
      <c r="AW272">
        <v>80.2</v>
      </c>
      <c r="AX272">
        <v>17.1999999999999</v>
      </c>
      <c r="AY272">
        <v>18.6999999999999</v>
      </c>
      <c r="AZ272">
        <v>2.9</v>
      </c>
      <c r="BA272">
        <v>1.5</v>
      </c>
      <c r="BB272">
        <v>96.384039900249306</v>
      </c>
      <c r="BC272">
        <v>91.978609625668398</v>
      </c>
      <c r="BD272" t="s">
        <v>603</v>
      </c>
      <c r="BE272" t="s">
        <v>604</v>
      </c>
      <c r="BF272" s="9">
        <v>61255</v>
      </c>
      <c r="BG272" s="9">
        <v>8312</v>
      </c>
      <c r="BH272" s="9">
        <v>7053</v>
      </c>
      <c r="BI272">
        <v>310</v>
      </c>
      <c r="BJ272" t="s">
        <v>603</v>
      </c>
      <c r="BK272" t="s">
        <v>604</v>
      </c>
      <c r="BL272" s="9">
        <v>8312</v>
      </c>
      <c r="BM272" s="9">
        <v>2581</v>
      </c>
      <c r="BN272" s="9">
        <v>5609</v>
      </c>
      <c r="BO272" s="9">
        <v>3864</v>
      </c>
      <c r="BP272">
        <v>12</v>
      </c>
      <c r="BQ272" t="s">
        <v>603</v>
      </c>
      <c r="BR272" t="s">
        <v>604</v>
      </c>
      <c r="BS272" s="3">
        <v>8149</v>
      </c>
      <c r="BT272" s="6">
        <v>2756</v>
      </c>
    </row>
    <row r="273" spans="1:72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9">
        <v>278970</v>
      </c>
      <c r="H273" s="9">
        <v>33385</v>
      </c>
      <c r="I273" s="9">
        <v>33385</v>
      </c>
      <c r="J273" s="9">
        <v>24555</v>
      </c>
      <c r="K273" s="9">
        <v>33385</v>
      </c>
      <c r="L273" s="9">
        <v>9963</v>
      </c>
      <c r="M273">
        <v>33385</v>
      </c>
      <c r="N273">
        <v>4571</v>
      </c>
      <c r="O273">
        <v>277323</v>
      </c>
      <c r="P273">
        <v>32267</v>
      </c>
      <c r="Q273">
        <v>4566</v>
      </c>
      <c r="R273">
        <v>568</v>
      </c>
      <c r="W273" t="s">
        <v>605</v>
      </c>
      <c r="X273" t="s">
        <v>606</v>
      </c>
      <c r="Y273">
        <v>80.299999999999898</v>
      </c>
      <c r="Z273">
        <v>84</v>
      </c>
      <c r="AA273">
        <v>19.1999999999999</v>
      </c>
      <c r="AB273">
        <v>21.6999999999999</v>
      </c>
      <c r="AC273" t="s">
        <v>605</v>
      </c>
      <c r="AD273" t="s">
        <v>606</v>
      </c>
      <c r="AE273" s="9">
        <v>352000</v>
      </c>
      <c r="AF273" s="9">
        <v>401600</v>
      </c>
      <c r="AG273" s="9">
        <v>44400</v>
      </c>
      <c r="AH273" s="9">
        <v>58500</v>
      </c>
      <c r="AK273" t="s">
        <v>605</v>
      </c>
      <c r="AL273" t="s">
        <v>606</v>
      </c>
      <c r="AM273" s="9">
        <v>226225</v>
      </c>
      <c r="AN273" s="9">
        <v>35828</v>
      </c>
      <c r="AO273" t="s">
        <v>605</v>
      </c>
      <c r="AP273" t="s">
        <v>606</v>
      </c>
      <c r="AQ273">
        <v>11.967236518859799</v>
      </c>
      <c r="AR273">
        <v>15.8373298645019</v>
      </c>
      <c r="AS273">
        <v>-3.8700933456420898</v>
      </c>
      <c r="AT273" t="s">
        <v>605</v>
      </c>
      <c r="AU273" t="s">
        <v>606</v>
      </c>
      <c r="AV273">
        <v>80.3</v>
      </c>
      <c r="AW273">
        <v>84</v>
      </c>
      <c r="AX273">
        <v>19.1999999999999</v>
      </c>
      <c r="AY273">
        <v>21.6999999999999</v>
      </c>
      <c r="AZ273">
        <v>3.7</v>
      </c>
      <c r="BA273">
        <v>2.5</v>
      </c>
      <c r="BB273">
        <v>95.595238095238003</v>
      </c>
      <c r="BC273">
        <v>88.479262672811004</v>
      </c>
      <c r="BD273" t="s">
        <v>605</v>
      </c>
      <c r="BE273" t="s">
        <v>606</v>
      </c>
      <c r="BF273" s="9">
        <v>278970</v>
      </c>
      <c r="BG273" s="9">
        <v>33385</v>
      </c>
      <c r="BH273" s="9">
        <v>32389</v>
      </c>
      <c r="BI273" s="9">
        <v>1082</v>
      </c>
      <c r="BJ273" t="s">
        <v>605</v>
      </c>
      <c r="BK273" t="s">
        <v>606</v>
      </c>
      <c r="BL273" s="9">
        <v>33385</v>
      </c>
      <c r="BM273" s="9">
        <v>9992</v>
      </c>
      <c r="BN273" s="9">
        <v>20802</v>
      </c>
      <c r="BO273" s="9">
        <v>16582</v>
      </c>
      <c r="BP273">
        <v>87</v>
      </c>
      <c r="BQ273" t="s">
        <v>605</v>
      </c>
      <c r="BR273" t="s">
        <v>606</v>
      </c>
      <c r="BS273" s="3">
        <v>32267</v>
      </c>
      <c r="BT273" s="6">
        <v>10187</v>
      </c>
    </row>
    <row r="274" spans="1:72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9">
        <v>248752</v>
      </c>
      <c r="H274" s="9">
        <v>37669</v>
      </c>
      <c r="I274" s="9">
        <v>37669</v>
      </c>
      <c r="J274" s="9">
        <v>34854</v>
      </c>
      <c r="K274" s="9">
        <v>37669</v>
      </c>
      <c r="L274" s="9">
        <v>11230</v>
      </c>
      <c r="M274">
        <v>37669</v>
      </c>
      <c r="N274">
        <v>5284</v>
      </c>
      <c r="O274">
        <v>244625</v>
      </c>
      <c r="P274">
        <v>36272</v>
      </c>
      <c r="Q274">
        <v>5275</v>
      </c>
      <c r="R274">
        <v>656</v>
      </c>
      <c r="W274" t="s">
        <v>607</v>
      </c>
      <c r="X274" t="s">
        <v>935</v>
      </c>
      <c r="Y274">
        <v>78.599999999999895</v>
      </c>
      <c r="Z274">
        <v>82.799999999999898</v>
      </c>
      <c r="AA274">
        <v>18.3</v>
      </c>
      <c r="AB274">
        <v>21.3</v>
      </c>
      <c r="AC274" t="s">
        <v>607</v>
      </c>
      <c r="AD274" t="s">
        <v>608</v>
      </c>
      <c r="AE274" s="9">
        <v>273300</v>
      </c>
      <c r="AF274" s="9">
        <v>291300</v>
      </c>
      <c r="AG274" s="9">
        <v>47500</v>
      </c>
      <c r="AH274" s="9">
        <v>61100</v>
      </c>
      <c r="AK274" t="s">
        <v>607</v>
      </c>
      <c r="AL274" t="s">
        <v>609</v>
      </c>
      <c r="AM274" s="9">
        <v>218816</v>
      </c>
      <c r="AN274" s="9">
        <v>35203</v>
      </c>
      <c r="AO274" t="s">
        <v>607</v>
      </c>
      <c r="AP274" t="s">
        <v>609</v>
      </c>
      <c r="AQ274">
        <v>15.143195152282701</v>
      </c>
      <c r="AR274">
        <v>16.087945938110298</v>
      </c>
      <c r="AS274">
        <v>-0.94475078582763705</v>
      </c>
      <c r="AT274" t="s">
        <v>607</v>
      </c>
      <c r="AU274" t="s">
        <v>609</v>
      </c>
      <c r="AV274">
        <v>78.599999999999895</v>
      </c>
      <c r="AW274">
        <v>82.799999999999898</v>
      </c>
      <c r="AX274">
        <v>18.3</v>
      </c>
      <c r="AY274">
        <v>21.3</v>
      </c>
      <c r="AZ274">
        <v>4.2</v>
      </c>
      <c r="BA274">
        <v>3</v>
      </c>
      <c r="BB274">
        <v>94.927536231884005</v>
      </c>
      <c r="BC274">
        <v>85.915492957746395</v>
      </c>
      <c r="BD274" t="s">
        <v>607</v>
      </c>
      <c r="BE274" t="s">
        <v>609</v>
      </c>
      <c r="BF274" s="9">
        <v>248752</v>
      </c>
      <c r="BG274" s="9">
        <v>37669</v>
      </c>
      <c r="BH274" s="9">
        <v>32458</v>
      </c>
      <c r="BI274" s="9">
        <v>1221</v>
      </c>
      <c r="BJ274" t="s">
        <v>607</v>
      </c>
      <c r="BK274" t="s">
        <v>609</v>
      </c>
      <c r="BL274" s="9">
        <v>37669</v>
      </c>
      <c r="BM274" s="9">
        <v>12432</v>
      </c>
      <c r="BN274" s="9">
        <v>25059</v>
      </c>
      <c r="BO274" s="9">
        <v>18626</v>
      </c>
      <c r="BP274">
        <v>196</v>
      </c>
      <c r="BQ274" t="s">
        <v>607</v>
      </c>
      <c r="BR274" t="s">
        <v>609</v>
      </c>
      <c r="BS274" s="3">
        <v>36272</v>
      </c>
      <c r="BT274" s="6">
        <v>12442</v>
      </c>
    </row>
    <row r="275" spans="1:72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9">
        <v>132457</v>
      </c>
      <c r="H275" s="9">
        <v>37346</v>
      </c>
      <c r="I275" s="9">
        <v>37346</v>
      </c>
      <c r="J275" s="9">
        <v>37213</v>
      </c>
      <c r="K275" s="9">
        <v>37346</v>
      </c>
      <c r="L275" s="9">
        <v>8011</v>
      </c>
      <c r="M275">
        <v>37346</v>
      </c>
      <c r="N275">
        <v>5141</v>
      </c>
      <c r="O275">
        <v>129528</v>
      </c>
      <c r="P275">
        <v>35808</v>
      </c>
      <c r="Q275">
        <v>5133</v>
      </c>
      <c r="R275">
        <v>418</v>
      </c>
      <c r="W275" t="s">
        <v>610</v>
      </c>
      <c r="X275" t="s">
        <v>611</v>
      </c>
      <c r="Y275">
        <v>81.400000000000006</v>
      </c>
      <c r="Z275">
        <v>84.5</v>
      </c>
      <c r="AA275">
        <v>19.899999999999899</v>
      </c>
      <c r="AB275">
        <v>22.3</v>
      </c>
      <c r="AC275" t="s">
        <v>610</v>
      </c>
      <c r="AD275" t="s">
        <v>611</v>
      </c>
      <c r="AE275" s="9">
        <v>144700</v>
      </c>
      <c r="AF275" s="9">
        <v>153400</v>
      </c>
      <c r="AG275" s="9">
        <v>48400</v>
      </c>
      <c r="AH275" s="9">
        <v>59100</v>
      </c>
      <c r="AK275" t="s">
        <v>610</v>
      </c>
      <c r="AL275" t="s">
        <v>611</v>
      </c>
      <c r="AM275" s="9">
        <v>115884</v>
      </c>
      <c r="AN275" s="9">
        <v>32302</v>
      </c>
      <c r="AO275" t="s">
        <v>610</v>
      </c>
      <c r="AP275" t="s">
        <v>611</v>
      </c>
      <c r="AQ275">
        <v>28.194810867309499</v>
      </c>
      <c r="AR275">
        <v>27.874425888061499</v>
      </c>
      <c r="AS275">
        <v>0.32038497924804699</v>
      </c>
      <c r="AT275" t="s">
        <v>610</v>
      </c>
      <c r="AU275" t="s">
        <v>611</v>
      </c>
      <c r="AV275">
        <v>81.400000000000006</v>
      </c>
      <c r="AW275">
        <v>84.5</v>
      </c>
      <c r="AX275">
        <v>19.899999999999899</v>
      </c>
      <c r="AY275">
        <v>22.3</v>
      </c>
      <c r="AZ275">
        <v>3.0999999999999899</v>
      </c>
      <c r="BA275">
        <v>2.4</v>
      </c>
      <c r="BB275">
        <v>96.331360946745505</v>
      </c>
      <c r="BC275">
        <v>89.237668161434897</v>
      </c>
      <c r="BD275" t="s">
        <v>610</v>
      </c>
      <c r="BE275" t="s">
        <v>611</v>
      </c>
      <c r="BF275" s="9">
        <v>132457</v>
      </c>
      <c r="BG275" s="9">
        <v>37346</v>
      </c>
      <c r="BH275" s="9">
        <v>15110</v>
      </c>
      <c r="BI275" s="9">
        <v>1950</v>
      </c>
      <c r="BJ275" t="s">
        <v>610</v>
      </c>
      <c r="BK275" t="s">
        <v>611</v>
      </c>
      <c r="BL275" s="9">
        <v>37346</v>
      </c>
      <c r="BM275" s="9">
        <v>10828</v>
      </c>
      <c r="BN275" s="9">
        <v>24111</v>
      </c>
      <c r="BO275" s="9">
        <v>20561</v>
      </c>
      <c r="BP275">
        <v>97</v>
      </c>
      <c r="BQ275" t="s">
        <v>610</v>
      </c>
      <c r="BR275" t="s">
        <v>611</v>
      </c>
      <c r="BS275" s="3">
        <v>35808</v>
      </c>
      <c r="BT275" s="6">
        <v>6791</v>
      </c>
    </row>
    <row r="276" spans="1:72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9">
        <v>119497</v>
      </c>
      <c r="H276" s="9">
        <v>20238</v>
      </c>
      <c r="I276" s="9">
        <v>20238</v>
      </c>
      <c r="J276" s="9">
        <v>20124</v>
      </c>
      <c r="K276" s="9">
        <v>20238</v>
      </c>
      <c r="L276" s="9">
        <v>6820</v>
      </c>
      <c r="M276">
        <v>20238</v>
      </c>
      <c r="N276">
        <v>3144</v>
      </c>
      <c r="O276">
        <v>118213</v>
      </c>
      <c r="P276">
        <v>19428</v>
      </c>
      <c r="Q276">
        <v>3141</v>
      </c>
      <c r="R276">
        <v>489</v>
      </c>
      <c r="W276" t="s">
        <v>612</v>
      </c>
      <c r="X276" t="s">
        <v>613</v>
      </c>
      <c r="Y276">
        <v>77.599999999999895</v>
      </c>
      <c r="Z276">
        <v>81.7</v>
      </c>
      <c r="AA276">
        <v>17.100000000000001</v>
      </c>
      <c r="AB276">
        <v>19.899999999999899</v>
      </c>
      <c r="AC276" t="s">
        <v>612</v>
      </c>
      <c r="AD276" t="s">
        <v>613</v>
      </c>
      <c r="AE276" s="9">
        <v>129800</v>
      </c>
      <c r="AF276" s="9">
        <v>136500</v>
      </c>
      <c r="AG276" s="9">
        <v>27700</v>
      </c>
      <c r="AH276" s="9">
        <v>35300</v>
      </c>
      <c r="AK276" t="s">
        <v>612</v>
      </c>
      <c r="AL276" t="s">
        <v>613</v>
      </c>
      <c r="AM276" s="9">
        <v>108368</v>
      </c>
      <c r="AN276" s="9">
        <v>16635</v>
      </c>
      <c r="AO276" t="s">
        <v>612</v>
      </c>
      <c r="AP276" t="s">
        <v>613</v>
      </c>
      <c r="AQ276">
        <v>16.935989379882798</v>
      </c>
      <c r="AR276">
        <v>15.3504724502563</v>
      </c>
      <c r="AS276">
        <v>1.58551692962646</v>
      </c>
      <c r="AT276" t="s">
        <v>612</v>
      </c>
      <c r="AU276" t="s">
        <v>613</v>
      </c>
      <c r="AV276">
        <v>77.599999999999895</v>
      </c>
      <c r="AW276">
        <v>81.7</v>
      </c>
      <c r="AX276">
        <v>17.100000000000001</v>
      </c>
      <c r="AY276">
        <v>19.899999999999899</v>
      </c>
      <c r="AZ276">
        <v>4.0999999999999996</v>
      </c>
      <c r="BA276">
        <v>2.7999999999999901</v>
      </c>
      <c r="BB276">
        <v>94.981640146878803</v>
      </c>
      <c r="BC276">
        <v>85.929648241205996</v>
      </c>
      <c r="BD276" t="s">
        <v>612</v>
      </c>
      <c r="BE276" t="s">
        <v>613</v>
      </c>
      <c r="BF276" s="9">
        <v>119497</v>
      </c>
      <c r="BG276" s="9">
        <v>20238</v>
      </c>
      <c r="BH276" s="9">
        <v>10697</v>
      </c>
      <c r="BI276">
        <v>605</v>
      </c>
      <c r="BJ276" t="s">
        <v>612</v>
      </c>
      <c r="BK276" t="s">
        <v>613</v>
      </c>
      <c r="BL276" s="9">
        <v>20238</v>
      </c>
      <c r="BM276" s="9">
        <v>6082</v>
      </c>
      <c r="BN276" s="9">
        <v>13398</v>
      </c>
      <c r="BO276" s="9">
        <v>10020</v>
      </c>
      <c r="BP276">
        <v>33</v>
      </c>
      <c r="BQ276" t="s">
        <v>612</v>
      </c>
      <c r="BR276" t="s">
        <v>613</v>
      </c>
      <c r="BS276" s="3">
        <v>19428</v>
      </c>
      <c r="BT276" s="6">
        <v>6142</v>
      </c>
    </row>
    <row r="277" spans="1:72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9">
        <v>144847</v>
      </c>
      <c r="H277" s="9">
        <v>22883</v>
      </c>
      <c r="I277" s="9">
        <v>22883</v>
      </c>
      <c r="J277" s="9">
        <v>22319</v>
      </c>
      <c r="K277" s="9">
        <v>22883</v>
      </c>
      <c r="L277" s="9">
        <v>5162</v>
      </c>
      <c r="M277">
        <v>22883</v>
      </c>
      <c r="N277">
        <v>3223</v>
      </c>
      <c r="O277">
        <v>142845</v>
      </c>
      <c r="P277">
        <v>22107</v>
      </c>
      <c r="Q277">
        <v>3220</v>
      </c>
      <c r="R277">
        <v>259</v>
      </c>
      <c r="W277" t="s">
        <v>614</v>
      </c>
      <c r="X277" t="s">
        <v>615</v>
      </c>
      <c r="Y277">
        <v>80.299999999999898</v>
      </c>
      <c r="Z277">
        <v>84.5</v>
      </c>
      <c r="AA277">
        <v>19.100000000000001</v>
      </c>
      <c r="AB277">
        <v>22.1</v>
      </c>
      <c r="AC277" t="s">
        <v>614</v>
      </c>
      <c r="AD277" t="s">
        <v>615</v>
      </c>
      <c r="AE277" s="9">
        <v>165700</v>
      </c>
      <c r="AF277" s="9">
        <v>180200</v>
      </c>
      <c r="AG277" s="9">
        <v>31700</v>
      </c>
      <c r="AH277" s="9">
        <v>40800</v>
      </c>
      <c r="AK277" t="s">
        <v>614</v>
      </c>
      <c r="AL277" t="s">
        <v>615</v>
      </c>
      <c r="AM277" s="9">
        <v>132267</v>
      </c>
      <c r="AN277" s="9">
        <v>18542</v>
      </c>
      <c r="AO277" t="s">
        <v>614</v>
      </c>
      <c r="AP277" t="s">
        <v>615</v>
      </c>
      <c r="AQ277">
        <v>15.7980489730834</v>
      </c>
      <c r="AR277">
        <v>14.018613815307599</v>
      </c>
      <c r="AS277">
        <v>1.77943515777587</v>
      </c>
      <c r="AT277" t="s">
        <v>614</v>
      </c>
      <c r="AU277" t="s">
        <v>615</v>
      </c>
      <c r="AV277">
        <v>80.3</v>
      </c>
      <c r="AW277">
        <v>84.5</v>
      </c>
      <c r="AX277">
        <v>19.100000000000001</v>
      </c>
      <c r="AY277">
        <v>22.1</v>
      </c>
      <c r="AZ277">
        <v>4.2</v>
      </c>
      <c r="BA277">
        <v>3</v>
      </c>
      <c r="BB277">
        <v>95.029585798816498</v>
      </c>
      <c r="BC277">
        <v>86.4253393665158</v>
      </c>
      <c r="BD277" t="s">
        <v>614</v>
      </c>
      <c r="BE277" t="s">
        <v>615</v>
      </c>
      <c r="BF277" s="9">
        <v>144847</v>
      </c>
      <c r="BG277" s="9">
        <v>22883</v>
      </c>
      <c r="BH277" s="9">
        <v>15444</v>
      </c>
      <c r="BI277">
        <v>786</v>
      </c>
      <c r="BJ277" t="s">
        <v>614</v>
      </c>
      <c r="BK277" t="s">
        <v>615</v>
      </c>
      <c r="BL277" s="9">
        <v>22883</v>
      </c>
      <c r="BM277" s="9">
        <v>7207</v>
      </c>
      <c r="BN277" s="9">
        <v>15136</v>
      </c>
      <c r="BO277" s="9">
        <v>10769</v>
      </c>
      <c r="BP277">
        <v>40</v>
      </c>
      <c r="BQ277" t="s">
        <v>614</v>
      </c>
      <c r="BR277" t="s">
        <v>615</v>
      </c>
      <c r="BS277" s="3">
        <v>22107</v>
      </c>
      <c r="BT277" s="6">
        <v>5472</v>
      </c>
    </row>
    <row r="278" spans="1:72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9">
        <v>157869</v>
      </c>
      <c r="H278" s="9">
        <v>30894</v>
      </c>
      <c r="I278" s="9">
        <v>30894</v>
      </c>
      <c r="J278" s="9">
        <v>30666</v>
      </c>
      <c r="K278" s="9">
        <v>30894</v>
      </c>
      <c r="L278" s="9">
        <v>6613</v>
      </c>
      <c r="M278">
        <v>30894</v>
      </c>
      <c r="N278">
        <v>4077</v>
      </c>
      <c r="O278">
        <v>153821</v>
      </c>
      <c r="P278">
        <v>29332</v>
      </c>
      <c r="Q278">
        <v>4069</v>
      </c>
      <c r="R278">
        <v>311</v>
      </c>
      <c r="W278" t="s">
        <v>616</v>
      </c>
      <c r="X278" t="s">
        <v>617</v>
      </c>
      <c r="Y278">
        <v>80.599999999999895</v>
      </c>
      <c r="Z278">
        <v>83.799999999999898</v>
      </c>
      <c r="AA278">
        <v>19.3</v>
      </c>
      <c r="AB278">
        <v>21.8</v>
      </c>
      <c r="AC278" t="s">
        <v>616</v>
      </c>
      <c r="AD278" t="s">
        <v>617</v>
      </c>
      <c r="AE278" s="9">
        <v>164700</v>
      </c>
      <c r="AF278" s="9">
        <v>169100</v>
      </c>
      <c r="AG278" s="9">
        <v>43500</v>
      </c>
      <c r="AH278" s="9">
        <v>55000</v>
      </c>
      <c r="AK278" t="s">
        <v>616</v>
      </c>
      <c r="AL278" t="s">
        <v>617</v>
      </c>
      <c r="AM278" s="9">
        <v>138266</v>
      </c>
      <c r="AN278" s="9">
        <v>24970</v>
      </c>
      <c r="AO278" t="s">
        <v>616</v>
      </c>
      <c r="AP278" t="s">
        <v>617</v>
      </c>
      <c r="AQ278">
        <v>19.569389343261701</v>
      </c>
      <c r="AR278">
        <v>18.059392929077099</v>
      </c>
      <c r="AS278">
        <v>1.5099964141845701</v>
      </c>
      <c r="AT278" t="s">
        <v>616</v>
      </c>
      <c r="AU278" t="s">
        <v>617</v>
      </c>
      <c r="AV278">
        <v>80.599999999999895</v>
      </c>
      <c r="AW278">
        <v>83.799999999999898</v>
      </c>
      <c r="AX278">
        <v>19.3</v>
      </c>
      <c r="AY278">
        <v>21.8</v>
      </c>
      <c r="AZ278">
        <v>3.2</v>
      </c>
      <c r="BA278">
        <v>2.5</v>
      </c>
      <c r="BB278">
        <v>96.181384248209994</v>
      </c>
      <c r="BC278">
        <v>88.532110091743107</v>
      </c>
      <c r="BD278" t="s">
        <v>616</v>
      </c>
      <c r="BE278" t="s">
        <v>617</v>
      </c>
      <c r="BF278" s="9">
        <v>157869</v>
      </c>
      <c r="BG278" s="9">
        <v>30894</v>
      </c>
      <c r="BH278" s="9">
        <v>19121</v>
      </c>
      <c r="BI278" s="9">
        <v>1328</v>
      </c>
      <c r="BJ278" t="s">
        <v>616</v>
      </c>
      <c r="BK278" t="s">
        <v>617</v>
      </c>
      <c r="BL278" s="9">
        <v>30894</v>
      </c>
      <c r="BM278" s="9">
        <v>9261</v>
      </c>
      <c r="BN278" s="9">
        <v>19996</v>
      </c>
      <c r="BO278" s="9">
        <v>16115</v>
      </c>
      <c r="BP278">
        <v>104</v>
      </c>
      <c r="BQ278" t="s">
        <v>616</v>
      </c>
      <c r="BR278" t="s">
        <v>617</v>
      </c>
      <c r="BS278" s="3">
        <v>29332</v>
      </c>
      <c r="BT278" s="6">
        <v>6356</v>
      </c>
    </row>
    <row r="279" spans="1:72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9">
        <v>97365</v>
      </c>
      <c r="H279" s="9">
        <v>13952</v>
      </c>
      <c r="I279" s="9">
        <v>13952</v>
      </c>
      <c r="J279" s="9">
        <v>13426</v>
      </c>
      <c r="K279" s="9">
        <v>13952</v>
      </c>
      <c r="L279" s="9">
        <v>3590</v>
      </c>
      <c r="M279">
        <v>13952</v>
      </c>
      <c r="N279">
        <v>1770</v>
      </c>
      <c r="O279">
        <v>96376</v>
      </c>
      <c r="P279">
        <v>13242</v>
      </c>
      <c r="Q279">
        <v>1767</v>
      </c>
      <c r="R279">
        <v>177</v>
      </c>
      <c r="W279" t="s">
        <v>618</v>
      </c>
      <c r="X279" t="s">
        <v>619</v>
      </c>
      <c r="Y279">
        <v>79.099999999999895</v>
      </c>
      <c r="Z279">
        <v>81.7</v>
      </c>
      <c r="AA279">
        <v>17.899999999999899</v>
      </c>
      <c r="AB279">
        <v>19.6999999999999</v>
      </c>
      <c r="AC279" t="s">
        <v>618</v>
      </c>
      <c r="AD279" t="s">
        <v>619</v>
      </c>
      <c r="AE279" s="9">
        <v>115200</v>
      </c>
      <c r="AF279" s="9">
        <v>127900</v>
      </c>
      <c r="AG279" s="9">
        <v>19100</v>
      </c>
      <c r="AH279" s="9">
        <v>25900</v>
      </c>
      <c r="AK279" t="s">
        <v>618</v>
      </c>
      <c r="AL279" t="s">
        <v>619</v>
      </c>
      <c r="AM279" s="9">
        <v>79431</v>
      </c>
      <c r="AN279" s="9">
        <v>11367</v>
      </c>
      <c r="AO279" t="s">
        <v>618</v>
      </c>
      <c r="AP279" t="s">
        <v>619</v>
      </c>
      <c r="AQ279">
        <v>14.3295841217041</v>
      </c>
      <c r="AR279">
        <v>14.310533523559499</v>
      </c>
      <c r="AS279">
        <v>1.9050598144531E-2</v>
      </c>
      <c r="AT279" t="s">
        <v>618</v>
      </c>
      <c r="AU279" t="s">
        <v>619</v>
      </c>
      <c r="AV279">
        <v>79.099999999999895</v>
      </c>
      <c r="AW279">
        <v>81.7</v>
      </c>
      <c r="AX279">
        <v>17.899999999999899</v>
      </c>
      <c r="AY279">
        <v>19.6999999999999</v>
      </c>
      <c r="AZ279">
        <v>2.6</v>
      </c>
      <c r="BA279">
        <v>1.8</v>
      </c>
      <c r="BB279">
        <v>96.817625458996304</v>
      </c>
      <c r="BC279">
        <v>90.862944162436506</v>
      </c>
      <c r="BD279" t="s">
        <v>618</v>
      </c>
      <c r="BE279" t="s">
        <v>619</v>
      </c>
      <c r="BF279" s="9">
        <v>97365</v>
      </c>
      <c r="BG279" s="9">
        <v>13952</v>
      </c>
      <c r="BH279" s="9">
        <v>10055</v>
      </c>
      <c r="BI279">
        <v>506</v>
      </c>
      <c r="BJ279" t="s">
        <v>618</v>
      </c>
      <c r="BK279" t="s">
        <v>619</v>
      </c>
      <c r="BL279" s="9">
        <v>13952</v>
      </c>
      <c r="BM279" s="9">
        <v>4116</v>
      </c>
      <c r="BN279" s="9">
        <v>8911</v>
      </c>
      <c r="BO279" s="9">
        <v>6896</v>
      </c>
      <c r="BP279">
        <v>25</v>
      </c>
      <c r="BQ279" t="s">
        <v>618</v>
      </c>
      <c r="BR279" t="s">
        <v>619</v>
      </c>
      <c r="BS279" s="3">
        <v>13242</v>
      </c>
      <c r="BT279" s="6">
        <v>3540</v>
      </c>
    </row>
    <row r="280" spans="1:72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9">
        <v>89452</v>
      </c>
      <c r="H280" s="9">
        <v>14350</v>
      </c>
      <c r="I280" s="9">
        <v>14350</v>
      </c>
      <c r="J280" s="9">
        <v>13684</v>
      </c>
      <c r="K280" s="9">
        <v>14350</v>
      </c>
      <c r="L280" s="9">
        <v>4436</v>
      </c>
      <c r="M280">
        <v>14350</v>
      </c>
      <c r="N280">
        <v>2027</v>
      </c>
      <c r="O280">
        <v>88846</v>
      </c>
      <c r="P280">
        <v>13857</v>
      </c>
      <c r="Q280">
        <v>2027</v>
      </c>
      <c r="R280">
        <v>265</v>
      </c>
      <c r="W280" t="s">
        <v>620</v>
      </c>
      <c r="X280" t="s">
        <v>621</v>
      </c>
      <c r="Y280">
        <v>77.900000000000006</v>
      </c>
      <c r="Z280">
        <v>81.7</v>
      </c>
      <c r="AA280">
        <v>18.399999999999899</v>
      </c>
      <c r="AB280">
        <v>20.6</v>
      </c>
      <c r="AC280" t="s">
        <v>620</v>
      </c>
      <c r="AD280" t="s">
        <v>621</v>
      </c>
      <c r="AE280" s="9">
        <v>92900</v>
      </c>
      <c r="AF280" s="9">
        <v>94200</v>
      </c>
      <c r="AG280" s="9">
        <v>19200</v>
      </c>
      <c r="AH280" s="9">
        <v>22600</v>
      </c>
      <c r="AK280" t="s">
        <v>620</v>
      </c>
      <c r="AL280" t="s">
        <v>621</v>
      </c>
      <c r="AM280" s="9">
        <v>85114</v>
      </c>
      <c r="AN280" s="9">
        <v>14007</v>
      </c>
      <c r="AO280" t="s">
        <v>620</v>
      </c>
      <c r="AP280" t="s">
        <v>621</v>
      </c>
      <c r="AQ280">
        <v>16.0421237945556</v>
      </c>
      <c r="AR280">
        <v>16.456752777099599</v>
      </c>
      <c r="AS280">
        <v>-0.41462898254394498</v>
      </c>
      <c r="AT280" t="s">
        <v>620</v>
      </c>
      <c r="AU280" t="s">
        <v>621</v>
      </c>
      <c r="AV280">
        <v>77.900000000000006</v>
      </c>
      <c r="AW280">
        <v>81.7</v>
      </c>
      <c r="AX280">
        <v>18.399999999999899</v>
      </c>
      <c r="AY280">
        <v>20.6</v>
      </c>
      <c r="AZ280">
        <v>3.7999999999999901</v>
      </c>
      <c r="BA280">
        <v>2.2000000000000002</v>
      </c>
      <c r="BB280">
        <v>95.348837209302303</v>
      </c>
      <c r="BC280">
        <v>89.320388349514502</v>
      </c>
      <c r="BD280" t="s">
        <v>620</v>
      </c>
      <c r="BE280" t="s">
        <v>621</v>
      </c>
      <c r="BF280" s="9">
        <v>89452</v>
      </c>
      <c r="BG280" s="9">
        <v>14350</v>
      </c>
      <c r="BH280" s="9">
        <v>8898</v>
      </c>
      <c r="BI280">
        <v>489</v>
      </c>
      <c r="BJ280" t="s">
        <v>620</v>
      </c>
      <c r="BK280" t="s">
        <v>621</v>
      </c>
      <c r="BL280" s="9">
        <v>14350</v>
      </c>
      <c r="BM280" s="9">
        <v>4762</v>
      </c>
      <c r="BN280" s="9">
        <v>9615</v>
      </c>
      <c r="BO280" s="9">
        <v>7136</v>
      </c>
      <c r="BP280">
        <v>13</v>
      </c>
      <c r="BQ280" t="s">
        <v>620</v>
      </c>
      <c r="BR280" t="s">
        <v>621</v>
      </c>
      <c r="BS280" s="3">
        <v>13857</v>
      </c>
      <c r="BT280" s="6">
        <v>4220</v>
      </c>
    </row>
    <row r="281" spans="1:72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9">
        <v>303086</v>
      </c>
      <c r="H281" s="9">
        <v>23187</v>
      </c>
      <c r="I281" s="9">
        <v>23187</v>
      </c>
      <c r="J281" s="9">
        <v>14658</v>
      </c>
      <c r="K281" s="9">
        <v>23187</v>
      </c>
      <c r="L281" s="9">
        <v>7277</v>
      </c>
      <c r="M281">
        <v>23187</v>
      </c>
      <c r="N281">
        <v>2541</v>
      </c>
      <c r="O281">
        <v>300101</v>
      </c>
      <c r="P281">
        <v>22258</v>
      </c>
      <c r="Q281">
        <v>2522</v>
      </c>
      <c r="R281">
        <v>383</v>
      </c>
      <c r="W281" t="s">
        <v>622</v>
      </c>
      <c r="X281" t="s">
        <v>936</v>
      </c>
      <c r="Y281">
        <v>78.2</v>
      </c>
      <c r="Z281">
        <v>83</v>
      </c>
      <c r="AA281">
        <v>18</v>
      </c>
      <c r="AB281">
        <v>21.3</v>
      </c>
      <c r="AC281" t="s">
        <v>622</v>
      </c>
      <c r="AD281" t="s">
        <v>623</v>
      </c>
      <c r="AE281" s="9">
        <v>352000</v>
      </c>
      <c r="AF281" s="9">
        <v>383000</v>
      </c>
      <c r="AG281" s="9">
        <v>30900</v>
      </c>
      <c r="AH281" s="9">
        <v>44400</v>
      </c>
      <c r="AK281" t="s">
        <v>622</v>
      </c>
      <c r="AL281" t="s">
        <v>623</v>
      </c>
      <c r="AM281" s="9">
        <v>244812</v>
      </c>
      <c r="AN281" s="9">
        <v>30565</v>
      </c>
      <c r="AO281" t="s">
        <v>622</v>
      </c>
      <c r="AP281" t="s">
        <v>623</v>
      </c>
      <c r="AQ281">
        <v>7.6503038406371999</v>
      </c>
      <c r="AR281">
        <v>12.485090255737299</v>
      </c>
      <c r="AS281">
        <v>-4.8347864151000897</v>
      </c>
      <c r="AT281" t="s">
        <v>622</v>
      </c>
      <c r="AU281" t="s">
        <v>623</v>
      </c>
      <c r="AV281">
        <v>78.2</v>
      </c>
      <c r="AW281">
        <v>83</v>
      </c>
      <c r="AX281">
        <v>18</v>
      </c>
      <c r="AY281">
        <v>21.3</v>
      </c>
      <c r="AZ281">
        <v>4.7999999999999901</v>
      </c>
      <c r="BA281">
        <v>3.3</v>
      </c>
      <c r="BB281">
        <v>94.216867469879503</v>
      </c>
      <c r="BC281">
        <v>84.507042253521107</v>
      </c>
      <c r="BD281" t="s">
        <v>622</v>
      </c>
      <c r="BE281" t="s">
        <v>623</v>
      </c>
      <c r="BF281" s="9">
        <v>303086</v>
      </c>
      <c r="BG281" s="9">
        <v>23187</v>
      </c>
      <c r="BH281" s="9">
        <v>59318</v>
      </c>
      <c r="BI281">
        <v>816</v>
      </c>
      <c r="BJ281" t="s">
        <v>622</v>
      </c>
      <c r="BK281" t="s">
        <v>623</v>
      </c>
      <c r="BL281" s="9">
        <v>23187</v>
      </c>
      <c r="BM281" s="9">
        <v>9208</v>
      </c>
      <c r="BN281" s="9">
        <v>16305</v>
      </c>
      <c r="BO281" s="9">
        <v>6615</v>
      </c>
      <c r="BP281">
        <v>71</v>
      </c>
      <c r="BQ281" t="s">
        <v>622</v>
      </c>
      <c r="BR281" t="s">
        <v>623</v>
      </c>
      <c r="BS281" s="3">
        <v>22258</v>
      </c>
      <c r="BT281" s="6">
        <v>13018</v>
      </c>
    </row>
    <row r="282" spans="1:72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9">
        <v>130875</v>
      </c>
      <c r="H282" s="9">
        <v>21518</v>
      </c>
      <c r="I282" s="9">
        <v>21518</v>
      </c>
      <c r="J282" s="9">
        <v>20782</v>
      </c>
      <c r="K282" s="9">
        <v>21518</v>
      </c>
      <c r="L282" s="9">
        <v>4238</v>
      </c>
      <c r="M282">
        <v>21518</v>
      </c>
      <c r="N282">
        <v>2806</v>
      </c>
      <c r="O282">
        <v>129483</v>
      </c>
      <c r="P282">
        <v>20602</v>
      </c>
      <c r="Q282">
        <v>2802</v>
      </c>
      <c r="R282">
        <v>215</v>
      </c>
      <c r="W282" t="s">
        <v>624</v>
      </c>
      <c r="X282" t="s">
        <v>625</v>
      </c>
      <c r="Y282">
        <v>81.599999999999895</v>
      </c>
      <c r="Z282">
        <v>84.5</v>
      </c>
      <c r="AA282">
        <v>19.8</v>
      </c>
      <c r="AB282">
        <v>22.1999999999999</v>
      </c>
      <c r="AC282" t="s">
        <v>624</v>
      </c>
      <c r="AD282" t="s">
        <v>625</v>
      </c>
      <c r="AE282" s="9">
        <v>140900</v>
      </c>
      <c r="AF282" s="9">
        <v>148900</v>
      </c>
      <c r="AG282" s="9">
        <v>28300</v>
      </c>
      <c r="AH282" s="9">
        <v>36900</v>
      </c>
      <c r="AK282" t="s">
        <v>624</v>
      </c>
      <c r="AL282" t="s">
        <v>625</v>
      </c>
      <c r="AM282" s="9">
        <v>114458</v>
      </c>
      <c r="AN282" s="9">
        <v>19489</v>
      </c>
      <c r="AO282" t="s">
        <v>624</v>
      </c>
      <c r="AP282" t="s">
        <v>625</v>
      </c>
      <c r="AQ282">
        <v>16.441642761230401</v>
      </c>
      <c r="AR282">
        <v>17.027206420898398</v>
      </c>
      <c r="AS282">
        <v>-0.58556365966796897</v>
      </c>
      <c r="AT282" t="s">
        <v>624</v>
      </c>
      <c r="AU282" t="s">
        <v>625</v>
      </c>
      <c r="AV282">
        <v>81.599999999999895</v>
      </c>
      <c r="AW282">
        <v>84.5</v>
      </c>
      <c r="AX282">
        <v>19.8</v>
      </c>
      <c r="AY282">
        <v>22.1999999999999</v>
      </c>
      <c r="AZ282">
        <v>2.9</v>
      </c>
      <c r="BA282">
        <v>2.3999999999999901</v>
      </c>
      <c r="BB282">
        <v>96.568047337278102</v>
      </c>
      <c r="BC282">
        <v>89.189189189189094</v>
      </c>
      <c r="BD282" t="s">
        <v>624</v>
      </c>
      <c r="BE282" t="s">
        <v>625</v>
      </c>
      <c r="BF282" s="9">
        <v>130875</v>
      </c>
      <c r="BG282" s="9">
        <v>21518</v>
      </c>
      <c r="BH282" s="9">
        <v>15406</v>
      </c>
      <c r="BI282">
        <v>954</v>
      </c>
      <c r="BJ282" t="s">
        <v>624</v>
      </c>
      <c r="BK282" t="s">
        <v>625</v>
      </c>
      <c r="BL282" s="9">
        <v>21518</v>
      </c>
      <c r="BM282" s="9">
        <v>6743</v>
      </c>
      <c r="BN282" s="9">
        <v>14055</v>
      </c>
      <c r="BO282" s="9">
        <v>11340</v>
      </c>
      <c r="BP282">
        <v>56</v>
      </c>
      <c r="BQ282" t="s">
        <v>624</v>
      </c>
      <c r="BR282" t="s">
        <v>625</v>
      </c>
      <c r="BS282" s="3">
        <v>20602</v>
      </c>
      <c r="BT282" s="6">
        <v>3789</v>
      </c>
    </row>
    <row r="283" spans="1:72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9">
        <v>122309</v>
      </c>
      <c r="H283" s="9">
        <v>22779</v>
      </c>
      <c r="I283" s="9">
        <v>22779</v>
      </c>
      <c r="J283" s="9">
        <v>22688</v>
      </c>
      <c r="K283" s="9">
        <v>22779</v>
      </c>
      <c r="L283" s="9">
        <v>6590</v>
      </c>
      <c r="M283">
        <v>22779</v>
      </c>
      <c r="N283">
        <v>3328</v>
      </c>
      <c r="O283">
        <v>121167</v>
      </c>
      <c r="P283">
        <v>21889</v>
      </c>
      <c r="Q283">
        <v>3328</v>
      </c>
      <c r="R283">
        <v>452</v>
      </c>
      <c r="W283" t="s">
        <v>626</v>
      </c>
      <c r="X283" t="s">
        <v>627</v>
      </c>
      <c r="Y283">
        <v>79.2</v>
      </c>
      <c r="Z283">
        <v>83.299999999999898</v>
      </c>
      <c r="AA283">
        <v>18.3</v>
      </c>
      <c r="AB283">
        <v>21</v>
      </c>
      <c r="AC283" t="s">
        <v>626</v>
      </c>
      <c r="AD283" t="s">
        <v>627</v>
      </c>
      <c r="AE283" s="9">
        <v>130800</v>
      </c>
      <c r="AF283" s="9">
        <v>136800</v>
      </c>
      <c r="AG283" s="9">
        <v>32600</v>
      </c>
      <c r="AH283" s="9">
        <v>41300</v>
      </c>
      <c r="AK283" t="s">
        <v>626</v>
      </c>
      <c r="AL283" t="s">
        <v>627</v>
      </c>
      <c r="AM283" s="9">
        <v>111927</v>
      </c>
      <c r="AN283" s="9">
        <v>19158</v>
      </c>
      <c r="AO283" t="s">
        <v>626</v>
      </c>
      <c r="AP283" t="s">
        <v>627</v>
      </c>
      <c r="AQ283">
        <v>18.624139785766602</v>
      </c>
      <c r="AR283">
        <v>17.116514205932599</v>
      </c>
      <c r="AS283">
        <v>1.5076255798339799</v>
      </c>
      <c r="AT283" t="s">
        <v>626</v>
      </c>
      <c r="AU283" t="s">
        <v>627</v>
      </c>
      <c r="AV283">
        <v>79.2</v>
      </c>
      <c r="AW283">
        <v>83.299999999999898</v>
      </c>
      <c r="AX283">
        <v>18.3</v>
      </c>
      <c r="AY283">
        <v>21</v>
      </c>
      <c r="AZ283">
        <v>4.0999999999999899</v>
      </c>
      <c r="BA283">
        <v>2.69999999999999</v>
      </c>
      <c r="BB283">
        <v>95.078031212485001</v>
      </c>
      <c r="BC283">
        <v>87.142857142857096</v>
      </c>
      <c r="BD283" t="s">
        <v>626</v>
      </c>
      <c r="BE283" t="s">
        <v>627</v>
      </c>
      <c r="BF283" s="9">
        <v>122309</v>
      </c>
      <c r="BG283" s="9">
        <v>22779</v>
      </c>
      <c r="BH283" s="9">
        <v>10986</v>
      </c>
      <c r="BI283">
        <v>739</v>
      </c>
      <c r="BJ283" t="s">
        <v>626</v>
      </c>
      <c r="BK283" t="s">
        <v>627</v>
      </c>
      <c r="BL283" s="9">
        <v>22779</v>
      </c>
      <c r="BM283" s="9">
        <v>6718</v>
      </c>
      <c r="BN283" s="9">
        <v>14984</v>
      </c>
      <c r="BO283" s="9">
        <v>11670</v>
      </c>
      <c r="BP283">
        <v>75</v>
      </c>
      <c r="BQ283" t="s">
        <v>626</v>
      </c>
      <c r="BR283" t="s">
        <v>627</v>
      </c>
      <c r="BS283" s="3">
        <v>21889</v>
      </c>
      <c r="BT283" s="6">
        <v>6011</v>
      </c>
    </row>
    <row r="284" spans="1:72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9">
        <v>202228</v>
      </c>
      <c r="H284" s="9">
        <v>32214</v>
      </c>
      <c r="I284" s="9">
        <v>32214</v>
      </c>
      <c r="J284" s="9">
        <v>31838</v>
      </c>
      <c r="K284" s="9">
        <v>32214</v>
      </c>
      <c r="L284" s="9">
        <v>9161</v>
      </c>
      <c r="M284">
        <v>32214</v>
      </c>
      <c r="N284">
        <v>4744</v>
      </c>
      <c r="O284">
        <v>198828</v>
      </c>
      <c r="P284">
        <v>30898</v>
      </c>
      <c r="Q284">
        <v>4736</v>
      </c>
      <c r="R284">
        <v>588</v>
      </c>
      <c r="W284" t="s">
        <v>628</v>
      </c>
      <c r="X284" t="s">
        <v>630</v>
      </c>
      <c r="Y284">
        <v>78.2</v>
      </c>
      <c r="Z284">
        <v>82</v>
      </c>
      <c r="AA284">
        <v>17.600000000000001</v>
      </c>
      <c r="AB284">
        <v>20.3</v>
      </c>
      <c r="AC284" t="s">
        <v>628</v>
      </c>
      <c r="AD284" t="s">
        <v>629</v>
      </c>
      <c r="AE284" s="9">
        <v>223100</v>
      </c>
      <c r="AF284" s="9">
        <v>235600</v>
      </c>
      <c r="AG284" s="9">
        <v>45300</v>
      </c>
      <c r="AH284" s="9">
        <v>58900</v>
      </c>
      <c r="AK284" t="s">
        <v>628</v>
      </c>
      <c r="AL284" t="s">
        <v>630</v>
      </c>
      <c r="AM284" s="9">
        <v>182659</v>
      </c>
      <c r="AN284" s="9">
        <v>25304</v>
      </c>
      <c r="AO284" t="s">
        <v>628</v>
      </c>
      <c r="AP284" t="s">
        <v>630</v>
      </c>
      <c r="AQ284">
        <v>15.9295444488525</v>
      </c>
      <c r="AR284">
        <v>13.853136062621999</v>
      </c>
      <c r="AS284">
        <v>2.0764083862304599</v>
      </c>
      <c r="AT284" t="s">
        <v>628</v>
      </c>
      <c r="AU284" t="s">
        <v>630</v>
      </c>
      <c r="AV284">
        <v>78.2</v>
      </c>
      <c r="AW284">
        <v>82</v>
      </c>
      <c r="AX284">
        <v>17.600000000000001</v>
      </c>
      <c r="AY284">
        <v>20.3</v>
      </c>
      <c r="AZ284">
        <v>3.7999999999999901</v>
      </c>
      <c r="BA284">
        <v>2.69999999999999</v>
      </c>
      <c r="BB284">
        <v>95.365853658536494</v>
      </c>
      <c r="BC284">
        <v>86.699507389162505</v>
      </c>
      <c r="BD284" t="s">
        <v>628</v>
      </c>
      <c r="BE284" t="s">
        <v>630</v>
      </c>
      <c r="BF284" s="9">
        <v>202228</v>
      </c>
      <c r="BG284" s="9">
        <v>32214</v>
      </c>
      <c r="BH284" s="9">
        <v>19427</v>
      </c>
      <c r="BI284">
        <v>967</v>
      </c>
      <c r="BJ284" t="s">
        <v>628</v>
      </c>
      <c r="BK284" t="s">
        <v>630</v>
      </c>
      <c r="BL284" s="9">
        <v>32214</v>
      </c>
      <c r="BM284" s="9">
        <v>9862</v>
      </c>
      <c r="BN284" s="9">
        <v>21212</v>
      </c>
      <c r="BO284" s="9">
        <v>16781</v>
      </c>
      <c r="BP284">
        <v>169</v>
      </c>
      <c r="BQ284" t="s">
        <v>628</v>
      </c>
      <c r="BR284" t="s">
        <v>630</v>
      </c>
      <c r="BS284" s="3">
        <v>30898</v>
      </c>
      <c r="BT284" s="6">
        <v>7740</v>
      </c>
    </row>
    <row r="285" spans="1:72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9">
        <v>111129</v>
      </c>
      <c r="H285" s="9">
        <v>20423</v>
      </c>
      <c r="I285" s="9">
        <v>20423</v>
      </c>
      <c r="J285" s="9">
        <v>19986</v>
      </c>
      <c r="K285" s="9">
        <v>20423</v>
      </c>
      <c r="L285" s="9">
        <v>4668</v>
      </c>
      <c r="M285">
        <v>20423</v>
      </c>
      <c r="N285">
        <v>2884</v>
      </c>
      <c r="O285">
        <v>108804</v>
      </c>
      <c r="P285">
        <v>19554</v>
      </c>
      <c r="Q285">
        <v>2867</v>
      </c>
      <c r="R285">
        <v>251</v>
      </c>
      <c r="W285" t="s">
        <v>631</v>
      </c>
      <c r="X285" t="s">
        <v>632</v>
      </c>
      <c r="Y285">
        <v>80.900000000000006</v>
      </c>
      <c r="Z285">
        <v>84.4</v>
      </c>
      <c r="AA285">
        <v>19.399999999999899</v>
      </c>
      <c r="AB285">
        <v>22.1</v>
      </c>
      <c r="AC285" t="s">
        <v>631</v>
      </c>
      <c r="AD285" t="s">
        <v>632</v>
      </c>
      <c r="AE285" s="9">
        <v>122000</v>
      </c>
      <c r="AF285" s="9">
        <v>129699.999999999</v>
      </c>
      <c r="AG285" s="9">
        <v>29500</v>
      </c>
      <c r="AH285" s="9">
        <v>37000</v>
      </c>
      <c r="AK285" t="s">
        <v>631</v>
      </c>
      <c r="AL285" t="s">
        <v>632</v>
      </c>
      <c r="AM285" s="9">
        <v>97580</v>
      </c>
      <c r="AN285" s="9">
        <v>15508</v>
      </c>
      <c r="AO285" t="s">
        <v>631</v>
      </c>
      <c r="AP285" t="s">
        <v>632</v>
      </c>
      <c r="AQ285">
        <v>18.377740859985298</v>
      </c>
      <c r="AR285">
        <v>15.8926010131835</v>
      </c>
      <c r="AS285">
        <v>2.4851398468017498</v>
      </c>
      <c r="AT285" t="s">
        <v>631</v>
      </c>
      <c r="AU285" t="s">
        <v>632</v>
      </c>
      <c r="AV285">
        <v>80.900000000000006</v>
      </c>
      <c r="AW285">
        <v>84.4</v>
      </c>
      <c r="AX285">
        <v>19.399999999999899</v>
      </c>
      <c r="AY285">
        <v>22.1</v>
      </c>
      <c r="AZ285">
        <v>3.5</v>
      </c>
      <c r="BA285">
        <v>2.7</v>
      </c>
      <c r="BB285">
        <v>95.853080568720301</v>
      </c>
      <c r="BC285">
        <v>87.782805429864197</v>
      </c>
      <c r="BD285" t="s">
        <v>631</v>
      </c>
      <c r="BE285" t="s">
        <v>632</v>
      </c>
      <c r="BF285" s="9">
        <v>111129</v>
      </c>
      <c r="BG285" s="9">
        <v>20423</v>
      </c>
      <c r="BH285" s="9">
        <v>11735</v>
      </c>
      <c r="BI285">
        <v>763</v>
      </c>
      <c r="BJ285" t="s">
        <v>631</v>
      </c>
      <c r="BK285" t="s">
        <v>632</v>
      </c>
      <c r="BL285" s="9">
        <v>20423</v>
      </c>
      <c r="BM285" s="9">
        <v>5877</v>
      </c>
      <c r="BN285" s="9">
        <v>13132</v>
      </c>
      <c r="BO285" s="9">
        <v>10872</v>
      </c>
      <c r="BP285">
        <v>49</v>
      </c>
      <c r="BQ285" t="s">
        <v>631</v>
      </c>
      <c r="BR285" t="s">
        <v>632</v>
      </c>
      <c r="BS285" s="3">
        <v>19554</v>
      </c>
      <c r="BT285" s="6">
        <v>4343</v>
      </c>
    </row>
    <row r="286" spans="1:72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9">
        <v>124646</v>
      </c>
      <c r="H286" s="9">
        <v>27816</v>
      </c>
      <c r="I286" s="9">
        <v>27816</v>
      </c>
      <c r="J286" s="9">
        <v>27685</v>
      </c>
      <c r="K286" s="9">
        <v>27816</v>
      </c>
      <c r="L286" s="9">
        <v>6333</v>
      </c>
      <c r="M286">
        <v>27816</v>
      </c>
      <c r="N286">
        <v>4056</v>
      </c>
      <c r="O286">
        <v>122931</v>
      </c>
      <c r="P286">
        <v>26663</v>
      </c>
      <c r="Q286">
        <v>4052</v>
      </c>
      <c r="R286">
        <v>372</v>
      </c>
      <c r="W286" t="s">
        <v>633</v>
      </c>
      <c r="X286" t="s">
        <v>634</v>
      </c>
      <c r="Y286">
        <v>81.400000000000006</v>
      </c>
      <c r="Z286">
        <v>84.099999999999895</v>
      </c>
      <c r="AA286">
        <v>19.600000000000001</v>
      </c>
      <c r="AB286">
        <v>21.6</v>
      </c>
      <c r="AC286" t="s">
        <v>633</v>
      </c>
      <c r="AD286" t="s">
        <v>634</v>
      </c>
      <c r="AE286" s="9">
        <v>133500</v>
      </c>
      <c r="AF286" s="9">
        <v>140800</v>
      </c>
      <c r="AG286" s="9">
        <v>37900</v>
      </c>
      <c r="AH286" s="9">
        <v>46300</v>
      </c>
      <c r="AK286" t="s">
        <v>633</v>
      </c>
      <c r="AL286" t="s">
        <v>634</v>
      </c>
      <c r="AM286" s="9">
        <v>106269</v>
      </c>
      <c r="AN286" s="9">
        <v>18767</v>
      </c>
      <c r="AO286" t="s">
        <v>633</v>
      </c>
      <c r="AP286" t="s">
        <v>634</v>
      </c>
      <c r="AQ286">
        <v>22.3159980773925</v>
      </c>
      <c r="AR286">
        <v>17.6599006652832</v>
      </c>
      <c r="AS286">
        <v>4.6560974121093697</v>
      </c>
      <c r="AT286" t="s">
        <v>633</v>
      </c>
      <c r="AU286" t="s">
        <v>634</v>
      </c>
      <c r="AV286">
        <v>81.400000000000006</v>
      </c>
      <c r="AW286">
        <v>84.099999999999895</v>
      </c>
      <c r="AX286">
        <v>19.600000000000001</v>
      </c>
      <c r="AY286">
        <v>21.6</v>
      </c>
      <c r="AZ286">
        <v>2.6999999999999802</v>
      </c>
      <c r="BA286">
        <v>2</v>
      </c>
      <c r="BB286">
        <v>96.7895362663496</v>
      </c>
      <c r="BC286">
        <v>90.740740740740705</v>
      </c>
      <c r="BD286" t="s">
        <v>633</v>
      </c>
      <c r="BE286" t="s">
        <v>634</v>
      </c>
      <c r="BF286" s="9">
        <v>124646</v>
      </c>
      <c r="BG286" s="9">
        <v>27816</v>
      </c>
      <c r="BH286" s="9">
        <v>10648</v>
      </c>
      <c r="BI286">
        <v>906</v>
      </c>
      <c r="BJ286" t="s">
        <v>633</v>
      </c>
      <c r="BK286" t="s">
        <v>634</v>
      </c>
      <c r="BL286" s="9">
        <v>27816</v>
      </c>
      <c r="BM286" s="9">
        <v>7527</v>
      </c>
      <c r="BN286" s="9">
        <v>17713</v>
      </c>
      <c r="BO286" s="9">
        <v>15224</v>
      </c>
      <c r="BP286">
        <v>58</v>
      </c>
      <c r="BQ286" t="s">
        <v>633</v>
      </c>
      <c r="BR286" t="s">
        <v>634</v>
      </c>
      <c r="BS286" s="3">
        <v>26663</v>
      </c>
      <c r="BT286" s="6">
        <v>4802</v>
      </c>
    </row>
    <row r="287" spans="1:72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9">
        <v>84214</v>
      </c>
      <c r="H287" s="9">
        <v>11884</v>
      </c>
      <c r="I287" s="9">
        <v>11884</v>
      </c>
      <c r="J287" s="9">
        <v>11588</v>
      </c>
      <c r="K287" s="9">
        <v>11884</v>
      </c>
      <c r="L287" s="9">
        <v>3310</v>
      </c>
      <c r="M287">
        <v>11884</v>
      </c>
      <c r="N287">
        <v>1762</v>
      </c>
      <c r="O287">
        <v>83745</v>
      </c>
      <c r="P287">
        <v>11564</v>
      </c>
      <c r="Q287">
        <v>1762</v>
      </c>
      <c r="R287">
        <v>270</v>
      </c>
      <c r="W287" t="s">
        <v>635</v>
      </c>
      <c r="X287" t="s">
        <v>636</v>
      </c>
      <c r="Y287">
        <v>78.900000000000006</v>
      </c>
      <c r="Z287">
        <v>82.9</v>
      </c>
      <c r="AA287">
        <v>18.1999999999999</v>
      </c>
      <c r="AB287">
        <v>20.8</v>
      </c>
      <c r="AC287" t="s">
        <v>635</v>
      </c>
      <c r="AD287" t="s">
        <v>636</v>
      </c>
      <c r="AE287" s="9">
        <v>87600</v>
      </c>
      <c r="AF287" s="9">
        <v>89000</v>
      </c>
      <c r="AG287" s="9">
        <v>18600</v>
      </c>
      <c r="AH287" s="9">
        <v>22100</v>
      </c>
      <c r="AK287" t="s">
        <v>635</v>
      </c>
      <c r="AL287" t="s">
        <v>636</v>
      </c>
      <c r="AM287" s="9">
        <v>78115</v>
      </c>
      <c r="AN287" s="9">
        <v>8504</v>
      </c>
      <c r="AO287" t="s">
        <v>635</v>
      </c>
      <c r="AP287" t="s">
        <v>636</v>
      </c>
      <c r="AQ287">
        <v>14.1116676330566</v>
      </c>
      <c r="AR287">
        <v>10.8865137100219</v>
      </c>
      <c r="AS287">
        <v>3.22515392303466</v>
      </c>
      <c r="AT287" t="s">
        <v>635</v>
      </c>
      <c r="AU287" t="s">
        <v>636</v>
      </c>
      <c r="AV287">
        <v>78.900000000000006</v>
      </c>
      <c r="AW287">
        <v>82.9</v>
      </c>
      <c r="AX287">
        <v>18.1999999999999</v>
      </c>
      <c r="AY287">
        <v>20.8</v>
      </c>
      <c r="AZ287">
        <v>4</v>
      </c>
      <c r="BA287">
        <v>2.6</v>
      </c>
      <c r="BB287">
        <v>95.174909529553602</v>
      </c>
      <c r="BC287">
        <v>87.499999999999901</v>
      </c>
      <c r="BD287" t="s">
        <v>635</v>
      </c>
      <c r="BE287" t="s">
        <v>636</v>
      </c>
      <c r="BF287" s="9">
        <v>84214</v>
      </c>
      <c r="BG287" s="9">
        <v>11884</v>
      </c>
      <c r="BH287" s="9">
        <v>8489</v>
      </c>
      <c r="BI287">
        <v>390</v>
      </c>
      <c r="BJ287" t="s">
        <v>635</v>
      </c>
      <c r="BK287" t="s">
        <v>636</v>
      </c>
      <c r="BL287" s="9">
        <v>11884</v>
      </c>
      <c r="BM287" s="9">
        <v>3534</v>
      </c>
      <c r="BN287" s="9">
        <v>7855</v>
      </c>
      <c r="BO287" s="9">
        <v>5591</v>
      </c>
      <c r="BP287">
        <v>27</v>
      </c>
      <c r="BQ287" t="s">
        <v>635</v>
      </c>
      <c r="BR287" t="s">
        <v>636</v>
      </c>
      <c r="BS287" s="3">
        <v>11564</v>
      </c>
      <c r="BT287" s="6">
        <v>3045</v>
      </c>
    </row>
    <row r="288" spans="1:72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9">
        <v>246270</v>
      </c>
      <c r="H288" s="9">
        <v>17395</v>
      </c>
      <c r="I288" s="9">
        <v>17395</v>
      </c>
      <c r="J288" s="9">
        <v>10161</v>
      </c>
      <c r="K288" s="9">
        <v>17395</v>
      </c>
      <c r="L288" s="9">
        <v>6340</v>
      </c>
      <c r="M288">
        <v>17395</v>
      </c>
      <c r="N288">
        <v>1832</v>
      </c>
      <c r="O288">
        <v>244433</v>
      </c>
      <c r="P288">
        <v>17106</v>
      </c>
      <c r="Q288">
        <v>1828</v>
      </c>
      <c r="R288">
        <v>345</v>
      </c>
      <c r="W288" t="s">
        <v>637</v>
      </c>
      <c r="X288" t="s">
        <v>937</v>
      </c>
      <c r="Y288">
        <v>77.7</v>
      </c>
      <c r="Z288">
        <v>82.799999999999898</v>
      </c>
      <c r="AA288">
        <v>18.100000000000001</v>
      </c>
      <c r="AB288">
        <v>21</v>
      </c>
      <c r="AC288" t="s">
        <v>637</v>
      </c>
      <c r="AD288" t="s">
        <v>638</v>
      </c>
      <c r="AE288" s="9">
        <v>294900</v>
      </c>
      <c r="AF288" s="9">
        <v>326100</v>
      </c>
      <c r="AG288" s="9">
        <v>23700</v>
      </c>
      <c r="AH288" s="9">
        <v>33800</v>
      </c>
      <c r="AK288" t="s">
        <v>637</v>
      </c>
      <c r="AL288" t="s">
        <v>638</v>
      </c>
      <c r="AM288" s="9">
        <v>181262</v>
      </c>
      <c r="AN288" s="9">
        <v>21987</v>
      </c>
      <c r="AO288" t="s">
        <v>637</v>
      </c>
      <c r="AP288" t="s">
        <v>638</v>
      </c>
      <c r="AQ288">
        <v>7.0633854866027797</v>
      </c>
      <c r="AR288">
        <v>12.129955291748001</v>
      </c>
      <c r="AS288">
        <v>-5.0665698051452601</v>
      </c>
      <c r="AT288" t="s">
        <v>637</v>
      </c>
      <c r="AU288" t="s">
        <v>638</v>
      </c>
      <c r="AV288">
        <v>77.7</v>
      </c>
      <c r="AW288">
        <v>82.799999999999898</v>
      </c>
      <c r="AX288">
        <v>18.100000000000001</v>
      </c>
      <c r="AY288">
        <v>21</v>
      </c>
      <c r="AZ288">
        <v>5.0999999999999899</v>
      </c>
      <c r="BA288">
        <v>2.8999999999999901</v>
      </c>
      <c r="BB288">
        <v>93.840579710144894</v>
      </c>
      <c r="BC288">
        <v>86.190476190476105</v>
      </c>
      <c r="BD288" t="s">
        <v>637</v>
      </c>
      <c r="BE288" t="s">
        <v>638</v>
      </c>
      <c r="BF288" s="9">
        <v>246270</v>
      </c>
      <c r="BG288" s="9">
        <v>17395</v>
      </c>
      <c r="BH288" s="9">
        <v>42211</v>
      </c>
      <c r="BI288">
        <v>566</v>
      </c>
      <c r="BJ288" t="s">
        <v>637</v>
      </c>
      <c r="BK288" t="s">
        <v>638</v>
      </c>
      <c r="BL288" s="9">
        <v>17395</v>
      </c>
      <c r="BM288" s="9">
        <v>7421</v>
      </c>
      <c r="BN288" s="9">
        <v>12777</v>
      </c>
      <c r="BO288" s="9">
        <v>3443</v>
      </c>
      <c r="BP288">
        <v>58</v>
      </c>
      <c r="BQ288" t="s">
        <v>637</v>
      </c>
      <c r="BR288" t="s">
        <v>638</v>
      </c>
      <c r="BS288" s="3">
        <v>17106</v>
      </c>
      <c r="BT288" s="6">
        <v>11298</v>
      </c>
    </row>
    <row r="289" spans="1:72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9">
        <v>312925</v>
      </c>
      <c r="H289" s="9">
        <v>58197</v>
      </c>
      <c r="I289" s="9">
        <v>58197</v>
      </c>
      <c r="J289" s="9">
        <v>56551</v>
      </c>
      <c r="K289" s="9">
        <v>58197</v>
      </c>
      <c r="L289" s="9">
        <v>17205</v>
      </c>
      <c r="M289">
        <v>58197</v>
      </c>
      <c r="N289">
        <v>8924</v>
      </c>
      <c r="O289">
        <v>310398</v>
      </c>
      <c r="P289">
        <v>56584</v>
      </c>
      <c r="Q289">
        <v>8918</v>
      </c>
      <c r="R289">
        <v>1321</v>
      </c>
      <c r="W289" t="s">
        <v>639</v>
      </c>
      <c r="X289" t="s">
        <v>641</v>
      </c>
      <c r="Y289">
        <v>78.900000000000006</v>
      </c>
      <c r="Z289">
        <v>83</v>
      </c>
      <c r="AA289">
        <v>18.399999999999899</v>
      </c>
      <c r="AB289">
        <v>21.1999999999999</v>
      </c>
      <c r="AC289" t="s">
        <v>639</v>
      </c>
      <c r="AD289" t="s">
        <v>640</v>
      </c>
      <c r="AE289" s="9">
        <v>324700</v>
      </c>
      <c r="AF289" s="9">
        <v>334000</v>
      </c>
      <c r="AG289" s="9">
        <v>72700</v>
      </c>
      <c r="AH289" s="9">
        <v>87400</v>
      </c>
      <c r="AK289" t="s">
        <v>639</v>
      </c>
      <c r="AL289" t="s">
        <v>641</v>
      </c>
      <c r="AM289" s="9">
        <v>304646</v>
      </c>
      <c r="AN289" s="9">
        <v>46179</v>
      </c>
      <c r="AO289" t="s">
        <v>639</v>
      </c>
      <c r="AP289" t="s">
        <v>641</v>
      </c>
      <c r="AQ289">
        <v>18.5977478027343</v>
      </c>
      <c r="AR289">
        <v>15.1582489013671</v>
      </c>
      <c r="AS289">
        <v>3.43949890136718</v>
      </c>
      <c r="AT289" t="s">
        <v>639</v>
      </c>
      <c r="AU289" t="s">
        <v>641</v>
      </c>
      <c r="AV289">
        <v>78.900000000000006</v>
      </c>
      <c r="AW289">
        <v>83</v>
      </c>
      <c r="AX289">
        <v>18.399999999999899</v>
      </c>
      <c r="AY289">
        <v>21.1999999999999</v>
      </c>
      <c r="AZ289">
        <v>4.0999999999999899</v>
      </c>
      <c r="BA289">
        <v>2.8</v>
      </c>
      <c r="BB289">
        <v>95.060240963855406</v>
      </c>
      <c r="BC289">
        <v>86.792452830188594</v>
      </c>
      <c r="BD289" t="s">
        <v>639</v>
      </c>
      <c r="BE289" t="s">
        <v>641</v>
      </c>
      <c r="BF289" s="9">
        <v>312925</v>
      </c>
      <c r="BG289" s="9">
        <v>58197</v>
      </c>
      <c r="BH289" s="9">
        <v>25148</v>
      </c>
      <c r="BI289" s="9">
        <v>1371</v>
      </c>
      <c r="BJ289" t="s">
        <v>639</v>
      </c>
      <c r="BK289" t="s">
        <v>641</v>
      </c>
      <c r="BL289" s="9">
        <v>58197</v>
      </c>
      <c r="BM289" s="9">
        <v>17112</v>
      </c>
      <c r="BN289" s="9">
        <v>38293</v>
      </c>
      <c r="BO289" s="9">
        <v>28922</v>
      </c>
      <c r="BP289">
        <v>121</v>
      </c>
      <c r="BQ289" t="s">
        <v>639</v>
      </c>
      <c r="BR289" t="s">
        <v>641</v>
      </c>
      <c r="BS289" s="3">
        <v>56584</v>
      </c>
      <c r="BT289" s="6">
        <v>16519</v>
      </c>
    </row>
    <row r="290" spans="1:72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9">
        <v>116944</v>
      </c>
      <c r="H290" s="9">
        <v>25015</v>
      </c>
      <c r="I290" s="9">
        <v>25015</v>
      </c>
      <c r="J290" s="9">
        <v>24928</v>
      </c>
      <c r="K290" s="9">
        <v>25015</v>
      </c>
      <c r="L290" s="9">
        <v>5564</v>
      </c>
      <c r="M290">
        <v>25015</v>
      </c>
      <c r="N290">
        <v>3656</v>
      </c>
      <c r="O290">
        <v>115545</v>
      </c>
      <c r="P290">
        <v>24316</v>
      </c>
      <c r="Q290">
        <v>3647</v>
      </c>
      <c r="R290">
        <v>313</v>
      </c>
      <c r="W290" t="s">
        <v>642</v>
      </c>
      <c r="X290" t="s">
        <v>643</v>
      </c>
      <c r="Y290">
        <v>80.7</v>
      </c>
      <c r="Z290">
        <v>84.599999999999895</v>
      </c>
      <c r="AA290">
        <v>19.899999999999899</v>
      </c>
      <c r="AB290">
        <v>22.399999999999899</v>
      </c>
      <c r="AC290" t="s">
        <v>642</v>
      </c>
      <c r="AD290" t="s">
        <v>643</v>
      </c>
      <c r="AE290" s="9">
        <v>123300</v>
      </c>
      <c r="AF290" s="9">
        <v>127500</v>
      </c>
      <c r="AG290" s="9">
        <v>35200</v>
      </c>
      <c r="AH290" s="9">
        <v>43200</v>
      </c>
      <c r="AK290" t="s">
        <v>642</v>
      </c>
      <c r="AL290" t="s">
        <v>643</v>
      </c>
      <c r="AM290" s="9">
        <v>101705</v>
      </c>
      <c r="AN290" s="9">
        <v>16909</v>
      </c>
      <c r="AO290" t="s">
        <v>642</v>
      </c>
      <c r="AP290" t="s">
        <v>643</v>
      </c>
      <c r="AQ290">
        <v>21.390579223632798</v>
      </c>
      <c r="AR290">
        <v>16.625534057617099</v>
      </c>
      <c r="AS290">
        <v>4.7650451660156197</v>
      </c>
      <c r="AT290" t="s">
        <v>642</v>
      </c>
      <c r="AU290" t="s">
        <v>643</v>
      </c>
      <c r="AV290">
        <v>80.7</v>
      </c>
      <c r="AW290">
        <v>84.599999999999895</v>
      </c>
      <c r="AX290">
        <v>19.899999999999899</v>
      </c>
      <c r="AY290">
        <v>22.399999999999899</v>
      </c>
      <c r="AZ290">
        <v>3.8999999999999901</v>
      </c>
      <c r="BA290">
        <v>2.5</v>
      </c>
      <c r="BB290">
        <v>95.390070921985796</v>
      </c>
      <c r="BC290">
        <v>88.839285714285694</v>
      </c>
      <c r="BD290" t="s">
        <v>642</v>
      </c>
      <c r="BE290" t="s">
        <v>643</v>
      </c>
      <c r="BF290" s="9">
        <v>116944</v>
      </c>
      <c r="BG290" s="9">
        <v>25015</v>
      </c>
      <c r="BH290" s="9">
        <v>10293</v>
      </c>
      <c r="BI290">
        <v>844</v>
      </c>
      <c r="BJ290" t="s">
        <v>642</v>
      </c>
      <c r="BK290" t="s">
        <v>643</v>
      </c>
      <c r="BL290" s="9">
        <v>25015</v>
      </c>
      <c r="BM290" s="9">
        <v>6764</v>
      </c>
      <c r="BN290" s="9">
        <v>16109</v>
      </c>
      <c r="BO290" s="9">
        <v>12874</v>
      </c>
      <c r="BP290">
        <v>65</v>
      </c>
      <c r="BQ290" t="s">
        <v>642</v>
      </c>
      <c r="BR290" t="s">
        <v>643</v>
      </c>
      <c r="BS290" s="3">
        <v>24316</v>
      </c>
      <c r="BT290" s="6">
        <v>4120</v>
      </c>
    </row>
    <row r="291" spans="1:72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9">
        <v>65167</v>
      </c>
      <c r="H291" s="9">
        <v>13615</v>
      </c>
      <c r="I291" s="9">
        <v>13615</v>
      </c>
      <c r="J291" s="9">
        <v>13535</v>
      </c>
      <c r="K291" s="9">
        <v>13615</v>
      </c>
      <c r="L291" s="9">
        <v>3345</v>
      </c>
      <c r="M291">
        <v>13615</v>
      </c>
      <c r="N291">
        <v>1914</v>
      </c>
      <c r="O291">
        <v>63373</v>
      </c>
      <c r="P291">
        <v>13121</v>
      </c>
      <c r="Q291">
        <v>1912</v>
      </c>
      <c r="R291">
        <v>192</v>
      </c>
      <c r="W291" t="s">
        <v>644</v>
      </c>
      <c r="X291" t="s">
        <v>645</v>
      </c>
      <c r="Y291">
        <v>78.599999999999895</v>
      </c>
      <c r="Z291">
        <v>83.099999999999895</v>
      </c>
      <c r="AA291">
        <v>19.1999999999999</v>
      </c>
      <c r="AB291">
        <v>21.1999999999999</v>
      </c>
      <c r="AC291" t="s">
        <v>644</v>
      </c>
      <c r="AD291" t="s">
        <v>645</v>
      </c>
      <c r="AE291" s="9">
        <v>65800</v>
      </c>
      <c r="AF291" s="9">
        <v>67300</v>
      </c>
      <c r="AG291" s="9">
        <v>18700</v>
      </c>
      <c r="AH291" s="9">
        <v>22800</v>
      </c>
      <c r="AK291" t="s">
        <v>644</v>
      </c>
      <c r="AL291" t="s">
        <v>645</v>
      </c>
      <c r="AM291" s="9">
        <v>61245</v>
      </c>
      <c r="AN291" s="9">
        <v>11179</v>
      </c>
      <c r="AO291" t="s">
        <v>644</v>
      </c>
      <c r="AP291" t="s">
        <v>645</v>
      </c>
      <c r="AQ291">
        <v>20.892477035522401</v>
      </c>
      <c r="AR291">
        <v>18.2529182434082</v>
      </c>
      <c r="AS291">
        <v>2.6395587921142498</v>
      </c>
      <c r="AT291" t="s">
        <v>644</v>
      </c>
      <c r="AU291" t="s">
        <v>645</v>
      </c>
      <c r="AV291">
        <v>78.599999999999895</v>
      </c>
      <c r="AW291">
        <v>83.099999999999895</v>
      </c>
      <c r="AX291">
        <v>19.1999999999999</v>
      </c>
      <c r="AY291">
        <v>21.1999999999999</v>
      </c>
      <c r="AZ291">
        <v>4.5</v>
      </c>
      <c r="BA291">
        <v>2</v>
      </c>
      <c r="BB291">
        <v>94.584837545126305</v>
      </c>
      <c r="BC291">
        <v>90.566037735848994</v>
      </c>
      <c r="BD291" t="s">
        <v>644</v>
      </c>
      <c r="BE291" t="s">
        <v>645</v>
      </c>
      <c r="BF291" s="9">
        <v>65167</v>
      </c>
      <c r="BG291" s="9">
        <v>13615</v>
      </c>
      <c r="BH291" s="9">
        <v>7735</v>
      </c>
      <c r="BI291">
        <v>571</v>
      </c>
      <c r="BJ291" t="s">
        <v>644</v>
      </c>
      <c r="BK291" t="s">
        <v>645</v>
      </c>
      <c r="BL291" s="9">
        <v>13615</v>
      </c>
      <c r="BM291" s="9">
        <v>4198</v>
      </c>
      <c r="BN291" s="9">
        <v>8929</v>
      </c>
      <c r="BO291" s="9">
        <v>7138</v>
      </c>
      <c r="BP291">
        <v>19</v>
      </c>
      <c r="BQ291" t="s">
        <v>644</v>
      </c>
      <c r="BR291" t="s">
        <v>645</v>
      </c>
      <c r="BS291" s="3">
        <v>13121</v>
      </c>
      <c r="BT291" s="6">
        <v>3737</v>
      </c>
    </row>
    <row r="292" spans="1:72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9">
        <v>254926</v>
      </c>
      <c r="H292" s="9">
        <v>22369</v>
      </c>
      <c r="I292" s="9">
        <v>22369</v>
      </c>
      <c r="J292" s="9">
        <v>14985</v>
      </c>
      <c r="K292" s="9">
        <v>22369</v>
      </c>
      <c r="L292" s="9">
        <v>6600</v>
      </c>
      <c r="M292">
        <v>22369</v>
      </c>
      <c r="N292">
        <v>2519</v>
      </c>
      <c r="O292">
        <v>253236</v>
      </c>
      <c r="P292">
        <v>21813</v>
      </c>
      <c r="Q292">
        <v>2515</v>
      </c>
      <c r="R292">
        <v>318</v>
      </c>
      <c r="W292" t="s">
        <v>646</v>
      </c>
      <c r="X292" t="s">
        <v>647</v>
      </c>
      <c r="Y292">
        <v>79.400000000000006</v>
      </c>
      <c r="Z292">
        <v>83.799999999999898</v>
      </c>
      <c r="AA292">
        <v>19.1999999999999</v>
      </c>
      <c r="AB292">
        <v>21.899999999999899</v>
      </c>
      <c r="AC292" t="s">
        <v>646</v>
      </c>
      <c r="AD292" t="s">
        <v>647</v>
      </c>
      <c r="AE292" s="9">
        <v>301100</v>
      </c>
      <c r="AF292" s="9">
        <v>331100</v>
      </c>
      <c r="AG292" s="9">
        <v>31600</v>
      </c>
      <c r="AH292" s="9">
        <v>44600</v>
      </c>
      <c r="AK292" t="s">
        <v>646</v>
      </c>
      <c r="AL292" t="s">
        <v>647</v>
      </c>
      <c r="AM292" s="9">
        <v>202193</v>
      </c>
      <c r="AN292" s="9">
        <v>23935</v>
      </c>
      <c r="AO292" t="s">
        <v>646</v>
      </c>
      <c r="AP292" t="s">
        <v>647</v>
      </c>
      <c r="AQ292">
        <v>8.7747030258178693</v>
      </c>
      <c r="AR292">
        <v>11.837699890136699</v>
      </c>
      <c r="AS292">
        <v>-3.0629968643188401</v>
      </c>
      <c r="AT292" t="s">
        <v>646</v>
      </c>
      <c r="AU292" t="s">
        <v>647</v>
      </c>
      <c r="AV292">
        <v>79.400000000000006</v>
      </c>
      <c r="AW292">
        <v>83.799999999999898</v>
      </c>
      <c r="AX292">
        <v>19.1999999999999</v>
      </c>
      <c r="AY292">
        <v>21.899999999999899</v>
      </c>
      <c r="AZ292">
        <v>4.3999999999999897</v>
      </c>
      <c r="BA292">
        <v>2.69999999999999</v>
      </c>
      <c r="BB292">
        <v>94.749403341288698</v>
      </c>
      <c r="BC292">
        <v>87.671232876712295</v>
      </c>
      <c r="BD292" t="s">
        <v>646</v>
      </c>
      <c r="BE292" t="s">
        <v>647</v>
      </c>
      <c r="BF292" s="9">
        <v>254926</v>
      </c>
      <c r="BG292" s="9">
        <v>22369</v>
      </c>
      <c r="BH292" s="9">
        <v>45035</v>
      </c>
      <c r="BI292">
        <v>739</v>
      </c>
      <c r="BJ292" t="s">
        <v>646</v>
      </c>
      <c r="BK292" t="s">
        <v>647</v>
      </c>
      <c r="BL292" s="9">
        <v>22369</v>
      </c>
      <c r="BM292" s="9">
        <v>7974</v>
      </c>
      <c r="BN292" s="9">
        <v>15471</v>
      </c>
      <c r="BO292" s="9">
        <v>8699</v>
      </c>
      <c r="BP292">
        <v>80</v>
      </c>
      <c r="BQ292" t="s">
        <v>646</v>
      </c>
      <c r="BR292" t="s">
        <v>647</v>
      </c>
      <c r="BS292" s="3">
        <v>21813</v>
      </c>
      <c r="BT292" s="6">
        <v>11136</v>
      </c>
    </row>
    <row r="293" spans="1:72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9">
        <v>222793</v>
      </c>
      <c r="H293" s="9">
        <v>32031</v>
      </c>
      <c r="I293" s="9">
        <v>32031</v>
      </c>
      <c r="J293" s="9">
        <v>31776</v>
      </c>
      <c r="K293" s="9">
        <v>32031</v>
      </c>
      <c r="L293" s="9">
        <v>7876</v>
      </c>
      <c r="O293">
        <v>214243</v>
      </c>
      <c r="P293">
        <v>30395</v>
      </c>
      <c r="Q293">
        <v>3055</v>
      </c>
      <c r="R293">
        <v>331</v>
      </c>
      <c r="S293">
        <v>190658</v>
      </c>
      <c r="T293">
        <v>32031</v>
      </c>
      <c r="U293">
        <v>3406</v>
      </c>
      <c r="V293">
        <v>74</v>
      </c>
      <c r="W293" t="s">
        <v>648</v>
      </c>
      <c r="X293" t="s">
        <v>649</v>
      </c>
      <c r="Y293">
        <v>77.099999999999895</v>
      </c>
      <c r="Z293">
        <v>81.2</v>
      </c>
      <c r="AA293">
        <v>17.3</v>
      </c>
      <c r="AB293">
        <v>19.8</v>
      </c>
      <c r="AC293" t="s">
        <v>648</v>
      </c>
      <c r="AD293" t="s">
        <v>649</v>
      </c>
      <c r="AE293" s="9">
        <v>258098</v>
      </c>
      <c r="AF293" s="9">
        <v>288788</v>
      </c>
      <c r="AG293" s="9">
        <v>42370</v>
      </c>
      <c r="AH293" s="9">
        <v>51531</v>
      </c>
      <c r="AK293" t="s">
        <v>648</v>
      </c>
      <c r="AL293" t="s">
        <v>649</v>
      </c>
      <c r="AM293" s="9">
        <v>214100</v>
      </c>
      <c r="AN293" s="9">
        <v>31400</v>
      </c>
      <c r="AO293" t="s">
        <v>648</v>
      </c>
      <c r="AP293" t="s">
        <v>649</v>
      </c>
      <c r="AQ293">
        <v>14.377022743225</v>
      </c>
      <c r="AR293">
        <v>14.6660442352294</v>
      </c>
      <c r="AS293">
        <v>-0.28902149200439498</v>
      </c>
      <c r="AT293" t="s">
        <v>648</v>
      </c>
      <c r="AU293" t="s">
        <v>649</v>
      </c>
      <c r="AV293">
        <v>77.099999999999895</v>
      </c>
      <c r="AW293">
        <v>81.2</v>
      </c>
      <c r="AX293">
        <v>17.3</v>
      </c>
      <c r="AY293">
        <v>19.8</v>
      </c>
      <c r="AZ293">
        <v>4.0999999999999996</v>
      </c>
      <c r="BA293">
        <v>2.5</v>
      </c>
      <c r="BB293">
        <v>94.9507389162561</v>
      </c>
      <c r="BC293">
        <v>87.373737373737299</v>
      </c>
      <c r="BD293" t="s">
        <v>648</v>
      </c>
      <c r="BE293" t="s">
        <v>649</v>
      </c>
      <c r="BF293" s="9">
        <v>222793</v>
      </c>
      <c r="BG293" s="9">
        <v>32031</v>
      </c>
      <c r="BH293" s="9">
        <v>39490</v>
      </c>
      <c r="BI293" s="9">
        <v>1149</v>
      </c>
      <c r="BJ293" t="s">
        <v>648</v>
      </c>
      <c r="BK293" t="s">
        <v>649</v>
      </c>
      <c r="BL293" s="9">
        <v>32031</v>
      </c>
      <c r="BM293" s="9">
        <v>11520</v>
      </c>
      <c r="BN293" s="9">
        <v>21762</v>
      </c>
      <c r="BO293" s="9">
        <v>14104</v>
      </c>
      <c r="BP293">
        <v>140</v>
      </c>
      <c r="BQ293" t="s">
        <v>648</v>
      </c>
      <c r="BR293" t="s">
        <v>649</v>
      </c>
      <c r="BS293" s="3">
        <v>30395</v>
      </c>
      <c r="BT293" s="6">
        <v>11250</v>
      </c>
    </row>
    <row r="294" spans="1:72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9">
        <v>147268</v>
      </c>
      <c r="H294" s="9">
        <v>24597</v>
      </c>
      <c r="I294" s="9">
        <v>24597</v>
      </c>
      <c r="J294" s="9">
        <v>24289</v>
      </c>
      <c r="K294" s="9">
        <v>24597</v>
      </c>
      <c r="L294" s="9">
        <v>7235</v>
      </c>
      <c r="O294">
        <v>142101</v>
      </c>
      <c r="P294">
        <v>23534</v>
      </c>
      <c r="Q294">
        <v>2695</v>
      </c>
      <c r="R294">
        <v>399</v>
      </c>
      <c r="S294">
        <v>123564</v>
      </c>
      <c r="T294">
        <v>24597</v>
      </c>
      <c r="U294">
        <v>1418</v>
      </c>
      <c r="V294">
        <v>67</v>
      </c>
      <c r="W294" t="s">
        <v>650</v>
      </c>
      <c r="X294" t="s">
        <v>651</v>
      </c>
      <c r="Y294">
        <v>74.299999999999898</v>
      </c>
      <c r="Z294">
        <v>79.299999999999898</v>
      </c>
      <c r="AA294">
        <v>16.1999999999999</v>
      </c>
      <c r="AB294">
        <v>19.100000000000001</v>
      </c>
      <c r="AC294" t="s">
        <v>650</v>
      </c>
      <c r="AD294" t="s">
        <v>651</v>
      </c>
      <c r="AE294" s="9">
        <v>159360</v>
      </c>
      <c r="AF294" s="9">
        <v>170811</v>
      </c>
      <c r="AG294" s="9">
        <v>28795</v>
      </c>
      <c r="AH294" s="9">
        <v>33102</v>
      </c>
      <c r="AK294" t="s">
        <v>650</v>
      </c>
      <c r="AL294" t="s">
        <v>651</v>
      </c>
      <c r="AM294" s="9">
        <v>155600</v>
      </c>
      <c r="AN294" s="9">
        <v>25400</v>
      </c>
      <c r="AO294" t="s">
        <v>650</v>
      </c>
      <c r="AP294" t="s">
        <v>651</v>
      </c>
      <c r="AQ294">
        <v>16.702201843261701</v>
      </c>
      <c r="AR294">
        <v>16.323907852172798</v>
      </c>
      <c r="AS294">
        <v>0.37829399108886702</v>
      </c>
      <c r="AT294" t="s">
        <v>650</v>
      </c>
      <c r="AU294" t="s">
        <v>651</v>
      </c>
      <c r="AV294">
        <v>74.3</v>
      </c>
      <c r="AW294">
        <v>79.299999999999898</v>
      </c>
      <c r="AX294">
        <v>16.1999999999999</v>
      </c>
      <c r="AY294">
        <v>19.100000000000001</v>
      </c>
      <c r="AZ294">
        <v>5</v>
      </c>
      <c r="BA294">
        <v>2.9</v>
      </c>
      <c r="BB294">
        <v>93.694829760403493</v>
      </c>
      <c r="BC294">
        <v>84.816753926701494</v>
      </c>
      <c r="BD294" t="s">
        <v>650</v>
      </c>
      <c r="BE294" t="s">
        <v>651</v>
      </c>
      <c r="BF294" s="9">
        <v>147268</v>
      </c>
      <c r="BG294" s="9">
        <v>24597</v>
      </c>
      <c r="BH294" s="9">
        <v>23552</v>
      </c>
      <c r="BI294">
        <v>760</v>
      </c>
      <c r="BJ294" t="s">
        <v>650</v>
      </c>
      <c r="BK294" t="s">
        <v>651</v>
      </c>
      <c r="BL294" s="9">
        <v>24597</v>
      </c>
      <c r="BM294" s="9">
        <v>9858</v>
      </c>
      <c r="BN294" s="9">
        <v>17306</v>
      </c>
      <c r="BO294" s="9">
        <v>10465</v>
      </c>
      <c r="BP294">
        <v>91</v>
      </c>
      <c r="BQ294" t="s">
        <v>650</v>
      </c>
      <c r="BR294" t="s">
        <v>651</v>
      </c>
      <c r="BS294" s="3">
        <v>23534</v>
      </c>
      <c r="BT294" s="6">
        <v>10878</v>
      </c>
    </row>
    <row r="295" spans="1:72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9">
        <v>81944</v>
      </c>
      <c r="H295" s="9">
        <v>12305</v>
      </c>
      <c r="I295" s="9">
        <v>12305</v>
      </c>
      <c r="J295" s="9">
        <v>11906</v>
      </c>
      <c r="K295" s="9">
        <v>12305</v>
      </c>
      <c r="L295" s="9">
        <v>3415</v>
      </c>
      <c r="M295">
        <v>12305</v>
      </c>
      <c r="N295">
        <v>1700</v>
      </c>
      <c r="O295">
        <v>81551</v>
      </c>
      <c r="P295">
        <v>12041</v>
      </c>
      <c r="Q295">
        <v>1699</v>
      </c>
      <c r="R295">
        <v>238</v>
      </c>
      <c r="W295" t="s">
        <v>652</v>
      </c>
      <c r="X295" t="s">
        <v>653</v>
      </c>
      <c r="Y295">
        <v>78.2</v>
      </c>
      <c r="Z295">
        <v>82.4</v>
      </c>
      <c r="AA295">
        <v>18.5</v>
      </c>
      <c r="AB295">
        <v>20.899999999999899</v>
      </c>
      <c r="AC295" t="s">
        <v>652</v>
      </c>
      <c r="AD295" t="s">
        <v>653</v>
      </c>
      <c r="AE295" s="9">
        <v>91800</v>
      </c>
      <c r="AF295" s="9">
        <v>99600</v>
      </c>
      <c r="AG295" s="9">
        <v>16100</v>
      </c>
      <c r="AH295" s="9">
        <v>20600</v>
      </c>
      <c r="AK295" t="s">
        <v>652</v>
      </c>
      <c r="AL295" t="s">
        <v>653</v>
      </c>
      <c r="AM295" s="9">
        <v>74630</v>
      </c>
      <c r="AN295" s="9">
        <v>9479</v>
      </c>
      <c r="AO295" t="s">
        <v>652</v>
      </c>
      <c r="AP295" t="s">
        <v>653</v>
      </c>
      <c r="AQ295">
        <v>15.0163526535034</v>
      </c>
      <c r="AR295">
        <v>12.701326370239199</v>
      </c>
      <c r="AS295">
        <v>2.3150262832641602</v>
      </c>
      <c r="AT295" t="s">
        <v>652</v>
      </c>
      <c r="AU295" t="s">
        <v>653</v>
      </c>
      <c r="AV295">
        <v>78.2</v>
      </c>
      <c r="AW295">
        <v>82.4</v>
      </c>
      <c r="AX295">
        <v>18.5</v>
      </c>
      <c r="AY295">
        <v>20.899999999999899</v>
      </c>
      <c r="AZ295">
        <v>4.2</v>
      </c>
      <c r="BA295">
        <v>2.3999999999999901</v>
      </c>
      <c r="BB295">
        <v>94.902912621359206</v>
      </c>
      <c r="BC295">
        <v>88.516746411483197</v>
      </c>
      <c r="BD295" t="s">
        <v>652</v>
      </c>
      <c r="BE295" t="s">
        <v>653</v>
      </c>
      <c r="BF295" s="9">
        <v>81944</v>
      </c>
      <c r="BG295" s="9">
        <v>12305</v>
      </c>
      <c r="BH295" s="9">
        <v>8342</v>
      </c>
      <c r="BI295">
        <v>341</v>
      </c>
      <c r="BJ295" t="s">
        <v>652</v>
      </c>
      <c r="BK295" t="s">
        <v>653</v>
      </c>
      <c r="BL295" s="9">
        <v>12305</v>
      </c>
      <c r="BM295" s="9">
        <v>4281</v>
      </c>
      <c r="BN295" s="9">
        <v>8468</v>
      </c>
      <c r="BO295" s="9">
        <v>5028</v>
      </c>
      <c r="BP295">
        <v>27</v>
      </c>
      <c r="BQ295" t="s">
        <v>652</v>
      </c>
      <c r="BR295" t="s">
        <v>653</v>
      </c>
      <c r="BS295" s="3">
        <v>12041</v>
      </c>
      <c r="BT295" s="6">
        <v>4353</v>
      </c>
    </row>
    <row r="296" spans="1:72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9">
        <v>329608</v>
      </c>
      <c r="H296" s="9">
        <v>61100</v>
      </c>
      <c r="I296" s="9">
        <v>61100</v>
      </c>
      <c r="J296" s="9">
        <v>60718</v>
      </c>
      <c r="K296" s="9">
        <v>61100</v>
      </c>
      <c r="L296" s="9">
        <v>16338</v>
      </c>
      <c r="M296">
        <v>61100</v>
      </c>
      <c r="N296">
        <v>8917</v>
      </c>
      <c r="O296">
        <v>326236</v>
      </c>
      <c r="P296">
        <v>58917</v>
      </c>
      <c r="Q296">
        <v>8905</v>
      </c>
      <c r="R296">
        <v>1107</v>
      </c>
      <c r="W296" t="s">
        <v>654</v>
      </c>
      <c r="X296" t="s">
        <v>938</v>
      </c>
      <c r="Y296">
        <v>79.2</v>
      </c>
      <c r="Z296">
        <v>82.799999999999898</v>
      </c>
      <c r="AA296">
        <v>18.600000000000001</v>
      </c>
      <c r="AB296">
        <v>20.8</v>
      </c>
      <c r="AC296" t="s">
        <v>654</v>
      </c>
      <c r="AD296" t="s">
        <v>655</v>
      </c>
      <c r="AE296" s="9">
        <v>340300</v>
      </c>
      <c r="AF296" s="9">
        <v>345900</v>
      </c>
      <c r="AG296" s="9">
        <v>83200</v>
      </c>
      <c r="AH296" s="9">
        <v>102100</v>
      </c>
      <c r="AK296" t="s">
        <v>654</v>
      </c>
      <c r="AL296" t="s">
        <v>656</v>
      </c>
      <c r="AM296" s="9">
        <v>310936</v>
      </c>
      <c r="AN296" s="9">
        <v>47060</v>
      </c>
      <c r="AO296" t="s">
        <v>654</v>
      </c>
      <c r="AP296" t="s">
        <v>656</v>
      </c>
      <c r="AQ296">
        <v>18.537172317504801</v>
      </c>
      <c r="AR296">
        <v>15.1349477767944</v>
      </c>
      <c r="AS296">
        <v>3.4022245407104399</v>
      </c>
      <c r="AT296" t="s">
        <v>654</v>
      </c>
      <c r="AU296" t="s">
        <v>656</v>
      </c>
      <c r="AV296">
        <v>79.2</v>
      </c>
      <c r="AW296">
        <v>82.799999999999898</v>
      </c>
      <c r="AX296">
        <v>18.600000000000001</v>
      </c>
      <c r="AY296">
        <v>20.8</v>
      </c>
      <c r="AZ296">
        <v>3.5999999999999899</v>
      </c>
      <c r="BA296">
        <v>2.19999999999999</v>
      </c>
      <c r="BB296">
        <v>95.652173913043399</v>
      </c>
      <c r="BC296">
        <v>89.423076923076906</v>
      </c>
      <c r="BD296" t="s">
        <v>654</v>
      </c>
      <c r="BE296" t="s">
        <v>656</v>
      </c>
      <c r="BF296" s="9">
        <v>329608</v>
      </c>
      <c r="BG296" s="9">
        <v>61100</v>
      </c>
      <c r="BH296" s="9">
        <v>33176</v>
      </c>
      <c r="BI296" s="9">
        <v>1870</v>
      </c>
      <c r="BJ296" t="s">
        <v>654</v>
      </c>
      <c r="BK296" t="s">
        <v>656</v>
      </c>
      <c r="BL296" s="9">
        <v>61100</v>
      </c>
      <c r="BM296" s="9">
        <v>18652</v>
      </c>
      <c r="BN296" s="9">
        <v>40518</v>
      </c>
      <c r="BO296" s="9">
        <v>31515</v>
      </c>
      <c r="BP296">
        <v>241</v>
      </c>
      <c r="BQ296" t="s">
        <v>654</v>
      </c>
      <c r="BR296" t="s">
        <v>656</v>
      </c>
      <c r="BS296" s="3">
        <v>58917</v>
      </c>
      <c r="BT296" s="6">
        <v>13746</v>
      </c>
    </row>
    <row r="297" spans="1:72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9">
        <v>178806</v>
      </c>
      <c r="H297" s="9">
        <v>29565</v>
      </c>
      <c r="I297" s="9">
        <v>29565</v>
      </c>
      <c r="J297" s="9">
        <v>29374</v>
      </c>
      <c r="K297" s="9">
        <v>29565</v>
      </c>
      <c r="L297" s="9">
        <v>12295</v>
      </c>
      <c r="M297">
        <v>29565</v>
      </c>
      <c r="N297">
        <v>4969</v>
      </c>
      <c r="O297">
        <v>177755</v>
      </c>
      <c r="P297">
        <v>28745</v>
      </c>
      <c r="Q297">
        <v>4966</v>
      </c>
      <c r="R297">
        <v>999</v>
      </c>
      <c r="W297" t="s">
        <v>657</v>
      </c>
      <c r="X297" t="s">
        <v>939</v>
      </c>
      <c r="Y297">
        <v>77.599999999999895</v>
      </c>
      <c r="Z297">
        <v>81.5</v>
      </c>
      <c r="AA297">
        <v>17.3</v>
      </c>
      <c r="AB297">
        <v>19.600000000000001</v>
      </c>
      <c r="AC297" t="s">
        <v>657</v>
      </c>
      <c r="AD297" t="s">
        <v>658</v>
      </c>
      <c r="AE297" s="9">
        <v>183469</v>
      </c>
      <c r="AF297" s="9">
        <v>182334</v>
      </c>
      <c r="AG297" s="9">
        <v>39709</v>
      </c>
      <c r="AH297" s="9">
        <v>47923</v>
      </c>
      <c r="AK297" t="s">
        <v>657</v>
      </c>
      <c r="AL297" t="s">
        <v>658</v>
      </c>
      <c r="AM297" s="9">
        <v>169608</v>
      </c>
      <c r="AN297" s="9">
        <v>24510</v>
      </c>
      <c r="AO297" t="s">
        <v>657</v>
      </c>
      <c r="AP297" t="s">
        <v>658</v>
      </c>
      <c r="AQ297">
        <v>16.534679412841701</v>
      </c>
      <c r="AR297">
        <v>14.450969696044901</v>
      </c>
      <c r="AS297">
        <v>2.0837097167968701</v>
      </c>
      <c r="AT297" t="s">
        <v>657</v>
      </c>
      <c r="AU297" t="s">
        <v>658</v>
      </c>
      <c r="AV297">
        <v>77.599999999999895</v>
      </c>
      <c r="AW297">
        <v>81.5</v>
      </c>
      <c r="AX297">
        <v>17.3</v>
      </c>
      <c r="AY297">
        <v>19.600000000000001</v>
      </c>
      <c r="AZ297">
        <v>3.9</v>
      </c>
      <c r="BA297">
        <v>2.2999999999999998</v>
      </c>
      <c r="BB297">
        <v>95.214723926380302</v>
      </c>
      <c r="BC297">
        <v>88.265306122448905</v>
      </c>
      <c r="BD297" t="s">
        <v>657</v>
      </c>
      <c r="BE297" t="s">
        <v>658</v>
      </c>
      <c r="BF297" s="9">
        <v>178806</v>
      </c>
      <c r="BG297" s="9">
        <v>29565</v>
      </c>
      <c r="BH297" s="9">
        <v>14318</v>
      </c>
      <c r="BI297">
        <v>803</v>
      </c>
      <c r="BJ297" t="s">
        <v>657</v>
      </c>
      <c r="BK297" t="s">
        <v>658</v>
      </c>
      <c r="BL297" s="9">
        <v>29565</v>
      </c>
      <c r="BM297" s="9">
        <v>9143</v>
      </c>
      <c r="BN297" s="9">
        <v>20003</v>
      </c>
      <c r="BO297" s="9">
        <v>14757</v>
      </c>
      <c r="BP297">
        <v>40</v>
      </c>
      <c r="BQ297" t="s">
        <v>657</v>
      </c>
      <c r="BR297" t="s">
        <v>658</v>
      </c>
      <c r="BS297" s="3">
        <v>28745</v>
      </c>
      <c r="BT297" s="6">
        <v>9494</v>
      </c>
    </row>
    <row r="298" spans="1:72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9">
        <v>183477</v>
      </c>
      <c r="H298" s="9">
        <v>39016</v>
      </c>
      <c r="I298" s="9">
        <v>39016</v>
      </c>
      <c r="J298" s="9">
        <v>38865</v>
      </c>
      <c r="K298" s="9">
        <v>39016</v>
      </c>
      <c r="L298" s="9">
        <v>8994</v>
      </c>
      <c r="M298">
        <v>39016</v>
      </c>
      <c r="N298">
        <v>5507</v>
      </c>
      <c r="O298">
        <v>180595</v>
      </c>
      <c r="P298">
        <v>37702</v>
      </c>
      <c r="Q298">
        <v>5506</v>
      </c>
      <c r="R298">
        <v>554</v>
      </c>
      <c r="W298" t="s">
        <v>660</v>
      </c>
      <c r="X298" t="s">
        <v>662</v>
      </c>
      <c r="Y298">
        <v>79.7</v>
      </c>
      <c r="Z298">
        <v>83.7</v>
      </c>
      <c r="AA298">
        <v>18.899999999999899</v>
      </c>
      <c r="AB298">
        <v>22</v>
      </c>
      <c r="AC298" t="s">
        <v>660</v>
      </c>
      <c r="AD298" t="s">
        <v>661</v>
      </c>
      <c r="AE298" s="9">
        <v>198000</v>
      </c>
      <c r="AF298" s="9">
        <v>206800</v>
      </c>
      <c r="AG298" s="9">
        <v>54400</v>
      </c>
      <c r="AH298" s="9">
        <v>67600</v>
      </c>
      <c r="AK298" t="s">
        <v>660</v>
      </c>
      <c r="AL298" t="s">
        <v>662</v>
      </c>
      <c r="AM298" s="9">
        <v>160172</v>
      </c>
      <c r="AN298" s="9">
        <v>29467</v>
      </c>
      <c r="AO298" t="s">
        <v>660</v>
      </c>
      <c r="AP298" t="s">
        <v>662</v>
      </c>
      <c r="AQ298">
        <v>21.264791488647401</v>
      </c>
      <c r="AR298">
        <v>18.397098541259702</v>
      </c>
      <c r="AS298">
        <v>2.86769294738769</v>
      </c>
      <c r="AT298" t="s">
        <v>660</v>
      </c>
      <c r="AU298" t="s">
        <v>662</v>
      </c>
      <c r="AV298">
        <v>79.7</v>
      </c>
      <c r="AW298">
        <v>83.7</v>
      </c>
      <c r="AX298">
        <v>18.899999999999899</v>
      </c>
      <c r="AY298">
        <v>22</v>
      </c>
      <c r="AZ298">
        <v>4</v>
      </c>
      <c r="BA298">
        <v>3.1</v>
      </c>
      <c r="BB298">
        <v>95.221027479091902</v>
      </c>
      <c r="BC298">
        <v>85.909090909090907</v>
      </c>
      <c r="BD298" t="s">
        <v>660</v>
      </c>
      <c r="BE298" t="s">
        <v>662</v>
      </c>
      <c r="BF298" s="9">
        <v>183477</v>
      </c>
      <c r="BG298" s="9">
        <v>39016</v>
      </c>
      <c r="BH298" s="9">
        <v>19846</v>
      </c>
      <c r="BI298" s="9">
        <v>1593</v>
      </c>
      <c r="BJ298" t="s">
        <v>660</v>
      </c>
      <c r="BK298" t="s">
        <v>662</v>
      </c>
      <c r="BL298" s="9">
        <v>39016</v>
      </c>
      <c r="BM298" s="9">
        <v>11209</v>
      </c>
      <c r="BN298" s="9">
        <v>25414</v>
      </c>
      <c r="BO298" s="9">
        <v>19914</v>
      </c>
      <c r="BP298">
        <v>149</v>
      </c>
      <c r="BQ298" t="s">
        <v>660</v>
      </c>
      <c r="BR298" t="s">
        <v>662</v>
      </c>
      <c r="BS298" s="3">
        <v>37702</v>
      </c>
      <c r="BT298" s="6">
        <v>7070</v>
      </c>
    </row>
    <row r="299" spans="1:72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9">
        <v>258249</v>
      </c>
      <c r="H299" s="9">
        <v>25566</v>
      </c>
      <c r="I299" s="9">
        <v>25566</v>
      </c>
      <c r="J299" s="9">
        <v>18892</v>
      </c>
      <c r="K299" s="9">
        <v>25566</v>
      </c>
      <c r="L299" s="9">
        <v>7953</v>
      </c>
      <c r="M299">
        <v>25566</v>
      </c>
      <c r="N299">
        <v>3107</v>
      </c>
      <c r="O299">
        <v>256615</v>
      </c>
      <c r="P299">
        <v>24767</v>
      </c>
      <c r="Q299">
        <v>3104</v>
      </c>
      <c r="R299">
        <v>476</v>
      </c>
      <c r="W299" t="s">
        <v>663</v>
      </c>
      <c r="X299" t="s">
        <v>664</v>
      </c>
      <c r="Y299">
        <v>79.2</v>
      </c>
      <c r="Z299">
        <v>83.4</v>
      </c>
      <c r="AA299">
        <v>18.6999999999999</v>
      </c>
      <c r="AB299">
        <v>21.6</v>
      </c>
      <c r="AC299" t="s">
        <v>663</v>
      </c>
      <c r="AD299" t="s">
        <v>664</v>
      </c>
      <c r="AE299" s="9">
        <v>303900</v>
      </c>
      <c r="AF299" s="9">
        <v>335300</v>
      </c>
      <c r="AG299" s="9">
        <v>33800</v>
      </c>
      <c r="AH299" s="9">
        <v>46400</v>
      </c>
      <c r="AK299" t="s">
        <v>663</v>
      </c>
      <c r="AL299" t="s">
        <v>664</v>
      </c>
      <c r="AM299" s="9">
        <v>212081</v>
      </c>
      <c r="AN299" s="9">
        <v>31172</v>
      </c>
      <c r="AO299" t="s">
        <v>663</v>
      </c>
      <c r="AP299" t="s">
        <v>664</v>
      </c>
      <c r="AQ299">
        <v>9.8997478485107404</v>
      </c>
      <c r="AR299">
        <v>14.698157310485801</v>
      </c>
      <c r="AS299">
        <v>-4.7984094619750897</v>
      </c>
      <c r="AT299" t="s">
        <v>663</v>
      </c>
      <c r="AU299" t="s">
        <v>664</v>
      </c>
      <c r="AV299">
        <v>79.2</v>
      </c>
      <c r="AW299">
        <v>83.4</v>
      </c>
      <c r="AX299">
        <v>18.6999999999999</v>
      </c>
      <c r="AY299">
        <v>21.6</v>
      </c>
      <c r="AZ299">
        <v>4.2</v>
      </c>
      <c r="BA299">
        <v>2.9</v>
      </c>
      <c r="BB299">
        <v>94.964028776978395</v>
      </c>
      <c r="BC299">
        <v>86.574074074074005</v>
      </c>
      <c r="BD299" t="s">
        <v>663</v>
      </c>
      <c r="BE299" t="s">
        <v>664</v>
      </c>
      <c r="BF299" s="9">
        <v>258249</v>
      </c>
      <c r="BG299" s="9">
        <v>25566</v>
      </c>
      <c r="BH299" s="9">
        <v>34543</v>
      </c>
      <c r="BI299">
        <v>783</v>
      </c>
      <c r="BJ299" t="s">
        <v>663</v>
      </c>
      <c r="BK299" t="s">
        <v>664</v>
      </c>
      <c r="BL299" s="9">
        <v>25566</v>
      </c>
      <c r="BM299" s="9">
        <v>8879</v>
      </c>
      <c r="BN299" s="9">
        <v>17105</v>
      </c>
      <c r="BO299" s="9">
        <v>10979</v>
      </c>
      <c r="BP299">
        <v>60</v>
      </c>
      <c r="BQ299" t="s">
        <v>663</v>
      </c>
      <c r="BR299" t="s">
        <v>664</v>
      </c>
      <c r="BS299" s="3">
        <v>24767</v>
      </c>
      <c r="BT299" s="6">
        <v>10914</v>
      </c>
    </row>
    <row r="300" spans="1:72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9">
        <v>115608</v>
      </c>
      <c r="H300" s="9">
        <v>22303</v>
      </c>
      <c r="I300" s="9">
        <v>22303</v>
      </c>
      <c r="J300" s="9">
        <v>22107</v>
      </c>
      <c r="K300" s="9">
        <v>22303</v>
      </c>
      <c r="L300" s="9">
        <v>4497</v>
      </c>
      <c r="M300">
        <v>22303</v>
      </c>
      <c r="N300">
        <v>2936</v>
      </c>
      <c r="O300">
        <v>113394</v>
      </c>
      <c r="P300">
        <v>21267</v>
      </c>
      <c r="Q300">
        <v>2930</v>
      </c>
      <c r="R300">
        <v>193</v>
      </c>
      <c r="W300" t="s">
        <v>665</v>
      </c>
      <c r="X300" t="s">
        <v>666</v>
      </c>
      <c r="Y300">
        <v>81.2</v>
      </c>
      <c r="Z300">
        <v>84.2</v>
      </c>
      <c r="AA300">
        <v>19.600000000000001</v>
      </c>
      <c r="AB300">
        <v>21.6</v>
      </c>
      <c r="AC300" t="s">
        <v>665</v>
      </c>
      <c r="AD300" t="s">
        <v>666</v>
      </c>
      <c r="AE300" s="9">
        <v>125400</v>
      </c>
      <c r="AF300" s="9">
        <v>132500</v>
      </c>
      <c r="AG300" s="9">
        <v>33500</v>
      </c>
      <c r="AH300" s="9">
        <v>43000</v>
      </c>
      <c r="AK300" t="s">
        <v>665</v>
      </c>
      <c r="AL300" t="s">
        <v>666</v>
      </c>
      <c r="AM300" s="9">
        <v>103469</v>
      </c>
      <c r="AN300" s="9">
        <v>15217</v>
      </c>
      <c r="AO300" t="s">
        <v>665</v>
      </c>
      <c r="AP300" t="s">
        <v>666</v>
      </c>
      <c r="AQ300">
        <v>19.291917800903299</v>
      </c>
      <c r="AR300">
        <v>14.706820487976</v>
      </c>
      <c r="AS300">
        <v>4.5850973129272399</v>
      </c>
      <c r="AT300" t="s">
        <v>665</v>
      </c>
      <c r="AU300" t="s">
        <v>666</v>
      </c>
      <c r="AV300">
        <v>81.2</v>
      </c>
      <c r="AW300">
        <v>84.2</v>
      </c>
      <c r="AX300">
        <v>19.600000000000001</v>
      </c>
      <c r="AY300">
        <v>21.6</v>
      </c>
      <c r="AZ300">
        <v>3</v>
      </c>
      <c r="BA300">
        <v>2</v>
      </c>
      <c r="BB300">
        <v>96.4370546318289</v>
      </c>
      <c r="BC300">
        <v>90.740740740740705</v>
      </c>
      <c r="BD300" t="s">
        <v>665</v>
      </c>
      <c r="BE300" t="s">
        <v>666</v>
      </c>
      <c r="BF300" s="9">
        <v>115608</v>
      </c>
      <c r="BG300" s="9">
        <v>22303</v>
      </c>
      <c r="BH300" s="9">
        <v>12234</v>
      </c>
      <c r="BI300" s="9">
        <v>1114</v>
      </c>
      <c r="BJ300" t="s">
        <v>665</v>
      </c>
      <c r="BK300" t="s">
        <v>666</v>
      </c>
      <c r="BL300" s="9">
        <v>22303</v>
      </c>
      <c r="BM300" s="9">
        <v>6087</v>
      </c>
      <c r="BN300" s="9">
        <v>14060</v>
      </c>
      <c r="BO300" s="9">
        <v>11566</v>
      </c>
      <c r="BP300">
        <v>64</v>
      </c>
      <c r="BQ300" t="s">
        <v>665</v>
      </c>
      <c r="BR300" t="s">
        <v>666</v>
      </c>
      <c r="BS300" s="3">
        <v>21267</v>
      </c>
      <c r="BT300" s="6">
        <v>3455</v>
      </c>
    </row>
    <row r="301" spans="1:72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9">
        <v>220338</v>
      </c>
      <c r="H301" s="9">
        <v>23977</v>
      </c>
      <c r="I301" s="9">
        <v>23977</v>
      </c>
      <c r="J301" s="9">
        <v>20081</v>
      </c>
      <c r="K301" s="9">
        <v>23977</v>
      </c>
      <c r="L301" s="9">
        <v>6161</v>
      </c>
      <c r="M301">
        <v>23977</v>
      </c>
      <c r="N301">
        <v>2736</v>
      </c>
      <c r="O301">
        <v>212443</v>
      </c>
      <c r="P301">
        <v>23433</v>
      </c>
      <c r="Q301">
        <v>2722</v>
      </c>
      <c r="R301">
        <v>307</v>
      </c>
      <c r="W301" t="s">
        <v>667</v>
      </c>
      <c r="X301" t="s">
        <v>668</v>
      </c>
      <c r="Y301">
        <v>80.5</v>
      </c>
      <c r="Z301">
        <v>85.4</v>
      </c>
      <c r="AA301">
        <v>20.1999999999999</v>
      </c>
      <c r="AB301">
        <v>23.8</v>
      </c>
      <c r="AC301" t="s">
        <v>667</v>
      </c>
      <c r="AD301" t="s">
        <v>668</v>
      </c>
      <c r="AE301" s="9">
        <v>259600</v>
      </c>
      <c r="AF301" s="9">
        <v>283400</v>
      </c>
      <c r="AG301" s="9">
        <v>32600</v>
      </c>
      <c r="AH301" s="9">
        <v>43000</v>
      </c>
      <c r="AK301" t="s">
        <v>667</v>
      </c>
      <c r="AL301" t="s">
        <v>668</v>
      </c>
      <c r="AM301" s="9">
        <v>170467</v>
      </c>
      <c r="AN301" s="9">
        <v>25693</v>
      </c>
      <c r="AO301" t="s">
        <v>667</v>
      </c>
      <c r="AP301" t="s">
        <v>668</v>
      </c>
      <c r="AQ301">
        <v>10.8819179534912</v>
      </c>
      <c r="AR301">
        <v>15.072125434875399</v>
      </c>
      <c r="AS301">
        <v>-4.1902074813842702</v>
      </c>
      <c r="AT301" t="s">
        <v>667</v>
      </c>
      <c r="AU301" t="s">
        <v>668</v>
      </c>
      <c r="AV301">
        <v>80.5</v>
      </c>
      <c r="AW301">
        <v>85.4</v>
      </c>
      <c r="AX301">
        <v>20.1999999999999</v>
      </c>
      <c r="AY301">
        <v>23.8</v>
      </c>
      <c r="AZ301">
        <v>4.9000000000000004</v>
      </c>
      <c r="BA301">
        <v>3.6</v>
      </c>
      <c r="BB301">
        <v>94.262295081967196</v>
      </c>
      <c r="BC301">
        <v>84.873949579831901</v>
      </c>
      <c r="BD301" t="s">
        <v>667</v>
      </c>
      <c r="BE301" t="s">
        <v>668</v>
      </c>
      <c r="BF301" s="9">
        <v>220338</v>
      </c>
      <c r="BG301" s="9">
        <v>23977</v>
      </c>
      <c r="BH301" s="9">
        <v>47390</v>
      </c>
      <c r="BI301" s="9">
        <v>1001</v>
      </c>
      <c r="BJ301" t="s">
        <v>667</v>
      </c>
      <c r="BK301" t="s">
        <v>668</v>
      </c>
      <c r="BL301" s="9">
        <v>23977</v>
      </c>
      <c r="BM301" s="9">
        <v>10113</v>
      </c>
      <c r="BN301" s="9">
        <v>17304</v>
      </c>
      <c r="BO301" s="9">
        <v>7680</v>
      </c>
      <c r="BP301">
        <v>75</v>
      </c>
      <c r="BQ301" t="s">
        <v>667</v>
      </c>
      <c r="BR301" t="s">
        <v>668</v>
      </c>
      <c r="BS301" s="3">
        <v>23433</v>
      </c>
      <c r="BT301" s="6">
        <v>13189</v>
      </c>
    </row>
    <row r="302" spans="1:72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9">
        <v>86765</v>
      </c>
      <c r="H302" s="9">
        <v>14605</v>
      </c>
      <c r="I302" s="9">
        <v>14605</v>
      </c>
      <c r="J302" s="9">
        <v>14475</v>
      </c>
      <c r="K302" s="9">
        <v>14605</v>
      </c>
      <c r="L302" s="9">
        <v>3426</v>
      </c>
      <c r="M302">
        <v>14605</v>
      </c>
      <c r="N302">
        <v>1987</v>
      </c>
      <c r="O302">
        <v>84910</v>
      </c>
      <c r="P302">
        <v>13867</v>
      </c>
      <c r="Q302">
        <v>1984</v>
      </c>
      <c r="R302">
        <v>180</v>
      </c>
      <c r="W302" t="s">
        <v>669</v>
      </c>
      <c r="X302" t="s">
        <v>670</v>
      </c>
      <c r="Y302">
        <v>80</v>
      </c>
      <c r="Z302">
        <v>83.099999999999895</v>
      </c>
      <c r="AA302">
        <v>18.8</v>
      </c>
      <c r="AB302">
        <v>20.899999999999899</v>
      </c>
      <c r="AC302" t="s">
        <v>669</v>
      </c>
      <c r="AD302" t="s">
        <v>670</v>
      </c>
      <c r="AE302" s="9">
        <v>93700</v>
      </c>
      <c r="AF302" s="9">
        <v>98900</v>
      </c>
      <c r="AG302" s="9">
        <v>22900</v>
      </c>
      <c r="AH302" s="9">
        <v>30700</v>
      </c>
      <c r="AK302" t="s">
        <v>669</v>
      </c>
      <c r="AL302" t="s">
        <v>670</v>
      </c>
      <c r="AM302" s="9">
        <v>67671</v>
      </c>
      <c r="AN302" s="9">
        <v>10706</v>
      </c>
      <c r="AO302" t="s">
        <v>669</v>
      </c>
      <c r="AP302" t="s">
        <v>670</v>
      </c>
      <c r="AQ302">
        <v>16.8328247070312</v>
      </c>
      <c r="AR302">
        <v>15.820661544799799</v>
      </c>
      <c r="AS302">
        <v>1.01216316223144</v>
      </c>
      <c r="AT302" t="s">
        <v>669</v>
      </c>
      <c r="AU302" t="s">
        <v>670</v>
      </c>
      <c r="AV302">
        <v>80</v>
      </c>
      <c r="AW302">
        <v>83.099999999999895</v>
      </c>
      <c r="AX302">
        <v>18.8</v>
      </c>
      <c r="AY302">
        <v>20.899999999999899</v>
      </c>
      <c r="AZ302">
        <v>3.0999999999999899</v>
      </c>
      <c r="BA302">
        <v>2.0999999999999899</v>
      </c>
      <c r="BB302">
        <v>96.269554753309194</v>
      </c>
      <c r="BC302">
        <v>89.952153110047803</v>
      </c>
      <c r="BD302" t="s">
        <v>669</v>
      </c>
      <c r="BE302" t="s">
        <v>670</v>
      </c>
      <c r="BF302" s="9">
        <v>86765</v>
      </c>
      <c r="BG302" s="9">
        <v>14605</v>
      </c>
      <c r="BH302" s="9">
        <v>8745</v>
      </c>
      <c r="BI302">
        <v>680</v>
      </c>
      <c r="BJ302" t="s">
        <v>669</v>
      </c>
      <c r="BK302" t="s">
        <v>670</v>
      </c>
      <c r="BL302" s="9">
        <v>14605</v>
      </c>
      <c r="BM302" s="9">
        <v>3951</v>
      </c>
      <c r="BN302" s="9">
        <v>9283</v>
      </c>
      <c r="BO302" s="9">
        <v>7129</v>
      </c>
      <c r="BP302">
        <v>25</v>
      </c>
      <c r="BQ302" t="s">
        <v>669</v>
      </c>
      <c r="BR302" t="s">
        <v>670</v>
      </c>
      <c r="BS302" s="3">
        <v>13867</v>
      </c>
      <c r="BT302" s="6">
        <v>2962</v>
      </c>
    </row>
    <row r="303" spans="1:72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9">
        <v>80510</v>
      </c>
      <c r="H303" s="9">
        <v>13468</v>
      </c>
      <c r="I303" s="9">
        <v>13468</v>
      </c>
      <c r="J303" s="9">
        <v>13109</v>
      </c>
      <c r="K303" s="9">
        <v>13468</v>
      </c>
      <c r="L303" s="9">
        <v>2971</v>
      </c>
      <c r="M303">
        <v>13468</v>
      </c>
      <c r="N303">
        <v>1694</v>
      </c>
      <c r="O303">
        <v>77346</v>
      </c>
      <c r="P303">
        <v>12928</v>
      </c>
      <c r="Q303">
        <v>1694</v>
      </c>
      <c r="R303">
        <v>146</v>
      </c>
      <c r="W303" t="s">
        <v>671</v>
      </c>
      <c r="X303" t="s">
        <v>672</v>
      </c>
      <c r="Y303">
        <v>81</v>
      </c>
      <c r="Z303">
        <v>84.4</v>
      </c>
      <c r="AA303">
        <v>19.5</v>
      </c>
      <c r="AB303">
        <v>22</v>
      </c>
      <c r="AC303" t="s">
        <v>671</v>
      </c>
      <c r="AD303" t="s">
        <v>672</v>
      </c>
      <c r="AE303" s="9">
        <v>93200</v>
      </c>
      <c r="AF303" s="9">
        <v>101400</v>
      </c>
      <c r="AG303" s="9">
        <v>17900</v>
      </c>
      <c r="AH303" s="9">
        <v>23200</v>
      </c>
      <c r="AK303" t="s">
        <v>671</v>
      </c>
      <c r="AL303" t="s">
        <v>672</v>
      </c>
      <c r="AM303" s="9">
        <v>71789</v>
      </c>
      <c r="AN303" s="9">
        <v>11692</v>
      </c>
      <c r="AO303" t="s">
        <v>671</v>
      </c>
      <c r="AP303" t="s">
        <v>672</v>
      </c>
      <c r="AQ303">
        <v>16.728357315063398</v>
      </c>
      <c r="AR303">
        <v>16.286617279052699</v>
      </c>
      <c r="AS303">
        <v>0.44174003601074202</v>
      </c>
      <c r="AT303" t="s">
        <v>671</v>
      </c>
      <c r="AU303" t="s">
        <v>672</v>
      </c>
      <c r="AV303">
        <v>81</v>
      </c>
      <c r="AW303">
        <v>84.4</v>
      </c>
      <c r="AX303">
        <v>19.5</v>
      </c>
      <c r="AY303">
        <v>22</v>
      </c>
      <c r="AZ303">
        <v>3.4</v>
      </c>
      <c r="BA303">
        <v>2.5</v>
      </c>
      <c r="BB303">
        <v>95.971563981042607</v>
      </c>
      <c r="BC303">
        <v>88.636363636363598</v>
      </c>
      <c r="BD303" t="s">
        <v>671</v>
      </c>
      <c r="BE303" t="s">
        <v>672</v>
      </c>
      <c r="BF303" s="9">
        <v>80510</v>
      </c>
      <c r="BG303" s="9">
        <v>13468</v>
      </c>
      <c r="BH303" s="9">
        <v>12532</v>
      </c>
      <c r="BI303">
        <v>493</v>
      </c>
      <c r="BJ303" t="s">
        <v>671</v>
      </c>
      <c r="BK303" t="s">
        <v>672</v>
      </c>
      <c r="BL303" s="9">
        <v>13468</v>
      </c>
      <c r="BM303" s="9">
        <v>4345</v>
      </c>
      <c r="BN303" s="9">
        <v>8860</v>
      </c>
      <c r="BO303" s="9">
        <v>7006</v>
      </c>
      <c r="BP303">
        <v>36</v>
      </c>
      <c r="BQ303" t="s">
        <v>671</v>
      </c>
      <c r="BR303" t="s">
        <v>672</v>
      </c>
      <c r="BS303" s="3">
        <v>12928</v>
      </c>
      <c r="BT303" s="6">
        <v>2723</v>
      </c>
    </row>
    <row r="304" spans="1:72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9">
        <v>93734</v>
      </c>
      <c r="H304" s="9">
        <v>19690</v>
      </c>
      <c r="I304" s="9">
        <v>19690</v>
      </c>
      <c r="J304" s="9">
        <v>19550</v>
      </c>
      <c r="K304" s="9">
        <v>19690</v>
      </c>
      <c r="L304" s="9">
        <v>6105</v>
      </c>
      <c r="M304">
        <v>19690</v>
      </c>
      <c r="N304">
        <v>3125</v>
      </c>
      <c r="O304">
        <v>92483</v>
      </c>
      <c r="P304">
        <v>19108</v>
      </c>
      <c r="Q304">
        <v>3123</v>
      </c>
      <c r="R304">
        <v>490</v>
      </c>
      <c r="W304" t="s">
        <v>673</v>
      </c>
      <c r="X304" t="s">
        <v>940</v>
      </c>
      <c r="Y304">
        <v>78.299999999999898</v>
      </c>
      <c r="Z304">
        <v>81.2</v>
      </c>
      <c r="AA304">
        <v>18.100000000000001</v>
      </c>
      <c r="AB304">
        <v>20</v>
      </c>
      <c r="AC304" t="s">
        <v>673</v>
      </c>
      <c r="AD304" t="s">
        <v>674</v>
      </c>
      <c r="AE304" s="9">
        <v>99416</v>
      </c>
      <c r="AF304" s="9">
        <v>101507</v>
      </c>
      <c r="AG304" s="9">
        <v>25690</v>
      </c>
      <c r="AH304" s="9">
        <v>30368</v>
      </c>
      <c r="AK304" t="s">
        <v>673</v>
      </c>
      <c r="AL304" t="s">
        <v>674</v>
      </c>
      <c r="AM304" s="9">
        <v>88229</v>
      </c>
      <c r="AN304" s="9">
        <v>19155</v>
      </c>
      <c r="AO304" t="s">
        <v>673</v>
      </c>
      <c r="AP304" t="s">
        <v>674</v>
      </c>
      <c r="AQ304">
        <v>21.006252288818299</v>
      </c>
      <c r="AR304">
        <v>21.710548400878899</v>
      </c>
      <c r="AS304">
        <v>-0.70429611206054699</v>
      </c>
      <c r="AT304" t="s">
        <v>673</v>
      </c>
      <c r="AU304" t="s">
        <v>674</v>
      </c>
      <c r="AV304">
        <v>78.3</v>
      </c>
      <c r="AW304">
        <v>81.2</v>
      </c>
      <c r="AX304">
        <v>18.100000000000001</v>
      </c>
      <c r="AY304">
        <v>20</v>
      </c>
      <c r="AZ304">
        <v>2.9</v>
      </c>
      <c r="BA304">
        <v>1.8999999999999899</v>
      </c>
      <c r="BB304">
        <v>96.428571428571402</v>
      </c>
      <c r="BC304">
        <v>90.5</v>
      </c>
      <c r="BD304" t="s">
        <v>673</v>
      </c>
      <c r="BE304" t="s">
        <v>674</v>
      </c>
      <c r="BF304" s="9">
        <v>93734</v>
      </c>
      <c r="BG304" s="9">
        <v>19690</v>
      </c>
      <c r="BH304" s="9">
        <v>9180</v>
      </c>
      <c r="BI304">
        <v>783</v>
      </c>
      <c r="BJ304" t="s">
        <v>673</v>
      </c>
      <c r="BK304" t="s">
        <v>674</v>
      </c>
      <c r="BL304" s="9">
        <v>19690</v>
      </c>
      <c r="BM304" s="9">
        <v>6147</v>
      </c>
      <c r="BN304" s="9">
        <v>13134</v>
      </c>
      <c r="BO304" s="9">
        <v>10101</v>
      </c>
      <c r="BP304">
        <v>66</v>
      </c>
      <c r="BQ304" t="s">
        <v>673</v>
      </c>
      <c r="BR304" t="s">
        <v>674</v>
      </c>
      <c r="BS304" s="3">
        <v>19108</v>
      </c>
      <c r="BT304" s="6">
        <v>4353</v>
      </c>
    </row>
    <row r="305" spans="1:72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9">
        <v>254096</v>
      </c>
      <c r="H305" s="9">
        <v>15570</v>
      </c>
      <c r="I305" s="9">
        <v>15570</v>
      </c>
      <c r="J305" s="9">
        <v>10041</v>
      </c>
      <c r="K305" s="9">
        <v>15570</v>
      </c>
      <c r="L305" s="9">
        <v>6039</v>
      </c>
      <c r="M305">
        <v>15570</v>
      </c>
      <c r="N305">
        <v>1661</v>
      </c>
      <c r="O305">
        <v>250343</v>
      </c>
      <c r="P305">
        <v>15252</v>
      </c>
      <c r="Q305">
        <v>1656</v>
      </c>
      <c r="R305">
        <v>407</v>
      </c>
      <c r="W305" t="s">
        <v>676</v>
      </c>
      <c r="X305" t="s">
        <v>677</v>
      </c>
      <c r="Y305">
        <v>77.099999999999895</v>
      </c>
      <c r="Z305">
        <v>82</v>
      </c>
      <c r="AA305">
        <v>17</v>
      </c>
      <c r="AB305">
        <v>20.1999999999999</v>
      </c>
      <c r="AC305" t="s">
        <v>676</v>
      </c>
      <c r="AD305" t="s">
        <v>677</v>
      </c>
      <c r="AE305" s="9">
        <v>334100</v>
      </c>
      <c r="AF305" s="9">
        <v>378900</v>
      </c>
      <c r="AG305" s="9">
        <v>20700</v>
      </c>
      <c r="AH305" s="9">
        <v>30400</v>
      </c>
      <c r="AK305" t="s">
        <v>676</v>
      </c>
      <c r="AL305" t="s">
        <v>677</v>
      </c>
      <c r="AM305" s="9">
        <v>161050</v>
      </c>
      <c r="AN305" s="9">
        <v>20764</v>
      </c>
      <c r="AO305" t="s">
        <v>676</v>
      </c>
      <c r="AP305" t="s">
        <v>677</v>
      </c>
      <c r="AQ305">
        <v>6.1276054382324201</v>
      </c>
      <c r="AR305">
        <v>12.892889976501399</v>
      </c>
      <c r="AS305">
        <v>-6.7652845382690403</v>
      </c>
      <c r="AT305" t="s">
        <v>676</v>
      </c>
      <c r="AU305" t="s">
        <v>677</v>
      </c>
      <c r="AV305">
        <v>77.099999999999895</v>
      </c>
      <c r="AW305">
        <v>82</v>
      </c>
      <c r="AX305">
        <v>17</v>
      </c>
      <c r="AY305">
        <v>20.1999999999999</v>
      </c>
      <c r="AZ305">
        <v>4.9000000000000004</v>
      </c>
      <c r="BA305">
        <v>3.19999999999999</v>
      </c>
      <c r="BB305">
        <v>94.024390243902403</v>
      </c>
      <c r="BC305">
        <v>84.158415841584102</v>
      </c>
      <c r="BD305" t="s">
        <v>676</v>
      </c>
      <c r="BE305" t="s">
        <v>677</v>
      </c>
      <c r="BF305" s="9">
        <v>254096</v>
      </c>
      <c r="BG305" s="9">
        <v>15570</v>
      </c>
      <c r="BH305" s="9">
        <v>54329</v>
      </c>
      <c r="BI305">
        <v>563</v>
      </c>
      <c r="BJ305" t="s">
        <v>676</v>
      </c>
      <c r="BK305" t="s">
        <v>677</v>
      </c>
      <c r="BL305" s="9">
        <v>15570</v>
      </c>
      <c r="BM305" s="9">
        <v>6038</v>
      </c>
      <c r="BN305" s="9">
        <v>11031</v>
      </c>
      <c r="BO305" s="9">
        <v>2949</v>
      </c>
      <c r="BP305">
        <v>74</v>
      </c>
      <c r="BQ305" t="s">
        <v>676</v>
      </c>
      <c r="BR305" t="s">
        <v>677</v>
      </c>
      <c r="BS305" s="3">
        <v>15252</v>
      </c>
      <c r="BT305" s="6">
        <v>9915</v>
      </c>
    </row>
    <row r="306" spans="1:72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9">
        <v>173074</v>
      </c>
      <c r="H306" s="9">
        <v>27308</v>
      </c>
      <c r="I306" s="9">
        <v>27308</v>
      </c>
      <c r="J306" s="9">
        <v>26829</v>
      </c>
      <c r="K306" s="9">
        <v>27308</v>
      </c>
      <c r="L306" s="9">
        <v>6488</v>
      </c>
      <c r="M306">
        <v>27308</v>
      </c>
      <c r="N306">
        <v>3867</v>
      </c>
      <c r="O306">
        <v>167080</v>
      </c>
      <c r="P306">
        <v>26343</v>
      </c>
      <c r="Q306">
        <v>3864</v>
      </c>
      <c r="R306">
        <v>366</v>
      </c>
      <c r="W306" t="s">
        <v>678</v>
      </c>
      <c r="X306" t="s">
        <v>679</v>
      </c>
      <c r="Y306">
        <v>79.7</v>
      </c>
      <c r="Z306">
        <v>83.4</v>
      </c>
      <c r="AA306">
        <v>18.899999999999899</v>
      </c>
      <c r="AB306">
        <v>21.3</v>
      </c>
      <c r="AC306" t="s">
        <v>678</v>
      </c>
      <c r="AD306" t="s">
        <v>679</v>
      </c>
      <c r="AE306" s="9">
        <v>199700</v>
      </c>
      <c r="AF306" s="9">
        <v>217200</v>
      </c>
      <c r="AG306" s="9">
        <v>39200</v>
      </c>
      <c r="AH306" s="9">
        <v>50600</v>
      </c>
      <c r="AK306" t="s">
        <v>678</v>
      </c>
      <c r="AL306" t="s">
        <v>679</v>
      </c>
      <c r="AM306" s="9">
        <v>142529</v>
      </c>
      <c r="AN306" s="9">
        <v>20981</v>
      </c>
      <c r="AO306" t="s">
        <v>678</v>
      </c>
      <c r="AP306" t="s">
        <v>679</v>
      </c>
      <c r="AQ306">
        <v>15.778222084045399</v>
      </c>
      <c r="AR306">
        <v>14.720513343811</v>
      </c>
      <c r="AS306">
        <v>1.0577087402343699</v>
      </c>
      <c r="AT306" t="s">
        <v>678</v>
      </c>
      <c r="AU306" t="s">
        <v>679</v>
      </c>
      <c r="AV306">
        <v>79.7</v>
      </c>
      <c r="AW306">
        <v>83.4</v>
      </c>
      <c r="AX306">
        <v>18.899999999999899</v>
      </c>
      <c r="AY306">
        <v>21.3</v>
      </c>
      <c r="AZ306">
        <v>3.7</v>
      </c>
      <c r="BA306">
        <v>2.4</v>
      </c>
      <c r="BB306">
        <v>95.5635491606714</v>
      </c>
      <c r="BC306">
        <v>88.732394366197099</v>
      </c>
      <c r="BD306" t="s">
        <v>678</v>
      </c>
      <c r="BE306" t="s">
        <v>679</v>
      </c>
      <c r="BF306" s="9">
        <v>173074</v>
      </c>
      <c r="BG306" s="9">
        <v>27308</v>
      </c>
      <c r="BH306" s="9">
        <v>25000</v>
      </c>
      <c r="BI306">
        <v>928</v>
      </c>
      <c r="BJ306" t="s">
        <v>678</v>
      </c>
      <c r="BK306" t="s">
        <v>679</v>
      </c>
      <c r="BL306" s="9">
        <v>27308</v>
      </c>
      <c r="BM306" s="9">
        <v>8175</v>
      </c>
      <c r="BN306" s="9">
        <v>17894</v>
      </c>
      <c r="BO306" s="9">
        <v>14446</v>
      </c>
      <c r="BP306">
        <v>63</v>
      </c>
      <c r="BQ306" t="s">
        <v>678</v>
      </c>
      <c r="BR306" t="s">
        <v>679</v>
      </c>
      <c r="BS306" s="3">
        <v>26343</v>
      </c>
      <c r="BT306" s="6">
        <v>6492</v>
      </c>
    </row>
    <row r="307" spans="1:72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9">
        <v>256406</v>
      </c>
      <c r="H307" s="9">
        <v>35731</v>
      </c>
      <c r="I307" s="9">
        <v>35731</v>
      </c>
      <c r="J307" s="9">
        <v>35400</v>
      </c>
      <c r="K307" s="9">
        <v>35731</v>
      </c>
      <c r="L307" s="9">
        <v>12260</v>
      </c>
      <c r="M307">
        <v>35731</v>
      </c>
      <c r="N307">
        <v>4505</v>
      </c>
      <c r="O307">
        <v>252748</v>
      </c>
      <c r="P307">
        <v>33948</v>
      </c>
      <c r="Q307">
        <v>4503</v>
      </c>
      <c r="R307">
        <v>809</v>
      </c>
      <c r="W307" t="s">
        <v>680</v>
      </c>
      <c r="X307" t="s">
        <v>682</v>
      </c>
      <c r="Y307">
        <v>76.599999999999895</v>
      </c>
      <c r="Z307">
        <v>80.5</v>
      </c>
      <c r="AA307">
        <v>16.8</v>
      </c>
      <c r="AB307">
        <v>19.399999999999899</v>
      </c>
      <c r="AC307" t="s">
        <v>680</v>
      </c>
      <c r="AD307" t="s">
        <v>681</v>
      </c>
      <c r="AE307" s="9">
        <v>265000</v>
      </c>
      <c r="AF307" s="9">
        <v>272300</v>
      </c>
      <c r="AG307" s="9">
        <v>45700</v>
      </c>
      <c r="AH307" s="9">
        <v>56000</v>
      </c>
      <c r="AK307" t="s">
        <v>680</v>
      </c>
      <c r="AL307" t="s">
        <v>682</v>
      </c>
      <c r="AM307" s="9">
        <v>254109</v>
      </c>
      <c r="AN307" s="9">
        <v>39497</v>
      </c>
      <c r="AO307" t="s">
        <v>680</v>
      </c>
      <c r="AP307" t="s">
        <v>682</v>
      </c>
      <c r="AQ307">
        <v>13.935320854186999</v>
      </c>
      <c r="AR307">
        <v>15.5433301925659</v>
      </c>
      <c r="AS307">
        <v>-1.6080093383789</v>
      </c>
      <c r="AT307" t="s">
        <v>680</v>
      </c>
      <c r="AU307" t="s">
        <v>682</v>
      </c>
      <c r="AV307">
        <v>76.599999999999895</v>
      </c>
      <c r="AW307">
        <v>80.5</v>
      </c>
      <c r="AX307">
        <v>16.8</v>
      </c>
      <c r="AY307">
        <v>19.399999999999899</v>
      </c>
      <c r="AZ307">
        <v>3.9</v>
      </c>
      <c r="BA307">
        <v>2.5999999999999899</v>
      </c>
      <c r="BB307">
        <v>95.155279503105504</v>
      </c>
      <c r="BC307">
        <v>86.597938144329902</v>
      </c>
      <c r="BD307" t="s">
        <v>680</v>
      </c>
      <c r="BE307" t="s">
        <v>682</v>
      </c>
      <c r="BF307" s="9">
        <v>256406</v>
      </c>
      <c r="BG307" s="9">
        <v>35731</v>
      </c>
      <c r="BH307" s="9">
        <v>35955</v>
      </c>
      <c r="BI307" s="9">
        <v>1182</v>
      </c>
      <c r="BJ307" t="s">
        <v>680</v>
      </c>
      <c r="BK307" t="s">
        <v>682</v>
      </c>
      <c r="BL307" s="9">
        <v>35731</v>
      </c>
      <c r="BM307" s="9">
        <v>13075</v>
      </c>
      <c r="BN307" s="9">
        <v>24642</v>
      </c>
      <c r="BO307" s="9">
        <v>13071</v>
      </c>
      <c r="BP307">
        <v>217</v>
      </c>
      <c r="BQ307" t="s">
        <v>680</v>
      </c>
      <c r="BR307" t="s">
        <v>682</v>
      </c>
      <c r="BS307" s="3">
        <v>33948</v>
      </c>
      <c r="BT307" s="6">
        <v>16662</v>
      </c>
    </row>
    <row r="308" spans="1:72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9">
        <v>100031</v>
      </c>
      <c r="H308" s="9">
        <v>16328</v>
      </c>
      <c r="I308" s="9">
        <v>16328</v>
      </c>
      <c r="J308" s="9">
        <v>15585</v>
      </c>
      <c r="K308" s="9">
        <v>16328</v>
      </c>
      <c r="L308" s="9">
        <v>3895</v>
      </c>
      <c r="M308">
        <v>16328</v>
      </c>
      <c r="N308">
        <v>2143</v>
      </c>
      <c r="O308">
        <v>98478</v>
      </c>
      <c r="P308">
        <v>15523</v>
      </c>
      <c r="Q308">
        <v>2135</v>
      </c>
      <c r="R308">
        <v>206</v>
      </c>
      <c r="W308" t="s">
        <v>683</v>
      </c>
      <c r="X308" t="s">
        <v>684</v>
      </c>
      <c r="Y308">
        <v>80.7</v>
      </c>
      <c r="Z308">
        <v>83.5</v>
      </c>
      <c r="AA308">
        <v>19.8</v>
      </c>
      <c r="AB308">
        <v>21.6</v>
      </c>
      <c r="AC308" t="s">
        <v>683</v>
      </c>
      <c r="AD308" t="s">
        <v>684</v>
      </c>
      <c r="AE308" s="9">
        <v>114900</v>
      </c>
      <c r="AF308" s="9">
        <v>126700</v>
      </c>
      <c r="AG308" s="9">
        <v>22900</v>
      </c>
      <c r="AH308" s="9">
        <v>30500</v>
      </c>
      <c r="AK308" t="s">
        <v>683</v>
      </c>
      <c r="AL308" t="s">
        <v>684</v>
      </c>
      <c r="AM308" s="9">
        <v>87578</v>
      </c>
      <c r="AN308" s="9">
        <v>14843</v>
      </c>
      <c r="AO308" t="s">
        <v>683</v>
      </c>
      <c r="AP308" t="s">
        <v>684</v>
      </c>
      <c r="AQ308">
        <v>16.322940826416001</v>
      </c>
      <c r="AR308">
        <v>16.948320388793899</v>
      </c>
      <c r="AS308">
        <v>-0.62537956237793002</v>
      </c>
      <c r="AT308" t="s">
        <v>683</v>
      </c>
      <c r="AU308" t="s">
        <v>684</v>
      </c>
      <c r="AV308">
        <v>80.7</v>
      </c>
      <c r="AW308">
        <v>83.5</v>
      </c>
      <c r="AX308">
        <v>19.8</v>
      </c>
      <c r="AY308">
        <v>21.6</v>
      </c>
      <c r="AZ308">
        <v>2.7999999999999901</v>
      </c>
      <c r="BA308">
        <v>1.8</v>
      </c>
      <c r="BB308">
        <v>96.646706586826298</v>
      </c>
      <c r="BC308">
        <v>91.6666666666666</v>
      </c>
      <c r="BD308" t="s">
        <v>683</v>
      </c>
      <c r="BE308" t="s">
        <v>684</v>
      </c>
      <c r="BF308" s="9">
        <v>100031</v>
      </c>
      <c r="BG308" s="9">
        <v>16328</v>
      </c>
      <c r="BH308" s="9">
        <v>9984</v>
      </c>
      <c r="BI308">
        <v>556</v>
      </c>
      <c r="BJ308" t="s">
        <v>683</v>
      </c>
      <c r="BK308" t="s">
        <v>684</v>
      </c>
      <c r="BL308" s="9">
        <v>16328</v>
      </c>
      <c r="BM308" s="9">
        <v>5040</v>
      </c>
      <c r="BN308" s="9">
        <v>10644</v>
      </c>
      <c r="BO308" s="9">
        <v>8311</v>
      </c>
      <c r="BP308">
        <v>54</v>
      </c>
      <c r="BQ308" t="s">
        <v>683</v>
      </c>
      <c r="BR308" t="s">
        <v>684</v>
      </c>
      <c r="BS308" s="3">
        <v>15523</v>
      </c>
      <c r="BT308" s="6">
        <v>3643</v>
      </c>
    </row>
    <row r="309" spans="1:72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9">
        <v>522452</v>
      </c>
      <c r="H309" s="9">
        <v>69392</v>
      </c>
      <c r="I309" s="9">
        <v>69392</v>
      </c>
      <c r="J309" s="9">
        <v>62299</v>
      </c>
      <c r="K309" s="9">
        <v>69392</v>
      </c>
      <c r="L309" s="9">
        <v>20201</v>
      </c>
      <c r="M309">
        <v>69392</v>
      </c>
      <c r="N309">
        <v>8561</v>
      </c>
      <c r="O309">
        <v>515315</v>
      </c>
      <c r="P309">
        <v>66554</v>
      </c>
      <c r="Q309">
        <v>8552</v>
      </c>
      <c r="R309">
        <v>1084</v>
      </c>
      <c r="W309" t="s">
        <v>685</v>
      </c>
      <c r="X309" t="s">
        <v>941</v>
      </c>
      <c r="Y309">
        <v>77.5</v>
      </c>
      <c r="Z309">
        <v>81.5</v>
      </c>
      <c r="AA309">
        <v>17.600000000000001</v>
      </c>
      <c r="AB309">
        <v>20.1999999999999</v>
      </c>
      <c r="AC309" t="s">
        <v>685</v>
      </c>
      <c r="AD309" t="s">
        <v>686</v>
      </c>
      <c r="AE309" s="9">
        <v>566400</v>
      </c>
      <c r="AF309" s="9">
        <v>598000</v>
      </c>
      <c r="AG309" s="9">
        <v>93400</v>
      </c>
      <c r="AH309" s="9">
        <v>117700</v>
      </c>
      <c r="AK309" t="s">
        <v>685</v>
      </c>
      <c r="AL309" t="s">
        <v>686</v>
      </c>
      <c r="AM309" s="9">
        <v>457354</v>
      </c>
      <c r="AN309" s="9">
        <v>67818</v>
      </c>
      <c r="AO309" t="s">
        <v>685</v>
      </c>
      <c r="AP309" t="s">
        <v>686</v>
      </c>
      <c r="AQ309">
        <v>13.281985282897899</v>
      </c>
      <c r="AR309">
        <v>14.8283386230468</v>
      </c>
      <c r="AS309">
        <v>-1.54635334014892</v>
      </c>
      <c r="AT309" t="s">
        <v>685</v>
      </c>
      <c r="AU309" t="s">
        <v>686</v>
      </c>
      <c r="AV309">
        <v>77.5</v>
      </c>
      <c r="AW309">
        <v>81.5</v>
      </c>
      <c r="AX309">
        <v>17.600000000000001</v>
      </c>
      <c r="AY309">
        <v>20.1999999999999</v>
      </c>
      <c r="AZ309">
        <v>4</v>
      </c>
      <c r="BA309">
        <v>2.5999999999999899</v>
      </c>
      <c r="BB309">
        <v>95.092024539877301</v>
      </c>
      <c r="BC309">
        <v>87.128712871287107</v>
      </c>
      <c r="BD309" t="s">
        <v>685</v>
      </c>
      <c r="BE309" t="s">
        <v>686</v>
      </c>
      <c r="BF309" s="9">
        <v>522452</v>
      </c>
      <c r="BG309" s="9">
        <v>69392</v>
      </c>
      <c r="BH309" s="9">
        <v>56213</v>
      </c>
      <c r="BI309" s="9">
        <v>2393</v>
      </c>
      <c r="BJ309" t="s">
        <v>685</v>
      </c>
      <c r="BK309" t="s">
        <v>686</v>
      </c>
      <c r="BL309" s="9">
        <v>69392</v>
      </c>
      <c r="BM309" s="9">
        <v>22705</v>
      </c>
      <c r="BN309" s="9">
        <v>45523</v>
      </c>
      <c r="BO309" s="9">
        <v>32485</v>
      </c>
      <c r="BP309">
        <v>399</v>
      </c>
      <c r="BQ309" t="s">
        <v>685</v>
      </c>
      <c r="BR309" t="s">
        <v>686</v>
      </c>
      <c r="BS309" s="3">
        <v>66554</v>
      </c>
      <c r="BT309" s="6">
        <v>23490</v>
      </c>
    </row>
    <row r="310" spans="1:72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9">
        <v>253957</v>
      </c>
      <c r="H310" s="9">
        <v>26859</v>
      </c>
      <c r="I310" s="9">
        <v>26859</v>
      </c>
      <c r="J310" s="9">
        <v>18387</v>
      </c>
      <c r="K310" s="9">
        <v>26859</v>
      </c>
      <c r="L310" s="9">
        <v>7514</v>
      </c>
      <c r="M310">
        <v>26859</v>
      </c>
      <c r="N310">
        <v>3362</v>
      </c>
      <c r="O310">
        <v>251961</v>
      </c>
      <c r="P310">
        <v>26292</v>
      </c>
      <c r="Q310">
        <v>3346</v>
      </c>
      <c r="R310">
        <v>446</v>
      </c>
      <c r="W310" t="s">
        <v>687</v>
      </c>
      <c r="X310" t="s">
        <v>688</v>
      </c>
      <c r="Y310">
        <v>79.5</v>
      </c>
      <c r="Z310">
        <v>83.299999999999898</v>
      </c>
      <c r="AA310">
        <v>18.600000000000001</v>
      </c>
      <c r="AB310">
        <v>21.6</v>
      </c>
      <c r="AC310" t="s">
        <v>687</v>
      </c>
      <c r="AD310" t="s">
        <v>688</v>
      </c>
      <c r="AE310" s="9">
        <v>308500</v>
      </c>
      <c r="AF310" s="9">
        <v>339700</v>
      </c>
      <c r="AG310" s="9">
        <v>37800</v>
      </c>
      <c r="AH310" s="9">
        <v>50700</v>
      </c>
      <c r="AK310" t="s">
        <v>687</v>
      </c>
      <c r="AL310" t="s">
        <v>688</v>
      </c>
      <c r="AM310" s="9">
        <v>204401</v>
      </c>
      <c r="AN310" s="9">
        <v>27025</v>
      </c>
      <c r="AO310" t="s">
        <v>687</v>
      </c>
      <c r="AP310" t="s">
        <v>688</v>
      </c>
      <c r="AQ310">
        <v>10.576199531555099</v>
      </c>
      <c r="AR310">
        <v>13.221559524536101</v>
      </c>
      <c r="AS310">
        <v>-2.6453599929809499</v>
      </c>
      <c r="AT310" t="s">
        <v>687</v>
      </c>
      <c r="AU310" t="s">
        <v>688</v>
      </c>
      <c r="AV310">
        <v>79.5</v>
      </c>
      <c r="AW310">
        <v>83.299999999999898</v>
      </c>
      <c r="AX310">
        <v>18.600000000000001</v>
      </c>
      <c r="AY310">
        <v>21.6</v>
      </c>
      <c r="AZ310">
        <v>3.7999999999999901</v>
      </c>
      <c r="BA310">
        <v>3</v>
      </c>
      <c r="BB310">
        <v>95.438175270108005</v>
      </c>
      <c r="BC310">
        <v>86.1111111111111</v>
      </c>
      <c r="BD310" t="s">
        <v>687</v>
      </c>
      <c r="BE310" t="s">
        <v>688</v>
      </c>
      <c r="BF310" s="9">
        <v>253957</v>
      </c>
      <c r="BG310" s="9">
        <v>26859</v>
      </c>
      <c r="BH310" s="9">
        <v>38007</v>
      </c>
      <c r="BI310">
        <v>832</v>
      </c>
      <c r="BJ310" t="s">
        <v>687</v>
      </c>
      <c r="BK310" t="s">
        <v>688</v>
      </c>
      <c r="BL310" s="9">
        <v>26859</v>
      </c>
      <c r="BM310" s="9">
        <v>8651</v>
      </c>
      <c r="BN310" s="9">
        <v>17482</v>
      </c>
      <c r="BO310" s="9">
        <v>11444</v>
      </c>
      <c r="BP310">
        <v>84</v>
      </c>
      <c r="BQ310" t="s">
        <v>687</v>
      </c>
      <c r="BR310" t="s">
        <v>688</v>
      </c>
      <c r="BS310" s="3">
        <v>26292</v>
      </c>
      <c r="BT310" s="6">
        <v>9397</v>
      </c>
    </row>
    <row r="311" spans="1:72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9">
        <v>51356</v>
      </c>
      <c r="H311" s="9">
        <v>6715</v>
      </c>
      <c r="I311" s="9">
        <v>6715</v>
      </c>
      <c r="J311" s="9">
        <v>6690</v>
      </c>
      <c r="K311" s="9">
        <v>6404</v>
      </c>
      <c r="L311" s="9">
        <v>2301</v>
      </c>
      <c r="W311" t="s">
        <v>689</v>
      </c>
      <c r="X311" t="s">
        <v>690</v>
      </c>
      <c r="Y311">
        <v>78.799999999999898</v>
      </c>
      <c r="Z311">
        <v>83.799999999999898</v>
      </c>
      <c r="AA311">
        <v>19.399999999999899</v>
      </c>
      <c r="AB311">
        <v>21.8</v>
      </c>
      <c r="AC311" t="s">
        <v>689</v>
      </c>
      <c r="AD311" t="s">
        <v>690</v>
      </c>
      <c r="AE311" s="9">
        <v>120003</v>
      </c>
      <c r="AF311" s="9">
        <v>122754</v>
      </c>
      <c r="AG311" s="9">
        <v>24423</v>
      </c>
      <c r="AH311" s="9">
        <v>31834</v>
      </c>
      <c r="AK311" t="s">
        <v>689</v>
      </c>
      <c r="AL311" t="s">
        <v>690</v>
      </c>
      <c r="AM311" s="9">
        <v>45900</v>
      </c>
      <c r="AN311" s="9">
        <v>5400</v>
      </c>
      <c r="AO311" t="s">
        <v>689</v>
      </c>
      <c r="AP311" t="s">
        <v>690</v>
      </c>
      <c r="AQ311">
        <v>13.075395584106399</v>
      </c>
      <c r="AR311">
        <v>11.764705657958901</v>
      </c>
      <c r="AS311">
        <v>1.31068992614746</v>
      </c>
      <c r="AT311" t="s">
        <v>689</v>
      </c>
      <c r="AU311" t="s">
        <v>690</v>
      </c>
      <c r="AV311">
        <v>78.8</v>
      </c>
      <c r="AW311">
        <v>83.799999999999898</v>
      </c>
      <c r="AX311">
        <v>19.399999999999899</v>
      </c>
      <c r="AY311">
        <v>21.8</v>
      </c>
      <c r="AZ311">
        <v>5</v>
      </c>
      <c r="BA311">
        <v>2.4</v>
      </c>
      <c r="BB311">
        <v>94.033412887828106</v>
      </c>
      <c r="BC311">
        <v>88.990825688073301</v>
      </c>
      <c r="BD311" t="s">
        <v>689</v>
      </c>
      <c r="BE311" t="s">
        <v>690</v>
      </c>
      <c r="BF311" s="9">
        <v>51356</v>
      </c>
      <c r="BG311" s="9">
        <v>6715</v>
      </c>
      <c r="BH311" s="9">
        <v>3429</v>
      </c>
      <c r="BI311">
        <v>141</v>
      </c>
      <c r="BJ311" t="s">
        <v>689</v>
      </c>
      <c r="BK311" t="s">
        <v>690</v>
      </c>
      <c r="BL311" s="9">
        <v>6715</v>
      </c>
      <c r="BM311" s="9">
        <v>1960</v>
      </c>
      <c r="BN311" s="9">
        <v>4501</v>
      </c>
      <c r="BO311" s="9">
        <v>3465</v>
      </c>
      <c r="BP311">
        <v>11</v>
      </c>
      <c r="BQ311" t="s">
        <v>689</v>
      </c>
      <c r="BR311" t="s">
        <v>690</v>
      </c>
      <c r="BS311" s="3">
        <v>15118</v>
      </c>
      <c r="BT311" s="6">
        <v>2981</v>
      </c>
    </row>
    <row r="312" spans="1:72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9">
        <v>311215</v>
      </c>
      <c r="H312" s="9">
        <v>32676</v>
      </c>
      <c r="I312" s="9">
        <v>32676</v>
      </c>
      <c r="J312" s="9">
        <v>15948</v>
      </c>
      <c r="K312" s="9">
        <v>32676</v>
      </c>
      <c r="L312" s="9">
        <v>9707</v>
      </c>
      <c r="M312">
        <v>32676</v>
      </c>
      <c r="N312">
        <v>3785</v>
      </c>
      <c r="O312">
        <v>308895</v>
      </c>
      <c r="P312">
        <v>31913</v>
      </c>
      <c r="Q312">
        <v>3785</v>
      </c>
      <c r="R312">
        <v>583</v>
      </c>
      <c r="W312" t="s">
        <v>691</v>
      </c>
      <c r="X312" t="s">
        <v>942</v>
      </c>
      <c r="Y312">
        <v>79.900000000000006</v>
      </c>
      <c r="Z312">
        <v>84.5</v>
      </c>
      <c r="AA312">
        <v>19.1999999999999</v>
      </c>
      <c r="AB312">
        <v>22.399999999999899</v>
      </c>
      <c r="AC312" t="s">
        <v>691</v>
      </c>
      <c r="AD312" t="s">
        <v>692</v>
      </c>
      <c r="AE312" s="9">
        <v>348400</v>
      </c>
      <c r="AF312" s="9">
        <v>375000</v>
      </c>
      <c r="AG312" s="9">
        <v>46300</v>
      </c>
      <c r="AH312" s="9">
        <v>61200</v>
      </c>
      <c r="AK312" t="s">
        <v>691</v>
      </c>
      <c r="AL312" t="s">
        <v>692</v>
      </c>
      <c r="AM312" s="9">
        <v>243031</v>
      </c>
      <c r="AN312" s="9">
        <v>29457</v>
      </c>
      <c r="AO312" t="s">
        <v>691</v>
      </c>
      <c r="AP312" t="s">
        <v>692</v>
      </c>
      <c r="AQ312">
        <v>10.499493598937899</v>
      </c>
      <c r="AR312">
        <v>12.1206760406494</v>
      </c>
      <c r="AS312">
        <v>-1.62118244171142</v>
      </c>
      <c r="AT312" t="s">
        <v>691</v>
      </c>
      <c r="AU312" t="s">
        <v>692</v>
      </c>
      <c r="AV312">
        <v>79.900000000000006</v>
      </c>
      <c r="AW312">
        <v>84.5</v>
      </c>
      <c r="AX312">
        <v>19.1999999999999</v>
      </c>
      <c r="AY312">
        <v>22.399999999999899</v>
      </c>
      <c r="AZ312">
        <v>4.5999999999999899</v>
      </c>
      <c r="BA312">
        <v>3.19999999999999</v>
      </c>
      <c r="BB312">
        <v>94.556213017751404</v>
      </c>
      <c r="BC312">
        <v>85.714285714285694</v>
      </c>
      <c r="BD312" t="s">
        <v>691</v>
      </c>
      <c r="BE312" t="s">
        <v>692</v>
      </c>
      <c r="BF312" s="9">
        <v>311215</v>
      </c>
      <c r="BG312" s="9">
        <v>32676</v>
      </c>
      <c r="BH312" s="9">
        <v>45588</v>
      </c>
      <c r="BI312" s="9">
        <v>1008</v>
      </c>
      <c r="BJ312" t="s">
        <v>691</v>
      </c>
      <c r="BK312" t="s">
        <v>692</v>
      </c>
      <c r="BL312" s="9">
        <v>32676</v>
      </c>
      <c r="BM312" s="9">
        <v>8808</v>
      </c>
      <c r="BN312" s="9">
        <v>19970</v>
      </c>
      <c r="BO312" s="9">
        <v>12885</v>
      </c>
      <c r="BP312">
        <v>108</v>
      </c>
      <c r="BQ312" t="s">
        <v>691</v>
      </c>
      <c r="BR312" t="s">
        <v>692</v>
      </c>
      <c r="BS312" s="3">
        <v>31913</v>
      </c>
      <c r="BT312" s="6">
        <v>12714</v>
      </c>
    </row>
    <row r="313" spans="1:72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9">
        <v>120988</v>
      </c>
      <c r="H313" s="9">
        <v>21761</v>
      </c>
      <c r="I313" s="9">
        <v>21761</v>
      </c>
      <c r="J313" s="9">
        <v>21491</v>
      </c>
      <c r="K313" s="9">
        <v>21761</v>
      </c>
      <c r="L313" s="9">
        <v>4409</v>
      </c>
      <c r="M313">
        <v>21761</v>
      </c>
      <c r="N313">
        <v>3129</v>
      </c>
      <c r="O313">
        <v>118044</v>
      </c>
      <c r="P313">
        <v>21049</v>
      </c>
      <c r="Q313">
        <v>3114</v>
      </c>
      <c r="R313">
        <v>216</v>
      </c>
      <c r="W313" t="s">
        <v>693</v>
      </c>
      <c r="X313" t="s">
        <v>694</v>
      </c>
      <c r="Y313">
        <v>81.400000000000006</v>
      </c>
      <c r="Z313">
        <v>84.5</v>
      </c>
      <c r="AA313">
        <v>19.6999999999999</v>
      </c>
      <c r="AB313">
        <v>21.899999999999899</v>
      </c>
      <c r="AC313" t="s">
        <v>693</v>
      </c>
      <c r="AD313" t="s">
        <v>694</v>
      </c>
      <c r="AE313" s="9">
        <v>132600</v>
      </c>
      <c r="AF313" s="9">
        <v>138900</v>
      </c>
      <c r="AG313" s="9">
        <v>30900</v>
      </c>
      <c r="AH313" s="9">
        <v>38300</v>
      </c>
      <c r="AK313" t="s">
        <v>693</v>
      </c>
      <c r="AL313" t="s">
        <v>694</v>
      </c>
      <c r="AM313" s="9">
        <v>109871</v>
      </c>
      <c r="AN313" s="9">
        <v>15172</v>
      </c>
      <c r="AO313" t="s">
        <v>693</v>
      </c>
      <c r="AP313" t="s">
        <v>694</v>
      </c>
      <c r="AQ313">
        <v>17.9860820770263</v>
      </c>
      <c r="AR313">
        <v>13.808921813964799</v>
      </c>
      <c r="AS313">
        <v>4.1771602630615199</v>
      </c>
      <c r="AT313" t="s">
        <v>693</v>
      </c>
      <c r="AU313" t="s">
        <v>694</v>
      </c>
      <c r="AV313">
        <v>81.400000000000006</v>
      </c>
      <c r="AW313">
        <v>84.5</v>
      </c>
      <c r="AX313">
        <v>19.6999999999999</v>
      </c>
      <c r="AY313">
        <v>21.899999999999899</v>
      </c>
      <c r="AZ313">
        <v>3.0999999999999899</v>
      </c>
      <c r="BA313">
        <v>2.19999999999999</v>
      </c>
      <c r="BB313">
        <v>96.331360946745505</v>
      </c>
      <c r="BC313">
        <v>89.954337899543305</v>
      </c>
      <c r="BD313" t="s">
        <v>693</v>
      </c>
      <c r="BE313" t="s">
        <v>694</v>
      </c>
      <c r="BF313" s="9">
        <v>120988</v>
      </c>
      <c r="BG313" s="9">
        <v>21761</v>
      </c>
      <c r="BH313" s="9">
        <v>14734</v>
      </c>
      <c r="BI313">
        <v>740</v>
      </c>
      <c r="BJ313" t="s">
        <v>693</v>
      </c>
      <c r="BK313" t="s">
        <v>694</v>
      </c>
      <c r="BL313" s="9">
        <v>21761</v>
      </c>
      <c r="BM313" s="9">
        <v>5947</v>
      </c>
      <c r="BN313" s="9">
        <v>13858</v>
      </c>
      <c r="BO313" s="9">
        <v>11095</v>
      </c>
      <c r="BP313">
        <v>51</v>
      </c>
      <c r="BQ313" t="s">
        <v>693</v>
      </c>
      <c r="BR313" t="s">
        <v>694</v>
      </c>
      <c r="BS313" s="3">
        <v>21049</v>
      </c>
      <c r="BT313" s="6">
        <v>4076</v>
      </c>
    </row>
    <row r="314" spans="1:72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9">
        <v>233933</v>
      </c>
      <c r="H314" s="9">
        <v>33206</v>
      </c>
      <c r="I314" s="9">
        <v>33206</v>
      </c>
      <c r="J314" s="9">
        <v>32622</v>
      </c>
      <c r="K314" s="9">
        <v>33206</v>
      </c>
      <c r="L314" s="9">
        <v>11951</v>
      </c>
      <c r="M314">
        <v>33206</v>
      </c>
      <c r="N314">
        <v>4610</v>
      </c>
      <c r="O314">
        <v>228346</v>
      </c>
      <c r="P314">
        <v>31963</v>
      </c>
      <c r="Q314">
        <v>4605</v>
      </c>
      <c r="R314">
        <v>788</v>
      </c>
      <c r="W314" t="s">
        <v>695</v>
      </c>
      <c r="X314" t="s">
        <v>696</v>
      </c>
      <c r="Y314">
        <v>76.099999999999895</v>
      </c>
      <c r="Z314">
        <v>80.5</v>
      </c>
      <c r="AA314">
        <v>16.6999999999999</v>
      </c>
      <c r="AB314">
        <v>19.1999999999999</v>
      </c>
      <c r="AC314" t="s">
        <v>695</v>
      </c>
      <c r="AD314" t="s">
        <v>696</v>
      </c>
      <c r="AE314" s="9">
        <v>267600</v>
      </c>
      <c r="AF314" s="9">
        <v>289400</v>
      </c>
      <c r="AG314" s="9">
        <v>40900</v>
      </c>
      <c r="AH314" s="9">
        <v>51600</v>
      </c>
      <c r="AK314" t="s">
        <v>695</v>
      </c>
      <c r="AL314" t="s">
        <v>696</v>
      </c>
      <c r="AM314" s="9">
        <v>220466</v>
      </c>
      <c r="AN314" s="9">
        <v>38193</v>
      </c>
      <c r="AO314" t="s">
        <v>695</v>
      </c>
      <c r="AP314" t="s">
        <v>696</v>
      </c>
      <c r="AQ314">
        <v>14.194663047790501</v>
      </c>
      <c r="AR314">
        <v>17.3237590789794</v>
      </c>
      <c r="AS314">
        <v>-3.12909603118896</v>
      </c>
      <c r="AT314" t="s">
        <v>695</v>
      </c>
      <c r="AU314" t="s">
        <v>696</v>
      </c>
      <c r="AV314">
        <v>76.099999999999895</v>
      </c>
      <c r="AW314">
        <v>80.5</v>
      </c>
      <c r="AX314">
        <v>16.6999999999999</v>
      </c>
      <c r="AY314">
        <v>19.1999999999999</v>
      </c>
      <c r="AZ314">
        <v>4.4000000000000004</v>
      </c>
      <c r="BA314">
        <v>2.5</v>
      </c>
      <c r="BB314">
        <v>94.534161490683204</v>
      </c>
      <c r="BC314">
        <v>86.9791666666666</v>
      </c>
      <c r="BD314" t="s">
        <v>695</v>
      </c>
      <c r="BE314" t="s">
        <v>696</v>
      </c>
      <c r="BF314" s="9">
        <v>233933</v>
      </c>
      <c r="BG314" s="9">
        <v>33206</v>
      </c>
      <c r="BH314" s="9">
        <v>32792</v>
      </c>
      <c r="BI314" s="9">
        <v>1023</v>
      </c>
      <c r="BJ314" t="s">
        <v>695</v>
      </c>
      <c r="BK314" t="s">
        <v>696</v>
      </c>
      <c r="BL314" s="9">
        <v>33206</v>
      </c>
      <c r="BM314" s="9">
        <v>12569</v>
      </c>
      <c r="BN314" s="9">
        <v>23349</v>
      </c>
      <c r="BO314" s="9">
        <v>14010</v>
      </c>
      <c r="BP314">
        <v>74</v>
      </c>
      <c r="BQ314" t="s">
        <v>695</v>
      </c>
      <c r="BR314" t="s">
        <v>696</v>
      </c>
      <c r="BS314" s="3">
        <v>31963</v>
      </c>
      <c r="BT314" s="6">
        <v>13491</v>
      </c>
    </row>
    <row r="315" spans="1:72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9">
        <v>93295</v>
      </c>
      <c r="H315" s="9">
        <v>17222</v>
      </c>
      <c r="I315" s="9">
        <v>17222</v>
      </c>
      <c r="J315" s="9">
        <v>17153</v>
      </c>
      <c r="K315" s="9">
        <v>17222</v>
      </c>
      <c r="L315" s="9">
        <v>3791</v>
      </c>
      <c r="O315">
        <v>91203</v>
      </c>
      <c r="P315">
        <v>16612</v>
      </c>
      <c r="Q315">
        <v>1648</v>
      </c>
      <c r="R315">
        <v>166</v>
      </c>
      <c r="S315">
        <v>76251</v>
      </c>
      <c r="T315">
        <v>17222</v>
      </c>
      <c r="U315">
        <v>1614</v>
      </c>
      <c r="V315">
        <v>36</v>
      </c>
      <c r="W315" t="s">
        <v>697</v>
      </c>
      <c r="X315" t="s">
        <v>698</v>
      </c>
      <c r="Y315">
        <v>77.400000000000006</v>
      </c>
      <c r="Z315">
        <v>81.7</v>
      </c>
      <c r="AA315">
        <v>17.600000000000001</v>
      </c>
      <c r="AB315">
        <v>19.8</v>
      </c>
      <c r="AC315" t="s">
        <v>697</v>
      </c>
      <c r="AD315" t="s">
        <v>698</v>
      </c>
      <c r="AE315" s="9">
        <v>92733</v>
      </c>
      <c r="AF315" s="9">
        <v>90889</v>
      </c>
      <c r="AG315" s="9">
        <v>22941</v>
      </c>
      <c r="AH315" s="9">
        <v>27404</v>
      </c>
      <c r="AK315" t="s">
        <v>697</v>
      </c>
      <c r="AL315" t="s">
        <v>698</v>
      </c>
      <c r="AM315" s="9">
        <v>84000</v>
      </c>
      <c r="AN315" s="9">
        <v>12800</v>
      </c>
      <c r="AO315" t="s">
        <v>697</v>
      </c>
      <c r="AP315" t="s">
        <v>698</v>
      </c>
      <c r="AQ315">
        <v>18.459724426269499</v>
      </c>
      <c r="AR315">
        <v>15.238095283508301</v>
      </c>
      <c r="AS315">
        <v>3.22162914276123</v>
      </c>
      <c r="AT315" t="s">
        <v>697</v>
      </c>
      <c r="AU315" t="s">
        <v>698</v>
      </c>
      <c r="AV315">
        <v>77.400000000000006</v>
      </c>
      <c r="AW315">
        <v>81.7</v>
      </c>
      <c r="AX315">
        <v>17.600000000000001</v>
      </c>
      <c r="AY315">
        <v>19.8</v>
      </c>
      <c r="AZ315">
        <v>4.2999999999999901</v>
      </c>
      <c r="BA315">
        <v>2.19999999999999</v>
      </c>
      <c r="BB315">
        <v>94.736842105263094</v>
      </c>
      <c r="BC315">
        <v>88.8888888888889</v>
      </c>
      <c r="BD315" t="s">
        <v>697</v>
      </c>
      <c r="BE315" t="s">
        <v>698</v>
      </c>
      <c r="BF315" s="9">
        <v>93295</v>
      </c>
      <c r="BG315" s="9">
        <v>17222</v>
      </c>
      <c r="BH315" s="9">
        <v>10946</v>
      </c>
      <c r="BI315">
        <v>602</v>
      </c>
      <c r="BJ315" t="s">
        <v>697</v>
      </c>
      <c r="BK315" t="s">
        <v>698</v>
      </c>
      <c r="BL315" s="9">
        <v>17222</v>
      </c>
      <c r="BM315" s="9">
        <v>5480</v>
      </c>
      <c r="BN315" s="9">
        <v>11519</v>
      </c>
      <c r="BO315" s="9">
        <v>8235</v>
      </c>
      <c r="BP315">
        <v>36</v>
      </c>
      <c r="BQ315" t="s">
        <v>697</v>
      </c>
      <c r="BR315" t="s">
        <v>698</v>
      </c>
      <c r="BS315" s="3">
        <v>16612</v>
      </c>
      <c r="BT315" s="6">
        <v>4380</v>
      </c>
    </row>
    <row r="316" spans="1:72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9">
        <v>155143</v>
      </c>
      <c r="H316" s="9">
        <v>26514</v>
      </c>
      <c r="I316" s="9">
        <v>26514</v>
      </c>
      <c r="J316" s="9">
        <v>26083</v>
      </c>
      <c r="K316" s="9">
        <v>26514</v>
      </c>
      <c r="L316" s="9">
        <v>6020</v>
      </c>
      <c r="M316">
        <v>26514</v>
      </c>
      <c r="N316">
        <v>3612</v>
      </c>
      <c r="O316">
        <v>152445</v>
      </c>
      <c r="P316">
        <v>25374</v>
      </c>
      <c r="Q316">
        <v>3608</v>
      </c>
      <c r="R316">
        <v>361</v>
      </c>
      <c r="W316" t="s">
        <v>699</v>
      </c>
      <c r="X316" t="s">
        <v>700</v>
      </c>
      <c r="Y316">
        <v>79.900000000000006</v>
      </c>
      <c r="Z316">
        <v>83.4</v>
      </c>
      <c r="AA316">
        <v>18.600000000000001</v>
      </c>
      <c r="AB316">
        <v>21.1</v>
      </c>
      <c r="AC316" t="s">
        <v>699</v>
      </c>
      <c r="AD316" t="s">
        <v>700</v>
      </c>
      <c r="AE316" s="9">
        <v>180200</v>
      </c>
      <c r="AF316" s="9">
        <v>197400</v>
      </c>
      <c r="AG316" s="9">
        <v>38800</v>
      </c>
      <c r="AH316" s="9">
        <v>50700</v>
      </c>
      <c r="AK316" t="s">
        <v>699</v>
      </c>
      <c r="AL316" t="s">
        <v>700</v>
      </c>
      <c r="AM316" s="9">
        <v>136220</v>
      </c>
      <c r="AN316" s="9">
        <v>20038</v>
      </c>
      <c r="AO316" t="s">
        <v>699</v>
      </c>
      <c r="AP316" t="s">
        <v>700</v>
      </c>
      <c r="AQ316">
        <v>17.090040206909102</v>
      </c>
      <c r="AR316">
        <v>14.7100276947021</v>
      </c>
      <c r="AS316">
        <v>2.3800125122070299</v>
      </c>
      <c r="AT316" t="s">
        <v>699</v>
      </c>
      <c r="AU316" t="s">
        <v>700</v>
      </c>
      <c r="AV316">
        <v>79.900000000000006</v>
      </c>
      <c r="AW316">
        <v>83.4</v>
      </c>
      <c r="AX316">
        <v>18.600000000000001</v>
      </c>
      <c r="AY316">
        <v>21.1</v>
      </c>
      <c r="AZ316">
        <v>3.5</v>
      </c>
      <c r="BA316">
        <v>2.5</v>
      </c>
      <c r="BB316">
        <v>95.803357314148599</v>
      </c>
      <c r="BC316">
        <v>88.151658767772503</v>
      </c>
      <c r="BD316" t="s">
        <v>699</v>
      </c>
      <c r="BE316" t="s">
        <v>700</v>
      </c>
      <c r="BF316" s="9">
        <v>155143</v>
      </c>
      <c r="BG316" s="9">
        <v>26514</v>
      </c>
      <c r="BH316" s="9">
        <v>16787</v>
      </c>
      <c r="BI316" s="9">
        <v>1056</v>
      </c>
      <c r="BJ316" t="s">
        <v>699</v>
      </c>
      <c r="BK316" t="s">
        <v>700</v>
      </c>
      <c r="BL316" s="9">
        <v>26514</v>
      </c>
      <c r="BM316" s="9">
        <v>7299</v>
      </c>
      <c r="BN316" s="9">
        <v>16878</v>
      </c>
      <c r="BO316" s="9">
        <v>13575</v>
      </c>
      <c r="BP316">
        <v>51</v>
      </c>
      <c r="BQ316" t="s">
        <v>699</v>
      </c>
      <c r="BR316" t="s">
        <v>700</v>
      </c>
      <c r="BS316" s="3">
        <v>25374</v>
      </c>
      <c r="BT316" s="6">
        <v>5648</v>
      </c>
    </row>
    <row r="317" spans="1:72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9">
        <v>111008</v>
      </c>
      <c r="H317" s="9">
        <v>20990</v>
      </c>
      <c r="I317" s="9">
        <v>20990</v>
      </c>
      <c r="J317" s="9">
        <v>20827</v>
      </c>
      <c r="K317" s="9">
        <v>20990</v>
      </c>
      <c r="L317" s="9">
        <v>4724</v>
      </c>
      <c r="M317">
        <v>20990</v>
      </c>
      <c r="N317">
        <v>2806</v>
      </c>
      <c r="O317">
        <v>107942</v>
      </c>
      <c r="P317">
        <v>20214</v>
      </c>
      <c r="Q317">
        <v>2802</v>
      </c>
      <c r="R317">
        <v>261</v>
      </c>
      <c r="W317" t="s">
        <v>701</v>
      </c>
      <c r="X317" t="s">
        <v>702</v>
      </c>
      <c r="Y317">
        <v>81.5</v>
      </c>
      <c r="Z317">
        <v>84.2</v>
      </c>
      <c r="AA317">
        <v>19.6999999999999</v>
      </c>
      <c r="AB317">
        <v>22</v>
      </c>
      <c r="AC317" t="s">
        <v>701</v>
      </c>
      <c r="AD317" t="s">
        <v>702</v>
      </c>
      <c r="AE317" s="9">
        <v>118300</v>
      </c>
      <c r="AF317" s="9">
        <v>124000</v>
      </c>
      <c r="AG317" s="9">
        <v>29700</v>
      </c>
      <c r="AH317" s="9">
        <v>37600</v>
      </c>
      <c r="AK317" t="s">
        <v>701</v>
      </c>
      <c r="AL317" t="s">
        <v>702</v>
      </c>
      <c r="AM317" s="9">
        <v>91696</v>
      </c>
      <c r="AN317" s="9">
        <v>14411</v>
      </c>
      <c r="AO317" t="s">
        <v>701</v>
      </c>
      <c r="AP317" t="s">
        <v>702</v>
      </c>
      <c r="AQ317">
        <v>18.908546447753899</v>
      </c>
      <c r="AR317">
        <v>15.716061592101999</v>
      </c>
      <c r="AS317">
        <v>3.1924848556518501</v>
      </c>
      <c r="AT317" t="s">
        <v>701</v>
      </c>
      <c r="AU317" t="s">
        <v>702</v>
      </c>
      <c r="AV317">
        <v>81.5</v>
      </c>
      <c r="AW317">
        <v>84.2</v>
      </c>
      <c r="AX317">
        <v>19.6999999999999</v>
      </c>
      <c r="AY317">
        <v>22</v>
      </c>
      <c r="AZ317">
        <v>2.7</v>
      </c>
      <c r="BA317">
        <v>2.2999999999999998</v>
      </c>
      <c r="BB317">
        <v>96.793349168646003</v>
      </c>
      <c r="BC317">
        <v>89.545454545454504</v>
      </c>
      <c r="BD317" t="s">
        <v>701</v>
      </c>
      <c r="BE317" t="s">
        <v>702</v>
      </c>
      <c r="BF317" s="9">
        <v>111008</v>
      </c>
      <c r="BG317" s="9">
        <v>20990</v>
      </c>
      <c r="BH317" s="9">
        <v>12772</v>
      </c>
      <c r="BI317">
        <v>870</v>
      </c>
      <c r="BJ317" t="s">
        <v>701</v>
      </c>
      <c r="BK317" t="s">
        <v>702</v>
      </c>
      <c r="BL317" s="9">
        <v>20990</v>
      </c>
      <c r="BM317" s="9">
        <v>5841</v>
      </c>
      <c r="BN317" s="9">
        <v>13548</v>
      </c>
      <c r="BO317" s="9">
        <v>10250</v>
      </c>
      <c r="BP317">
        <v>59</v>
      </c>
      <c r="BQ317" t="s">
        <v>701</v>
      </c>
      <c r="BR317" t="s">
        <v>702</v>
      </c>
      <c r="BS317" s="3">
        <v>20214</v>
      </c>
      <c r="BT317" s="6">
        <v>4429</v>
      </c>
    </row>
    <row r="318" spans="1:72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9">
        <v>239056</v>
      </c>
      <c r="H318" s="9">
        <v>33667</v>
      </c>
      <c r="I318" s="9">
        <v>33667</v>
      </c>
      <c r="J318" s="9">
        <v>22538</v>
      </c>
      <c r="K318" s="9">
        <v>33667</v>
      </c>
      <c r="L318" s="9">
        <v>8724</v>
      </c>
      <c r="M318">
        <v>33667</v>
      </c>
      <c r="N318">
        <v>4629</v>
      </c>
      <c r="O318">
        <v>236970</v>
      </c>
      <c r="P318">
        <v>32880</v>
      </c>
      <c r="Q318">
        <v>4624</v>
      </c>
      <c r="R318">
        <v>504</v>
      </c>
      <c r="W318" t="s">
        <v>703</v>
      </c>
      <c r="X318" t="s">
        <v>704</v>
      </c>
      <c r="Y318">
        <v>82</v>
      </c>
      <c r="Z318">
        <v>85.599999999999895</v>
      </c>
      <c r="AA318">
        <v>20.899999999999899</v>
      </c>
      <c r="AB318">
        <v>23.399999999999899</v>
      </c>
      <c r="AC318" t="s">
        <v>703</v>
      </c>
      <c r="AD318" t="s">
        <v>704</v>
      </c>
      <c r="AE318" s="9">
        <v>278700</v>
      </c>
      <c r="AF318" s="9">
        <v>304900</v>
      </c>
      <c r="AG318" s="9">
        <v>46900</v>
      </c>
      <c r="AH318" s="9">
        <v>60100</v>
      </c>
      <c r="AK318" t="s">
        <v>703</v>
      </c>
      <c r="AL318" t="s">
        <v>704</v>
      </c>
      <c r="AM318" s="9">
        <v>200096</v>
      </c>
      <c r="AN318" s="9">
        <v>30088</v>
      </c>
      <c r="AO318" t="s">
        <v>703</v>
      </c>
      <c r="AP318" t="s">
        <v>704</v>
      </c>
      <c r="AQ318">
        <v>14.083311080932599</v>
      </c>
      <c r="AR318">
        <v>15.0367822647094</v>
      </c>
      <c r="AS318">
        <v>-0.95347118377685502</v>
      </c>
      <c r="AT318" t="s">
        <v>703</v>
      </c>
      <c r="AU318" t="s">
        <v>704</v>
      </c>
      <c r="AV318">
        <v>82</v>
      </c>
      <c r="AW318">
        <v>85.599999999999895</v>
      </c>
      <c r="AX318">
        <v>20.899999999999899</v>
      </c>
      <c r="AY318">
        <v>23.399999999999899</v>
      </c>
      <c r="AZ318">
        <v>3.5999999999999899</v>
      </c>
      <c r="BA318">
        <v>2.5</v>
      </c>
      <c r="BB318">
        <v>95.794392523364394</v>
      </c>
      <c r="BC318">
        <v>89.316239316239304</v>
      </c>
      <c r="BD318" t="s">
        <v>703</v>
      </c>
      <c r="BE318" t="s">
        <v>704</v>
      </c>
      <c r="BF318" s="9">
        <v>239056</v>
      </c>
      <c r="BG318" s="9">
        <v>33667</v>
      </c>
      <c r="BH318" s="9">
        <v>27866</v>
      </c>
      <c r="BI318" s="9">
        <v>1167</v>
      </c>
      <c r="BJ318" t="s">
        <v>703</v>
      </c>
      <c r="BK318" t="s">
        <v>704</v>
      </c>
      <c r="BL318" s="9">
        <v>33667</v>
      </c>
      <c r="BM318" s="9">
        <v>8985</v>
      </c>
      <c r="BN318" s="9">
        <v>20603</v>
      </c>
      <c r="BO318" s="9">
        <v>16483</v>
      </c>
      <c r="BP318">
        <v>105</v>
      </c>
      <c r="BQ318" t="s">
        <v>703</v>
      </c>
      <c r="BR318" t="s">
        <v>704</v>
      </c>
      <c r="BS318" s="3">
        <v>32880</v>
      </c>
      <c r="BT318" s="6">
        <v>8785</v>
      </c>
    </row>
    <row r="319" spans="1:72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9">
        <v>61629</v>
      </c>
      <c r="H319" s="9">
        <v>12374</v>
      </c>
      <c r="I319" s="9">
        <v>12374</v>
      </c>
      <c r="J319" s="9">
        <v>12298</v>
      </c>
      <c r="K319" s="9">
        <v>12374</v>
      </c>
      <c r="L319" s="9">
        <v>2808</v>
      </c>
      <c r="M319">
        <v>12374</v>
      </c>
      <c r="N319">
        <v>1810</v>
      </c>
      <c r="O319">
        <v>61097</v>
      </c>
      <c r="P319">
        <v>11948</v>
      </c>
      <c r="Q319">
        <v>1786</v>
      </c>
      <c r="R319">
        <v>201</v>
      </c>
      <c r="W319" t="s">
        <v>705</v>
      </c>
      <c r="X319" t="s">
        <v>706</v>
      </c>
      <c r="Y319">
        <v>80.599999999999895</v>
      </c>
      <c r="Z319">
        <v>83.4</v>
      </c>
      <c r="AA319">
        <v>19.399999999999899</v>
      </c>
      <c r="AB319">
        <v>21.1999999999999</v>
      </c>
      <c r="AC319" t="s">
        <v>705</v>
      </c>
      <c r="AD319" t="s">
        <v>706</v>
      </c>
      <c r="AE319" s="9">
        <v>66100</v>
      </c>
      <c r="AF319" s="9">
        <v>70000</v>
      </c>
      <c r="AG319" s="9">
        <v>18900</v>
      </c>
      <c r="AH319" s="9">
        <v>24000</v>
      </c>
      <c r="AK319" t="s">
        <v>705</v>
      </c>
      <c r="AL319" t="s">
        <v>706</v>
      </c>
      <c r="AM319" s="9">
        <v>52860</v>
      </c>
      <c r="AN319" s="9">
        <v>8007</v>
      </c>
      <c r="AO319" t="s">
        <v>705</v>
      </c>
      <c r="AP319" t="s">
        <v>706</v>
      </c>
      <c r="AQ319">
        <v>20.078210830688398</v>
      </c>
      <c r="AR319">
        <v>15.147559165954499</v>
      </c>
      <c r="AS319">
        <v>4.9306516647338796</v>
      </c>
      <c r="AT319" t="s">
        <v>705</v>
      </c>
      <c r="AU319" t="s">
        <v>706</v>
      </c>
      <c r="AV319">
        <v>80.599999999999895</v>
      </c>
      <c r="AW319">
        <v>83.4</v>
      </c>
      <c r="AX319">
        <v>19.399999999999899</v>
      </c>
      <c r="AY319">
        <v>21.1999999999999</v>
      </c>
      <c r="AZ319">
        <v>2.80000000000001</v>
      </c>
      <c r="BA319">
        <v>1.8</v>
      </c>
      <c r="BB319">
        <v>96.642685851318902</v>
      </c>
      <c r="BC319">
        <v>91.509433962264097</v>
      </c>
      <c r="BD319" t="s">
        <v>705</v>
      </c>
      <c r="BE319" t="s">
        <v>706</v>
      </c>
      <c r="BF319" s="9">
        <v>61629</v>
      </c>
      <c r="BG319" s="9">
        <v>12374</v>
      </c>
      <c r="BH319" s="9">
        <v>4964</v>
      </c>
      <c r="BI319">
        <v>444</v>
      </c>
      <c r="BJ319" t="s">
        <v>705</v>
      </c>
      <c r="BK319" t="s">
        <v>706</v>
      </c>
      <c r="BL319" s="9">
        <v>12374</v>
      </c>
      <c r="BM319" s="9">
        <v>3451</v>
      </c>
      <c r="BN319" s="9">
        <v>7963</v>
      </c>
      <c r="BO319" s="9">
        <v>6546</v>
      </c>
      <c r="BP319">
        <v>18</v>
      </c>
      <c r="BQ319" t="s">
        <v>705</v>
      </c>
      <c r="BR319" t="s">
        <v>706</v>
      </c>
      <c r="BS319" s="3">
        <v>11948</v>
      </c>
      <c r="BT319" s="6">
        <v>2147</v>
      </c>
    </row>
    <row r="320" spans="1:72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9">
        <v>137835</v>
      </c>
      <c r="H320" s="9">
        <v>22733</v>
      </c>
      <c r="I320" s="9">
        <v>22733</v>
      </c>
      <c r="J320" s="9">
        <v>22097</v>
      </c>
      <c r="K320" s="9">
        <v>22733</v>
      </c>
      <c r="L320" s="9">
        <v>5004</v>
      </c>
      <c r="M320">
        <v>22733</v>
      </c>
      <c r="N320">
        <v>2865</v>
      </c>
      <c r="O320">
        <v>134346</v>
      </c>
      <c r="P320">
        <v>21194</v>
      </c>
      <c r="Q320">
        <v>2853</v>
      </c>
      <c r="R320">
        <v>224</v>
      </c>
      <c r="W320" t="s">
        <v>707</v>
      </c>
      <c r="X320" t="s">
        <v>708</v>
      </c>
      <c r="Y320">
        <v>80.799999999999898</v>
      </c>
      <c r="Z320">
        <v>84</v>
      </c>
      <c r="AA320">
        <v>19.399999999999899</v>
      </c>
      <c r="AB320">
        <v>21.399999999999899</v>
      </c>
      <c r="AC320" t="s">
        <v>707</v>
      </c>
      <c r="AD320" t="s">
        <v>708</v>
      </c>
      <c r="AE320" s="9">
        <v>164600</v>
      </c>
      <c r="AF320" s="9">
        <v>182600</v>
      </c>
      <c r="AG320" s="9">
        <v>32500</v>
      </c>
      <c r="AH320" s="9">
        <v>44000</v>
      </c>
      <c r="AK320" t="s">
        <v>707</v>
      </c>
      <c r="AL320" t="s">
        <v>708</v>
      </c>
      <c r="AM320" s="9">
        <v>117798</v>
      </c>
      <c r="AN320" s="9">
        <v>20122</v>
      </c>
      <c r="AO320" t="s">
        <v>707</v>
      </c>
      <c r="AP320" t="s">
        <v>708</v>
      </c>
      <c r="AQ320">
        <v>16.4929084777832</v>
      </c>
      <c r="AR320">
        <v>17.081783294677699</v>
      </c>
      <c r="AS320">
        <v>-0.58887481689453103</v>
      </c>
      <c r="AT320" t="s">
        <v>707</v>
      </c>
      <c r="AU320" t="s">
        <v>708</v>
      </c>
      <c r="AV320">
        <v>80.8</v>
      </c>
      <c r="AW320">
        <v>84</v>
      </c>
      <c r="AX320">
        <v>19.399999999999899</v>
      </c>
      <c r="AY320">
        <v>21.399999999999899</v>
      </c>
      <c r="AZ320">
        <v>3.2</v>
      </c>
      <c r="BA320">
        <v>2</v>
      </c>
      <c r="BB320">
        <v>96.190476190476105</v>
      </c>
      <c r="BC320">
        <v>90.654205607476598</v>
      </c>
      <c r="BD320" t="s">
        <v>707</v>
      </c>
      <c r="BE320" t="s">
        <v>708</v>
      </c>
      <c r="BF320" s="9">
        <v>137835</v>
      </c>
      <c r="BG320" s="9">
        <v>22733</v>
      </c>
      <c r="BH320" s="9">
        <v>15454</v>
      </c>
      <c r="BI320" s="9">
        <v>1008</v>
      </c>
      <c r="BJ320" t="s">
        <v>707</v>
      </c>
      <c r="BK320" t="s">
        <v>708</v>
      </c>
      <c r="BL320" s="9">
        <v>22733</v>
      </c>
      <c r="BM320" s="9">
        <v>6723</v>
      </c>
      <c r="BN320" s="9">
        <v>14331</v>
      </c>
      <c r="BO320" s="9">
        <v>11839</v>
      </c>
      <c r="BP320">
        <v>79</v>
      </c>
      <c r="BQ320" t="s">
        <v>707</v>
      </c>
      <c r="BR320" t="s">
        <v>708</v>
      </c>
      <c r="BS320" s="3">
        <v>21194</v>
      </c>
      <c r="BT320" s="6">
        <v>4289</v>
      </c>
    </row>
    <row r="321" spans="1:72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9">
        <v>203826</v>
      </c>
      <c r="H321" s="9">
        <v>32472</v>
      </c>
      <c r="I321" s="9">
        <v>32472</v>
      </c>
      <c r="J321" s="9">
        <v>31583</v>
      </c>
      <c r="K321" s="9">
        <v>32472</v>
      </c>
      <c r="L321" s="9">
        <v>8355</v>
      </c>
      <c r="M321">
        <v>32472</v>
      </c>
      <c r="N321">
        <v>4110</v>
      </c>
      <c r="O321">
        <v>202376</v>
      </c>
      <c r="P321">
        <v>31409</v>
      </c>
      <c r="Q321">
        <v>4104</v>
      </c>
      <c r="R321">
        <v>500</v>
      </c>
      <c r="W321" t="s">
        <v>709</v>
      </c>
      <c r="X321" t="s">
        <v>710</v>
      </c>
      <c r="Y321">
        <v>77.5</v>
      </c>
      <c r="Z321">
        <v>82.2</v>
      </c>
      <c r="AA321">
        <v>17.5</v>
      </c>
      <c r="AB321">
        <v>20.6999999999999</v>
      </c>
      <c r="AC321" t="s">
        <v>709</v>
      </c>
      <c r="AD321" t="s">
        <v>710</v>
      </c>
      <c r="AE321" s="9">
        <v>222200</v>
      </c>
      <c r="AF321" s="9">
        <v>234200</v>
      </c>
      <c r="AG321" s="9">
        <v>45600</v>
      </c>
      <c r="AH321" s="9">
        <v>58400</v>
      </c>
      <c r="AK321" t="s">
        <v>709</v>
      </c>
      <c r="AL321" t="s">
        <v>710</v>
      </c>
      <c r="AM321" s="9">
        <v>191595</v>
      </c>
      <c r="AN321" s="9">
        <v>31297</v>
      </c>
      <c r="AO321" t="s">
        <v>709</v>
      </c>
      <c r="AP321" t="s">
        <v>710</v>
      </c>
      <c r="AQ321">
        <v>15.931235313415501</v>
      </c>
      <c r="AR321">
        <v>16.334978103637599</v>
      </c>
      <c r="AS321">
        <v>-0.40374279022216802</v>
      </c>
      <c r="AT321" t="s">
        <v>709</v>
      </c>
      <c r="AU321" t="s">
        <v>710</v>
      </c>
      <c r="AV321">
        <v>77.5</v>
      </c>
      <c r="AW321">
        <v>82.2</v>
      </c>
      <c r="AX321">
        <v>17.5</v>
      </c>
      <c r="AY321">
        <v>20.6999999999999</v>
      </c>
      <c r="AZ321">
        <v>4.7</v>
      </c>
      <c r="BA321">
        <v>3.19999999999999</v>
      </c>
      <c r="BB321">
        <v>94.282238442822305</v>
      </c>
      <c r="BC321">
        <v>84.541062801932298</v>
      </c>
      <c r="BD321" t="s">
        <v>709</v>
      </c>
      <c r="BE321" t="s">
        <v>710</v>
      </c>
      <c r="BF321" s="9">
        <v>203826</v>
      </c>
      <c r="BG321" s="9">
        <v>32472</v>
      </c>
      <c r="BH321" s="9">
        <v>21429</v>
      </c>
      <c r="BI321" s="9">
        <v>1186</v>
      </c>
      <c r="BJ321" t="s">
        <v>709</v>
      </c>
      <c r="BK321" t="s">
        <v>710</v>
      </c>
      <c r="BL321" s="9">
        <v>32472</v>
      </c>
      <c r="BM321" s="9">
        <v>11210</v>
      </c>
      <c r="BN321" s="9">
        <v>22058</v>
      </c>
      <c r="BO321" s="9">
        <v>15505</v>
      </c>
      <c r="BP321">
        <v>90</v>
      </c>
      <c r="BQ321" t="s">
        <v>709</v>
      </c>
      <c r="BR321" t="s">
        <v>710</v>
      </c>
      <c r="BS321" s="3">
        <v>31409</v>
      </c>
      <c r="BT321" s="6">
        <v>10694</v>
      </c>
    </row>
    <row r="322" spans="1:72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9">
        <v>69087</v>
      </c>
      <c r="H322" s="9">
        <v>12955</v>
      </c>
      <c r="I322" s="9">
        <v>12955</v>
      </c>
      <c r="J322" s="9">
        <v>12898</v>
      </c>
      <c r="K322" s="9">
        <v>12955</v>
      </c>
      <c r="L322" s="9">
        <v>4511</v>
      </c>
      <c r="M322">
        <v>12955</v>
      </c>
      <c r="N322">
        <v>1948</v>
      </c>
      <c r="O322">
        <v>68392</v>
      </c>
      <c r="P322">
        <v>12458</v>
      </c>
      <c r="Q322">
        <v>1944</v>
      </c>
      <c r="R322">
        <v>368</v>
      </c>
      <c r="W322" t="s">
        <v>711</v>
      </c>
      <c r="X322" t="s">
        <v>712</v>
      </c>
      <c r="Y322">
        <v>77.099999999999895</v>
      </c>
      <c r="Z322">
        <v>81.400000000000006</v>
      </c>
      <c r="AA322">
        <v>18.100000000000001</v>
      </c>
      <c r="AB322">
        <v>20.100000000000001</v>
      </c>
      <c r="AC322" t="s">
        <v>711</v>
      </c>
      <c r="AD322" t="s">
        <v>712</v>
      </c>
      <c r="AE322" s="9">
        <v>66800</v>
      </c>
      <c r="AF322" s="9">
        <v>65200</v>
      </c>
      <c r="AG322" s="9">
        <v>16300</v>
      </c>
      <c r="AH322" s="9">
        <v>19200</v>
      </c>
      <c r="AK322" t="s">
        <v>711</v>
      </c>
      <c r="AL322" t="s">
        <v>712</v>
      </c>
      <c r="AM322" s="9">
        <v>73121</v>
      </c>
      <c r="AN322" s="9">
        <v>11649</v>
      </c>
      <c r="AO322" t="s">
        <v>711</v>
      </c>
      <c r="AP322" t="s">
        <v>712</v>
      </c>
      <c r="AQ322">
        <v>18.7517185211181</v>
      </c>
      <c r="AR322">
        <v>15.931127548217701</v>
      </c>
      <c r="AS322">
        <v>2.8205909729003902</v>
      </c>
      <c r="AT322" t="s">
        <v>711</v>
      </c>
      <c r="AU322" t="s">
        <v>712</v>
      </c>
      <c r="AV322">
        <v>77.099999999999895</v>
      </c>
      <c r="AW322">
        <v>81.400000000000006</v>
      </c>
      <c r="AX322">
        <v>18.100000000000001</v>
      </c>
      <c r="AY322">
        <v>20.100000000000001</v>
      </c>
      <c r="AZ322">
        <v>4.3000000000000096</v>
      </c>
      <c r="BA322">
        <v>2</v>
      </c>
      <c r="BB322">
        <v>94.717444717444593</v>
      </c>
      <c r="BC322">
        <v>90.049751243781003</v>
      </c>
      <c r="BD322" t="s">
        <v>711</v>
      </c>
      <c r="BE322" t="s">
        <v>712</v>
      </c>
      <c r="BF322" s="9">
        <v>69087</v>
      </c>
      <c r="BG322" s="9">
        <v>12955</v>
      </c>
      <c r="BH322" s="9">
        <v>6284</v>
      </c>
      <c r="BI322">
        <v>446</v>
      </c>
      <c r="BJ322" t="s">
        <v>711</v>
      </c>
      <c r="BK322" t="s">
        <v>712</v>
      </c>
      <c r="BL322" s="9">
        <v>12955</v>
      </c>
      <c r="BM322" s="9">
        <v>4531</v>
      </c>
      <c r="BN322" s="9">
        <v>8843</v>
      </c>
      <c r="BO322" s="9">
        <v>7397</v>
      </c>
      <c r="BP322">
        <v>11</v>
      </c>
      <c r="BQ322" t="s">
        <v>711</v>
      </c>
      <c r="BR322" t="s">
        <v>712</v>
      </c>
      <c r="BS322" s="3">
        <v>12458</v>
      </c>
      <c r="BT322" s="6">
        <v>4167</v>
      </c>
    </row>
    <row r="323" spans="1:72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9">
        <v>89140</v>
      </c>
      <c r="H323" s="9">
        <v>19241</v>
      </c>
      <c r="I323" s="9">
        <v>19241</v>
      </c>
      <c r="J323" s="9">
        <v>19183</v>
      </c>
      <c r="K323" s="9">
        <v>19241</v>
      </c>
      <c r="L323" s="9">
        <v>4061</v>
      </c>
      <c r="M323">
        <v>19241</v>
      </c>
      <c r="N323">
        <v>2652</v>
      </c>
      <c r="O323">
        <v>87321</v>
      </c>
      <c r="P323">
        <v>18756</v>
      </c>
      <c r="Q323">
        <v>2651</v>
      </c>
      <c r="R323">
        <v>241</v>
      </c>
      <c r="W323" t="s">
        <v>713</v>
      </c>
      <c r="X323" t="s">
        <v>714</v>
      </c>
      <c r="Y323">
        <v>81.299999999999898</v>
      </c>
      <c r="Z323">
        <v>85.5</v>
      </c>
      <c r="AA323">
        <v>19.6999999999999</v>
      </c>
      <c r="AB323">
        <v>22.8</v>
      </c>
      <c r="AC323" t="s">
        <v>713</v>
      </c>
      <c r="AD323" t="s">
        <v>714</v>
      </c>
      <c r="AE323" s="9">
        <v>92100</v>
      </c>
      <c r="AF323" s="9">
        <v>93200</v>
      </c>
      <c r="AG323" s="9">
        <v>27000</v>
      </c>
      <c r="AH323" s="9">
        <v>32800</v>
      </c>
      <c r="AK323" t="s">
        <v>713</v>
      </c>
      <c r="AL323" t="s">
        <v>714</v>
      </c>
      <c r="AM323" s="9">
        <v>79452</v>
      </c>
      <c r="AN323" s="9">
        <v>12622</v>
      </c>
      <c r="AO323" t="s">
        <v>713</v>
      </c>
      <c r="AP323" t="s">
        <v>714</v>
      </c>
      <c r="AQ323">
        <v>21.585147857666001</v>
      </c>
      <c r="AR323">
        <v>15.88632106781</v>
      </c>
      <c r="AS323">
        <v>5.6988267898559499</v>
      </c>
      <c r="AT323" t="s">
        <v>713</v>
      </c>
      <c r="AU323" t="s">
        <v>714</v>
      </c>
      <c r="AV323">
        <v>81.3</v>
      </c>
      <c r="AW323">
        <v>85.5</v>
      </c>
      <c r="AX323">
        <v>19.6999999999999</v>
      </c>
      <c r="AY323">
        <v>22.8</v>
      </c>
      <c r="AZ323">
        <v>4.2</v>
      </c>
      <c r="BA323">
        <v>3.1</v>
      </c>
      <c r="BB323">
        <v>95.087719298245602</v>
      </c>
      <c r="BC323">
        <v>86.403508771929793</v>
      </c>
      <c r="BD323" t="s">
        <v>713</v>
      </c>
      <c r="BE323" t="s">
        <v>714</v>
      </c>
      <c r="BF323" s="9">
        <v>89140</v>
      </c>
      <c r="BG323" s="9">
        <v>19241</v>
      </c>
      <c r="BH323" s="9">
        <v>9452</v>
      </c>
      <c r="BI323">
        <v>721</v>
      </c>
      <c r="BJ323" t="s">
        <v>713</v>
      </c>
      <c r="BK323" t="s">
        <v>714</v>
      </c>
      <c r="BL323" s="9">
        <v>19241</v>
      </c>
      <c r="BM323" s="9">
        <v>5581</v>
      </c>
      <c r="BN323" s="9">
        <v>12593</v>
      </c>
      <c r="BO323" s="9">
        <v>9598</v>
      </c>
      <c r="BP323">
        <v>51</v>
      </c>
      <c r="BQ323" t="s">
        <v>713</v>
      </c>
      <c r="BR323" t="s">
        <v>714</v>
      </c>
      <c r="BS323" s="3">
        <v>18756</v>
      </c>
      <c r="BT323" s="6">
        <v>3387</v>
      </c>
    </row>
    <row r="324" spans="1:72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9">
        <v>93807</v>
      </c>
      <c r="H324" s="9">
        <v>11444</v>
      </c>
      <c r="I324" s="9">
        <v>11444</v>
      </c>
      <c r="J324" s="9">
        <v>10735</v>
      </c>
      <c r="K324" s="9">
        <v>11444</v>
      </c>
      <c r="L324" s="9">
        <v>2656</v>
      </c>
      <c r="M324">
        <v>11444</v>
      </c>
      <c r="N324">
        <v>1338</v>
      </c>
      <c r="O324">
        <v>91890</v>
      </c>
      <c r="P324">
        <v>10954</v>
      </c>
      <c r="Q324">
        <v>1336</v>
      </c>
      <c r="R324">
        <v>129</v>
      </c>
      <c r="W324" t="s">
        <v>715</v>
      </c>
      <c r="X324" t="s">
        <v>716</v>
      </c>
      <c r="Y324">
        <v>79.099999999999895</v>
      </c>
      <c r="Z324">
        <v>82.9</v>
      </c>
      <c r="AA324">
        <v>18.3</v>
      </c>
      <c r="AB324">
        <v>21</v>
      </c>
      <c r="AC324" t="s">
        <v>715</v>
      </c>
      <c r="AD324" t="s">
        <v>716</v>
      </c>
      <c r="AE324" s="9">
        <v>100000</v>
      </c>
      <c r="AF324" s="9">
        <v>104800</v>
      </c>
      <c r="AG324" s="9">
        <v>17300</v>
      </c>
      <c r="AH324" s="9">
        <v>23400</v>
      </c>
      <c r="AK324" t="s">
        <v>715</v>
      </c>
      <c r="AL324" t="s">
        <v>716</v>
      </c>
      <c r="AM324" s="9">
        <v>82532</v>
      </c>
      <c r="AN324" s="9">
        <v>9281</v>
      </c>
      <c r="AO324" t="s">
        <v>715</v>
      </c>
      <c r="AP324" t="s">
        <v>716</v>
      </c>
      <c r="AQ324">
        <v>12.199516296386699</v>
      </c>
      <c r="AR324">
        <v>11.2453355789184</v>
      </c>
      <c r="AS324">
        <v>0.95418071746826205</v>
      </c>
      <c r="AT324" t="s">
        <v>715</v>
      </c>
      <c r="AU324" t="s">
        <v>716</v>
      </c>
      <c r="AV324">
        <v>79.099999999999895</v>
      </c>
      <c r="AW324">
        <v>82.9</v>
      </c>
      <c r="AX324">
        <v>18.3</v>
      </c>
      <c r="AY324">
        <v>21</v>
      </c>
      <c r="AZ324">
        <v>3.80000000000001</v>
      </c>
      <c r="BA324">
        <v>2.69999999999999</v>
      </c>
      <c r="BB324">
        <v>95.416164053075903</v>
      </c>
      <c r="BC324">
        <v>87.142857142857096</v>
      </c>
      <c r="BD324" t="s">
        <v>715</v>
      </c>
      <c r="BE324" t="s">
        <v>716</v>
      </c>
      <c r="BF324" s="9">
        <v>93807</v>
      </c>
      <c r="BG324" s="9">
        <v>11444</v>
      </c>
      <c r="BH324" s="9">
        <v>12962</v>
      </c>
      <c r="BI324">
        <v>614</v>
      </c>
      <c r="BJ324" t="s">
        <v>715</v>
      </c>
      <c r="BK324" t="s">
        <v>716</v>
      </c>
      <c r="BL324" s="9">
        <v>11444</v>
      </c>
      <c r="BM324" s="9">
        <v>3410</v>
      </c>
      <c r="BN324" s="9">
        <v>7277</v>
      </c>
      <c r="BO324" s="9">
        <v>5365</v>
      </c>
      <c r="BP324">
        <v>29</v>
      </c>
      <c r="BQ324" t="s">
        <v>715</v>
      </c>
      <c r="BR324" t="s">
        <v>716</v>
      </c>
      <c r="BS324" s="3">
        <v>10954</v>
      </c>
      <c r="BT324" s="6">
        <v>2979</v>
      </c>
    </row>
    <row r="325" spans="1:72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9">
        <v>147451</v>
      </c>
      <c r="H325" s="9">
        <v>33841</v>
      </c>
      <c r="I325" s="9">
        <v>33841</v>
      </c>
      <c r="J325" s="9">
        <v>33643</v>
      </c>
      <c r="K325" s="9">
        <v>33841</v>
      </c>
      <c r="L325" s="9">
        <v>8466</v>
      </c>
      <c r="M325">
        <v>33841</v>
      </c>
      <c r="N325">
        <v>5024</v>
      </c>
      <c r="O325">
        <v>145253</v>
      </c>
      <c r="P325">
        <v>32841</v>
      </c>
      <c r="Q325">
        <v>5020</v>
      </c>
      <c r="R325">
        <v>596</v>
      </c>
      <c r="W325" t="s">
        <v>717</v>
      </c>
      <c r="X325" t="s">
        <v>719</v>
      </c>
      <c r="Y325">
        <v>79.599999999999895</v>
      </c>
      <c r="Z325">
        <v>84</v>
      </c>
      <c r="AA325">
        <v>19.100000000000001</v>
      </c>
      <c r="AB325">
        <v>21.8</v>
      </c>
      <c r="AC325" t="s">
        <v>717</v>
      </c>
      <c r="AD325" t="s">
        <v>718</v>
      </c>
      <c r="AE325" s="9">
        <v>160200</v>
      </c>
      <c r="AF325" s="9">
        <v>169300</v>
      </c>
      <c r="AG325" s="9">
        <v>44500</v>
      </c>
      <c r="AH325" s="9">
        <v>54300</v>
      </c>
      <c r="AK325" t="s">
        <v>717</v>
      </c>
      <c r="AL325" t="s">
        <v>719</v>
      </c>
      <c r="AM325" s="9">
        <v>130479</v>
      </c>
      <c r="AN325" s="9">
        <v>25503</v>
      </c>
      <c r="AO325" t="s">
        <v>717</v>
      </c>
      <c r="AP325" t="s">
        <v>719</v>
      </c>
      <c r="AQ325">
        <v>22.950675964355401</v>
      </c>
      <c r="AR325">
        <v>19.5456733703613</v>
      </c>
      <c r="AS325">
        <v>3.4050025939941402</v>
      </c>
      <c r="AT325" t="s">
        <v>717</v>
      </c>
      <c r="AU325" t="s">
        <v>719</v>
      </c>
      <c r="AV325">
        <v>79.599999999999895</v>
      </c>
      <c r="AW325">
        <v>84</v>
      </c>
      <c r="AX325">
        <v>19.100000000000001</v>
      </c>
      <c r="AY325">
        <v>21.8</v>
      </c>
      <c r="AZ325">
        <v>4.4000000000000004</v>
      </c>
      <c r="BA325">
        <v>2.69999999999999</v>
      </c>
      <c r="BB325">
        <v>94.761904761904702</v>
      </c>
      <c r="BC325">
        <v>87.614678899082506</v>
      </c>
      <c r="BD325" t="s">
        <v>717</v>
      </c>
      <c r="BE325" t="s">
        <v>719</v>
      </c>
      <c r="BF325" s="9">
        <v>147451</v>
      </c>
      <c r="BG325" s="9">
        <v>33841</v>
      </c>
      <c r="BH325" s="9">
        <v>15699</v>
      </c>
      <c r="BI325" s="9">
        <v>1374</v>
      </c>
      <c r="BJ325" t="s">
        <v>717</v>
      </c>
      <c r="BK325" t="s">
        <v>719</v>
      </c>
      <c r="BL325" s="9">
        <v>33841</v>
      </c>
      <c r="BM325" s="9">
        <v>9059</v>
      </c>
      <c r="BN325" s="9">
        <v>21728</v>
      </c>
      <c r="BO325" s="9">
        <v>17159</v>
      </c>
      <c r="BP325">
        <v>42</v>
      </c>
      <c r="BQ325" t="s">
        <v>717</v>
      </c>
      <c r="BR325" t="s">
        <v>719</v>
      </c>
      <c r="BS325" s="3">
        <v>32841</v>
      </c>
      <c r="BT325" s="6">
        <v>6676</v>
      </c>
    </row>
    <row r="326" spans="1:72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9">
        <v>64637</v>
      </c>
      <c r="H326" s="9">
        <v>12742</v>
      </c>
      <c r="I326" s="9">
        <v>12742</v>
      </c>
      <c r="J326" s="9">
        <v>12661</v>
      </c>
      <c r="K326" s="9">
        <v>12742</v>
      </c>
      <c r="L326" s="9">
        <v>3427</v>
      </c>
      <c r="M326">
        <v>12742</v>
      </c>
      <c r="N326">
        <v>1693</v>
      </c>
      <c r="O326">
        <v>63736</v>
      </c>
      <c r="P326">
        <v>12309</v>
      </c>
      <c r="Q326">
        <v>1690</v>
      </c>
      <c r="R326">
        <v>197</v>
      </c>
      <c r="W326" t="s">
        <v>720</v>
      </c>
      <c r="X326" t="s">
        <v>721</v>
      </c>
      <c r="Y326">
        <v>78.799999999999898</v>
      </c>
      <c r="Z326">
        <v>82.5</v>
      </c>
      <c r="AA326">
        <v>18.8</v>
      </c>
      <c r="AB326">
        <v>20.8</v>
      </c>
      <c r="AC326" t="s">
        <v>720</v>
      </c>
      <c r="AD326" t="s">
        <v>721</v>
      </c>
      <c r="AE326" s="9">
        <v>72600</v>
      </c>
      <c r="AF326" s="9">
        <v>77700</v>
      </c>
      <c r="AG326" s="9">
        <v>16700</v>
      </c>
      <c r="AH326" s="9">
        <v>20000</v>
      </c>
      <c r="AK326" t="s">
        <v>720</v>
      </c>
      <c r="AL326" t="s">
        <v>721</v>
      </c>
      <c r="AM326" s="9">
        <v>53236</v>
      </c>
      <c r="AN326" s="9">
        <v>9773</v>
      </c>
      <c r="AO326" t="s">
        <v>720</v>
      </c>
      <c r="AP326" t="s">
        <v>721</v>
      </c>
      <c r="AQ326">
        <v>19.713167190551701</v>
      </c>
      <c r="AR326">
        <v>18.3578777313232</v>
      </c>
      <c r="AS326">
        <v>1.3552894592285101</v>
      </c>
      <c r="AT326" t="s">
        <v>720</v>
      </c>
      <c r="AU326" t="s">
        <v>721</v>
      </c>
      <c r="AV326">
        <v>78.8</v>
      </c>
      <c r="AW326">
        <v>82.5</v>
      </c>
      <c r="AX326">
        <v>18.8</v>
      </c>
      <c r="AY326">
        <v>20.8</v>
      </c>
      <c r="AZ326">
        <v>3.7</v>
      </c>
      <c r="BA326">
        <v>2</v>
      </c>
      <c r="BB326">
        <v>95.515151515151501</v>
      </c>
      <c r="BC326">
        <v>90.384615384615302</v>
      </c>
      <c r="BD326" t="s">
        <v>720</v>
      </c>
      <c r="BE326" t="s">
        <v>721</v>
      </c>
      <c r="BF326" s="9">
        <v>64637</v>
      </c>
      <c r="BG326" s="9">
        <v>12742</v>
      </c>
      <c r="BH326" s="9">
        <v>8014</v>
      </c>
      <c r="BI326">
        <v>504</v>
      </c>
      <c r="BJ326" t="s">
        <v>720</v>
      </c>
      <c r="BK326" t="s">
        <v>721</v>
      </c>
      <c r="BL326" s="9">
        <v>12742</v>
      </c>
      <c r="BM326" s="9">
        <v>3794</v>
      </c>
      <c r="BN326" s="9">
        <v>8364</v>
      </c>
      <c r="BO326" s="9">
        <v>6083</v>
      </c>
      <c r="BP326">
        <v>28</v>
      </c>
      <c r="BQ326" t="s">
        <v>720</v>
      </c>
      <c r="BR326" t="s">
        <v>721</v>
      </c>
      <c r="BS326" s="3">
        <v>12309</v>
      </c>
      <c r="BT326" s="6">
        <v>2893</v>
      </c>
    </row>
    <row r="327" spans="1:72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9">
        <v>116595</v>
      </c>
      <c r="H327" s="9">
        <v>21779</v>
      </c>
      <c r="I327" s="9">
        <v>21779</v>
      </c>
      <c r="J327" s="9">
        <v>21581</v>
      </c>
      <c r="K327" s="9">
        <v>21779</v>
      </c>
      <c r="L327" s="9">
        <v>4299</v>
      </c>
      <c r="M327">
        <v>21779</v>
      </c>
      <c r="N327">
        <v>2813</v>
      </c>
      <c r="O327">
        <v>111542</v>
      </c>
      <c r="P327">
        <v>20703</v>
      </c>
      <c r="Q327">
        <v>2807</v>
      </c>
      <c r="R327">
        <v>161</v>
      </c>
      <c r="W327" t="s">
        <v>722</v>
      </c>
      <c r="X327" t="s">
        <v>723</v>
      </c>
      <c r="Y327">
        <v>82</v>
      </c>
      <c r="Z327">
        <v>85.9</v>
      </c>
      <c r="AA327">
        <v>19.899999999999899</v>
      </c>
      <c r="AB327">
        <v>23.1999999999999</v>
      </c>
      <c r="AC327" t="s">
        <v>722</v>
      </c>
      <c r="AD327" t="s">
        <v>723</v>
      </c>
      <c r="AE327" s="9">
        <v>129400</v>
      </c>
      <c r="AF327" s="9">
        <v>137700</v>
      </c>
      <c r="AG327" s="9">
        <v>30800</v>
      </c>
      <c r="AH327" s="9">
        <v>39200</v>
      </c>
      <c r="AK327" t="s">
        <v>722</v>
      </c>
      <c r="AL327" t="s">
        <v>723</v>
      </c>
      <c r="AM327" s="9">
        <v>96410</v>
      </c>
      <c r="AN327" s="9">
        <v>16468</v>
      </c>
      <c r="AO327" t="s">
        <v>722</v>
      </c>
      <c r="AP327" t="s">
        <v>723</v>
      </c>
      <c r="AQ327">
        <v>18.6791877746582</v>
      </c>
      <c r="AR327">
        <v>17.081214904785099</v>
      </c>
      <c r="AS327">
        <v>1.59797286987304</v>
      </c>
      <c r="AT327" t="s">
        <v>722</v>
      </c>
      <c r="AU327" t="s">
        <v>723</v>
      </c>
      <c r="AV327">
        <v>82</v>
      </c>
      <c r="AW327">
        <v>85.9</v>
      </c>
      <c r="AX327">
        <v>19.899999999999899</v>
      </c>
      <c r="AY327">
        <v>23.1999999999999</v>
      </c>
      <c r="AZ327">
        <v>3.9</v>
      </c>
      <c r="BA327">
        <v>3.3</v>
      </c>
      <c r="BB327">
        <v>95.459837019790399</v>
      </c>
      <c r="BC327">
        <v>85.775862068965495</v>
      </c>
      <c r="BD327" t="s">
        <v>722</v>
      </c>
      <c r="BE327" t="s">
        <v>723</v>
      </c>
      <c r="BF327" s="9">
        <v>116595</v>
      </c>
      <c r="BG327" s="9">
        <v>21779</v>
      </c>
      <c r="BH327" s="9">
        <v>17135</v>
      </c>
      <c r="BI327">
        <v>993</v>
      </c>
      <c r="BJ327" t="s">
        <v>722</v>
      </c>
      <c r="BK327" t="s">
        <v>723</v>
      </c>
      <c r="BL327" s="9">
        <v>21779</v>
      </c>
      <c r="BM327" s="9">
        <v>6297</v>
      </c>
      <c r="BN327" s="9">
        <v>13907</v>
      </c>
      <c r="BO327" s="9">
        <v>10412</v>
      </c>
      <c r="BP327">
        <v>48</v>
      </c>
      <c r="BQ327" t="s">
        <v>722</v>
      </c>
      <c r="BR327" t="s">
        <v>723</v>
      </c>
      <c r="BS327" s="3">
        <v>20703</v>
      </c>
      <c r="BT327" s="6">
        <v>4182</v>
      </c>
    </row>
    <row r="328" spans="1:72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9">
        <v>182493</v>
      </c>
      <c r="H328" s="9">
        <v>16413</v>
      </c>
      <c r="I328" s="9">
        <v>16413</v>
      </c>
      <c r="J328" s="9">
        <v>12819</v>
      </c>
      <c r="K328" s="9">
        <v>16413</v>
      </c>
      <c r="L328" s="9">
        <v>4563</v>
      </c>
      <c r="M328">
        <v>16413</v>
      </c>
      <c r="N328">
        <v>1746</v>
      </c>
      <c r="O328">
        <v>180652</v>
      </c>
      <c r="P328">
        <v>16024</v>
      </c>
      <c r="Q328">
        <v>1740</v>
      </c>
      <c r="R328">
        <v>224</v>
      </c>
      <c r="W328" t="s">
        <v>724</v>
      </c>
      <c r="X328" t="s">
        <v>943</v>
      </c>
      <c r="Y328">
        <v>79.099999999999895</v>
      </c>
      <c r="Z328">
        <v>83.299999999999898</v>
      </c>
      <c r="AA328">
        <v>18.8</v>
      </c>
      <c r="AB328">
        <v>21.5</v>
      </c>
      <c r="AC328" t="s">
        <v>724</v>
      </c>
      <c r="AD328" t="s">
        <v>725</v>
      </c>
      <c r="AE328" s="9">
        <v>185800</v>
      </c>
      <c r="AF328" s="9">
        <v>195800</v>
      </c>
      <c r="AG328" s="9">
        <v>21000</v>
      </c>
      <c r="AH328" s="9">
        <v>27800</v>
      </c>
      <c r="AK328" t="s">
        <v>724</v>
      </c>
      <c r="AL328" t="s">
        <v>725</v>
      </c>
      <c r="AM328" s="9">
        <v>148495</v>
      </c>
      <c r="AN328" s="9">
        <v>19665</v>
      </c>
      <c r="AO328" t="s">
        <v>724</v>
      </c>
      <c r="AP328" t="s">
        <v>725</v>
      </c>
      <c r="AQ328">
        <v>8.9937696456909109</v>
      </c>
      <c r="AR328">
        <v>13.242870330810501</v>
      </c>
      <c r="AS328">
        <v>-4.24910068511962</v>
      </c>
      <c r="AT328" t="s">
        <v>724</v>
      </c>
      <c r="AU328" t="s">
        <v>725</v>
      </c>
      <c r="AV328">
        <v>79.099999999999895</v>
      </c>
      <c r="AW328">
        <v>83.299999999999898</v>
      </c>
      <c r="AX328">
        <v>18.8</v>
      </c>
      <c r="AY328">
        <v>21.5</v>
      </c>
      <c r="AZ328">
        <v>4.2</v>
      </c>
      <c r="BA328">
        <v>2.69999999999999</v>
      </c>
      <c r="BB328">
        <v>94.9579831932773</v>
      </c>
      <c r="BC328">
        <v>87.441860465116207</v>
      </c>
      <c r="BD328" t="s">
        <v>724</v>
      </c>
      <c r="BE328" t="s">
        <v>725</v>
      </c>
      <c r="BF328" s="9">
        <v>182493</v>
      </c>
      <c r="BG328" s="9">
        <v>16413</v>
      </c>
      <c r="BH328" s="9">
        <v>40279</v>
      </c>
      <c r="BI328">
        <v>681</v>
      </c>
      <c r="BJ328" t="s">
        <v>724</v>
      </c>
      <c r="BK328" t="s">
        <v>725</v>
      </c>
      <c r="BL328" s="9">
        <v>16413</v>
      </c>
      <c r="BM328" s="9">
        <v>7058</v>
      </c>
      <c r="BN328" s="9">
        <v>11933</v>
      </c>
      <c r="BO328" s="9">
        <v>5135</v>
      </c>
      <c r="BP328">
        <v>82</v>
      </c>
      <c r="BQ328" t="s">
        <v>724</v>
      </c>
      <c r="BR328" t="s">
        <v>725</v>
      </c>
      <c r="BS328" s="3">
        <v>16024</v>
      </c>
      <c r="BT328" s="6">
        <v>9246</v>
      </c>
    </row>
    <row r="329" spans="1:72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9">
        <v>159616</v>
      </c>
      <c r="H329" s="9">
        <v>28287</v>
      </c>
      <c r="I329" s="9">
        <v>28287</v>
      </c>
      <c r="J329" s="9">
        <v>28078</v>
      </c>
      <c r="K329" s="9">
        <v>28287</v>
      </c>
      <c r="L329" s="9">
        <v>7856</v>
      </c>
      <c r="M329">
        <v>28287</v>
      </c>
      <c r="N329">
        <v>3824</v>
      </c>
      <c r="O329">
        <v>157786</v>
      </c>
      <c r="P329">
        <v>27088</v>
      </c>
      <c r="Q329">
        <v>3824</v>
      </c>
      <c r="R329">
        <v>492</v>
      </c>
      <c r="W329" t="s">
        <v>726</v>
      </c>
      <c r="X329" t="s">
        <v>728</v>
      </c>
      <c r="Y329">
        <v>77.900000000000006</v>
      </c>
      <c r="Z329">
        <v>81.900000000000006</v>
      </c>
      <c r="AA329">
        <v>17.8</v>
      </c>
      <c r="AB329">
        <v>20.3</v>
      </c>
      <c r="AC329" t="s">
        <v>726</v>
      </c>
      <c r="AD329" t="s">
        <v>727</v>
      </c>
      <c r="AE329" s="9">
        <v>162000</v>
      </c>
      <c r="AF329" s="9">
        <v>163600</v>
      </c>
      <c r="AG329" s="9">
        <v>36600</v>
      </c>
      <c r="AH329" s="9">
        <v>43900</v>
      </c>
      <c r="AK329" t="s">
        <v>726</v>
      </c>
      <c r="AL329" t="s">
        <v>728</v>
      </c>
      <c r="AM329" s="9">
        <v>159690</v>
      </c>
      <c r="AN329" s="9">
        <v>24693</v>
      </c>
      <c r="AO329" t="s">
        <v>726</v>
      </c>
      <c r="AP329" t="s">
        <v>728</v>
      </c>
      <c r="AQ329">
        <v>17.721906661987301</v>
      </c>
      <c r="AR329">
        <v>15.463085174560501</v>
      </c>
      <c r="AS329">
        <v>2.2588214874267498</v>
      </c>
      <c r="AT329" t="s">
        <v>726</v>
      </c>
      <c r="AU329" t="s">
        <v>728</v>
      </c>
      <c r="AV329">
        <v>77.900000000000006</v>
      </c>
      <c r="AW329">
        <v>81.900000000000006</v>
      </c>
      <c r="AX329">
        <v>17.8</v>
      </c>
      <c r="AY329">
        <v>20.3</v>
      </c>
      <c r="AZ329">
        <v>4</v>
      </c>
      <c r="BA329">
        <v>2.5</v>
      </c>
      <c r="BB329">
        <v>95.115995115995105</v>
      </c>
      <c r="BC329">
        <v>87.684729064039402</v>
      </c>
      <c r="BD329" t="s">
        <v>726</v>
      </c>
      <c r="BE329" t="s">
        <v>728</v>
      </c>
      <c r="BF329" s="9">
        <v>159616</v>
      </c>
      <c r="BG329" s="9">
        <v>28287</v>
      </c>
      <c r="BH329" s="9">
        <v>18225</v>
      </c>
      <c r="BI329">
        <v>876</v>
      </c>
      <c r="BJ329" t="s">
        <v>726</v>
      </c>
      <c r="BK329" t="s">
        <v>728</v>
      </c>
      <c r="BL329" s="9">
        <v>28287</v>
      </c>
      <c r="BM329" s="9">
        <v>9190</v>
      </c>
      <c r="BN329" s="9">
        <v>18885</v>
      </c>
      <c r="BO329" s="9">
        <v>14227</v>
      </c>
      <c r="BP329">
        <v>42</v>
      </c>
      <c r="BQ329" t="s">
        <v>726</v>
      </c>
      <c r="BR329" t="s">
        <v>728</v>
      </c>
      <c r="BS329" s="3">
        <v>27088</v>
      </c>
      <c r="BT329" s="6">
        <v>8928</v>
      </c>
    </row>
    <row r="330" spans="1:72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9">
        <v>90574</v>
      </c>
      <c r="H330" s="9">
        <v>16280</v>
      </c>
      <c r="I330" s="9">
        <v>16280</v>
      </c>
      <c r="J330" s="9">
        <v>15949</v>
      </c>
      <c r="K330" s="9">
        <v>16280</v>
      </c>
      <c r="L330" s="9">
        <v>3691</v>
      </c>
      <c r="O330">
        <v>89988</v>
      </c>
      <c r="P330">
        <v>15717</v>
      </c>
      <c r="Q330">
        <v>1832</v>
      </c>
      <c r="R330">
        <v>178</v>
      </c>
      <c r="S330">
        <v>72673</v>
      </c>
      <c r="T330">
        <v>16280</v>
      </c>
      <c r="U330">
        <v>1464</v>
      </c>
      <c r="V330">
        <v>33</v>
      </c>
      <c r="W330" t="s">
        <v>729</v>
      </c>
      <c r="X330" t="s">
        <v>730</v>
      </c>
      <c r="Y330">
        <v>79.900000000000006</v>
      </c>
      <c r="Z330">
        <v>82.9</v>
      </c>
      <c r="AA330">
        <v>19</v>
      </c>
      <c r="AB330">
        <v>20.8</v>
      </c>
      <c r="AC330" t="s">
        <v>729</v>
      </c>
      <c r="AD330" t="s">
        <v>730</v>
      </c>
      <c r="AE330" s="9">
        <v>92862</v>
      </c>
      <c r="AF330" s="9">
        <v>94387</v>
      </c>
      <c r="AG330" s="9">
        <v>22057</v>
      </c>
      <c r="AH330" s="9">
        <v>26970</v>
      </c>
      <c r="AK330" t="s">
        <v>729</v>
      </c>
      <c r="AL330" t="s">
        <v>730</v>
      </c>
      <c r="AM330" s="9">
        <v>85800</v>
      </c>
      <c r="AN330" s="9">
        <v>11800</v>
      </c>
      <c r="AO330" t="s">
        <v>729</v>
      </c>
      <c r="AP330" t="s">
        <v>730</v>
      </c>
      <c r="AQ330">
        <v>17.9742527008056</v>
      </c>
      <c r="AR330">
        <v>13.7529134750366</v>
      </c>
      <c r="AS330">
        <v>4.2213392257690403</v>
      </c>
      <c r="AT330" t="s">
        <v>729</v>
      </c>
      <c r="AU330" t="s">
        <v>730</v>
      </c>
      <c r="AV330">
        <v>79.900000000000006</v>
      </c>
      <c r="AW330">
        <v>82.9</v>
      </c>
      <c r="AX330">
        <v>19</v>
      </c>
      <c r="AY330">
        <v>20.8</v>
      </c>
      <c r="AZ330">
        <v>3</v>
      </c>
      <c r="BA330">
        <v>1.8</v>
      </c>
      <c r="BB330">
        <v>96.381182147165205</v>
      </c>
      <c r="BC330">
        <v>91.346153846153797</v>
      </c>
      <c r="BD330" t="s">
        <v>729</v>
      </c>
      <c r="BE330" t="s">
        <v>730</v>
      </c>
      <c r="BF330" s="9">
        <v>90574</v>
      </c>
      <c r="BG330" s="9">
        <v>16280</v>
      </c>
      <c r="BH330" s="9">
        <v>6198</v>
      </c>
      <c r="BI330">
        <v>444</v>
      </c>
      <c r="BJ330" t="s">
        <v>729</v>
      </c>
      <c r="BK330" t="s">
        <v>730</v>
      </c>
      <c r="BL330" s="9">
        <v>16280</v>
      </c>
      <c r="BM330" s="9">
        <v>5423</v>
      </c>
      <c r="BN330" s="9">
        <v>10969</v>
      </c>
      <c r="BO330" s="9">
        <v>9156</v>
      </c>
      <c r="BP330">
        <v>36</v>
      </c>
      <c r="BQ330" t="s">
        <v>729</v>
      </c>
      <c r="BR330" t="s">
        <v>730</v>
      </c>
      <c r="BS330" s="3">
        <v>15717</v>
      </c>
      <c r="BT330" s="6">
        <v>3908</v>
      </c>
    </row>
    <row r="331" spans="1:72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9">
        <v>224897</v>
      </c>
      <c r="H331" s="9">
        <v>32953</v>
      </c>
      <c r="I331" s="9">
        <v>32953</v>
      </c>
      <c r="J331" s="9">
        <v>31191</v>
      </c>
      <c r="K331" s="9">
        <v>32953</v>
      </c>
      <c r="L331" s="9">
        <v>10511</v>
      </c>
      <c r="M331">
        <v>32953</v>
      </c>
      <c r="N331">
        <v>4334</v>
      </c>
      <c r="O331">
        <v>223170</v>
      </c>
      <c r="P331">
        <v>31462</v>
      </c>
      <c r="Q331">
        <v>4327</v>
      </c>
      <c r="R331">
        <v>619</v>
      </c>
      <c r="W331" t="s">
        <v>731</v>
      </c>
      <c r="X331" t="s">
        <v>733</v>
      </c>
      <c r="Y331">
        <v>77.099999999999895</v>
      </c>
      <c r="Z331">
        <v>81.099999999999895</v>
      </c>
      <c r="AA331">
        <v>17.100000000000001</v>
      </c>
      <c r="AB331">
        <v>19.8</v>
      </c>
      <c r="AC331" t="s">
        <v>731</v>
      </c>
      <c r="AD331" t="s">
        <v>732</v>
      </c>
      <c r="AE331" s="9">
        <v>237500</v>
      </c>
      <c r="AF331" s="9">
        <v>245500</v>
      </c>
      <c r="AG331" s="9">
        <v>43100</v>
      </c>
      <c r="AH331" s="9">
        <v>53500</v>
      </c>
      <c r="AK331" t="s">
        <v>731</v>
      </c>
      <c r="AL331" t="s">
        <v>733</v>
      </c>
      <c r="AM331" s="9">
        <v>216514</v>
      </c>
      <c r="AN331" s="9">
        <v>32629</v>
      </c>
      <c r="AO331" t="s">
        <v>731</v>
      </c>
      <c r="AP331" t="s">
        <v>733</v>
      </c>
      <c r="AQ331">
        <v>14.6524848937988</v>
      </c>
      <c r="AR331">
        <v>15.070157051086399</v>
      </c>
      <c r="AS331">
        <v>-0.41767215728759799</v>
      </c>
      <c r="AT331" t="s">
        <v>731</v>
      </c>
      <c r="AU331" t="s">
        <v>733</v>
      </c>
      <c r="AV331">
        <v>77.099999999999895</v>
      </c>
      <c r="AW331">
        <v>81.099999999999895</v>
      </c>
      <c r="AX331">
        <v>17.100000000000001</v>
      </c>
      <c r="AY331">
        <v>19.8</v>
      </c>
      <c r="AZ331">
        <v>4</v>
      </c>
      <c r="BA331">
        <v>2.69999999999999</v>
      </c>
      <c r="BB331">
        <v>95.067817509247803</v>
      </c>
      <c r="BC331">
        <v>86.363636363636303</v>
      </c>
      <c r="BD331" t="s">
        <v>731</v>
      </c>
      <c r="BE331" t="s">
        <v>733</v>
      </c>
      <c r="BF331" s="9">
        <v>224897</v>
      </c>
      <c r="BG331" s="9">
        <v>32953</v>
      </c>
      <c r="BH331" s="9">
        <v>20210</v>
      </c>
      <c r="BI331" s="9">
        <v>1217</v>
      </c>
      <c r="BJ331" t="s">
        <v>731</v>
      </c>
      <c r="BK331" t="s">
        <v>733</v>
      </c>
      <c r="BL331" s="9">
        <v>32953</v>
      </c>
      <c r="BM331" s="9">
        <v>11466</v>
      </c>
      <c r="BN331" s="9">
        <v>22290</v>
      </c>
      <c r="BO331" s="9">
        <v>15451</v>
      </c>
      <c r="BP331">
        <v>109</v>
      </c>
      <c r="BQ331" t="s">
        <v>731</v>
      </c>
      <c r="BR331" t="s">
        <v>733</v>
      </c>
      <c r="BS331" s="3">
        <v>31462</v>
      </c>
      <c r="BT331" s="6">
        <v>11932</v>
      </c>
    </row>
    <row r="332" spans="1:72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9">
        <v>154380</v>
      </c>
      <c r="H332" s="9">
        <v>23789</v>
      </c>
      <c r="I332" s="9">
        <v>23789</v>
      </c>
      <c r="J332" s="9">
        <v>22903</v>
      </c>
      <c r="K332" s="9">
        <v>23789</v>
      </c>
      <c r="L332" s="9">
        <v>4440</v>
      </c>
      <c r="M332">
        <v>23789</v>
      </c>
      <c r="N332">
        <v>3165</v>
      </c>
      <c r="O332">
        <v>151740</v>
      </c>
      <c r="P332">
        <v>22967</v>
      </c>
      <c r="Q332">
        <v>3161</v>
      </c>
      <c r="R332">
        <v>227</v>
      </c>
      <c r="W332" t="s">
        <v>734</v>
      </c>
      <c r="X332" t="s">
        <v>736</v>
      </c>
      <c r="Y332">
        <v>81.599999999999895</v>
      </c>
      <c r="Z332">
        <v>84.5</v>
      </c>
      <c r="AA332">
        <v>19.8</v>
      </c>
      <c r="AB332">
        <v>21.8</v>
      </c>
      <c r="AC332" t="s">
        <v>734</v>
      </c>
      <c r="AD332" t="s">
        <v>735</v>
      </c>
      <c r="AE332" s="9">
        <v>175400</v>
      </c>
      <c r="AF332" s="9">
        <v>186100</v>
      </c>
      <c r="AG332" s="9">
        <v>35600</v>
      </c>
      <c r="AH332" s="9">
        <v>46100</v>
      </c>
      <c r="AK332" t="s">
        <v>734</v>
      </c>
      <c r="AL332" t="s">
        <v>736</v>
      </c>
      <c r="AM332" s="9">
        <v>139159</v>
      </c>
      <c r="AN332" s="9">
        <v>13915</v>
      </c>
      <c r="AO332" t="s">
        <v>734</v>
      </c>
      <c r="AP332" t="s">
        <v>736</v>
      </c>
      <c r="AQ332">
        <v>15.4093790054321</v>
      </c>
      <c r="AR332">
        <v>9.9993534088134695</v>
      </c>
      <c r="AS332">
        <v>5.4100255966186497</v>
      </c>
      <c r="AT332" t="s">
        <v>734</v>
      </c>
      <c r="AU332" t="s">
        <v>736</v>
      </c>
      <c r="AV332">
        <v>81.599999999999895</v>
      </c>
      <c r="AW332">
        <v>84.5</v>
      </c>
      <c r="AX332">
        <v>19.8</v>
      </c>
      <c r="AY332">
        <v>21.8</v>
      </c>
      <c r="AZ332">
        <v>2.9</v>
      </c>
      <c r="BA332">
        <v>2</v>
      </c>
      <c r="BB332">
        <v>96.568047337278102</v>
      </c>
      <c r="BC332">
        <v>90.825688073394403</v>
      </c>
      <c r="BD332" t="s">
        <v>734</v>
      </c>
      <c r="BE332" t="s">
        <v>736</v>
      </c>
      <c r="BF332" s="9">
        <v>154380</v>
      </c>
      <c r="BG332" s="9">
        <v>23789</v>
      </c>
      <c r="BH332" s="9">
        <v>16561</v>
      </c>
      <c r="BI332">
        <v>836</v>
      </c>
      <c r="BJ332" t="s">
        <v>734</v>
      </c>
      <c r="BK332" t="s">
        <v>736</v>
      </c>
      <c r="BL332" s="9">
        <v>23789</v>
      </c>
      <c r="BM332" s="9">
        <v>6164</v>
      </c>
      <c r="BN332" s="9">
        <v>14999</v>
      </c>
      <c r="BO332" s="9">
        <v>12963</v>
      </c>
      <c r="BP332">
        <v>44</v>
      </c>
      <c r="BQ332" t="s">
        <v>734</v>
      </c>
      <c r="BR332" t="s">
        <v>736</v>
      </c>
      <c r="BS332" s="3">
        <v>22967</v>
      </c>
      <c r="BT332" s="6">
        <v>3554</v>
      </c>
    </row>
    <row r="333" spans="1:72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9">
        <v>325837</v>
      </c>
      <c r="H333" s="9">
        <v>55142</v>
      </c>
      <c r="I333" s="9">
        <v>55142</v>
      </c>
      <c r="J333" s="9">
        <v>54569</v>
      </c>
      <c r="K333" s="9">
        <v>55142</v>
      </c>
      <c r="L333" s="9">
        <v>19105</v>
      </c>
      <c r="M333">
        <v>55142</v>
      </c>
      <c r="N333">
        <v>7889</v>
      </c>
      <c r="O333">
        <v>322264</v>
      </c>
      <c r="P333">
        <v>53389</v>
      </c>
      <c r="Q333">
        <v>7884</v>
      </c>
      <c r="R333">
        <v>1365</v>
      </c>
      <c r="W333" t="s">
        <v>737</v>
      </c>
      <c r="X333" t="s">
        <v>738</v>
      </c>
      <c r="Y333">
        <v>77.799999999999898</v>
      </c>
      <c r="Z333">
        <v>81.299999999999898</v>
      </c>
      <c r="AA333">
        <v>17.600000000000001</v>
      </c>
      <c r="AB333">
        <v>19.899999999999899</v>
      </c>
      <c r="AC333" t="s">
        <v>737</v>
      </c>
      <c r="AD333" t="s">
        <v>738</v>
      </c>
      <c r="AE333" s="9">
        <v>349000</v>
      </c>
      <c r="AF333" s="9">
        <v>363800</v>
      </c>
      <c r="AG333" s="9">
        <v>75500</v>
      </c>
      <c r="AH333" s="9">
        <v>94300</v>
      </c>
      <c r="AK333" t="s">
        <v>737</v>
      </c>
      <c r="AL333" t="s">
        <v>738</v>
      </c>
      <c r="AM333" s="9">
        <v>310919</v>
      </c>
      <c r="AN333" s="9">
        <v>45657</v>
      </c>
      <c r="AO333" t="s">
        <v>737</v>
      </c>
      <c r="AP333" t="s">
        <v>738</v>
      </c>
      <c r="AQ333">
        <v>16.9231853485107</v>
      </c>
      <c r="AR333">
        <v>14.684532165527299</v>
      </c>
      <c r="AS333">
        <v>2.23865318298339</v>
      </c>
      <c r="AT333" t="s">
        <v>737</v>
      </c>
      <c r="AU333" t="s">
        <v>738</v>
      </c>
      <c r="AV333">
        <v>77.8</v>
      </c>
      <c r="AW333">
        <v>81.299999999999898</v>
      </c>
      <c r="AX333">
        <v>17.600000000000001</v>
      </c>
      <c r="AY333">
        <v>19.899999999999899</v>
      </c>
      <c r="AZ333">
        <v>3.5</v>
      </c>
      <c r="BA333">
        <v>2.2999999999999901</v>
      </c>
      <c r="BB333">
        <v>95.694956949569502</v>
      </c>
      <c r="BC333">
        <v>88.442211055276402</v>
      </c>
      <c r="BD333" t="s">
        <v>737</v>
      </c>
      <c r="BE333" t="s">
        <v>738</v>
      </c>
      <c r="BF333" s="9">
        <v>325837</v>
      </c>
      <c r="BG333" s="9">
        <v>55142</v>
      </c>
      <c r="BH333" s="9">
        <v>28755</v>
      </c>
      <c r="BI333" s="9">
        <v>1532</v>
      </c>
      <c r="BJ333" t="s">
        <v>737</v>
      </c>
      <c r="BK333" t="s">
        <v>738</v>
      </c>
      <c r="BL333" s="9">
        <v>55142</v>
      </c>
      <c r="BM333" s="9">
        <v>18205</v>
      </c>
      <c r="BN333" s="9">
        <v>37361</v>
      </c>
      <c r="BO333" s="9">
        <v>23796</v>
      </c>
      <c r="BP333">
        <v>235</v>
      </c>
      <c r="BQ333" t="s">
        <v>737</v>
      </c>
      <c r="BR333" t="s">
        <v>738</v>
      </c>
      <c r="BS333" s="3">
        <v>53389</v>
      </c>
      <c r="BT333" s="6">
        <v>19165</v>
      </c>
    </row>
    <row r="334" spans="1:72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9">
        <v>91323</v>
      </c>
      <c r="H334" s="9">
        <v>19043</v>
      </c>
      <c r="I334" s="9">
        <v>19043</v>
      </c>
      <c r="J334" s="9">
        <v>18920</v>
      </c>
      <c r="K334" s="9">
        <v>19043</v>
      </c>
      <c r="L334" s="9">
        <v>5167</v>
      </c>
      <c r="M334">
        <v>19043</v>
      </c>
      <c r="N334">
        <v>2960</v>
      </c>
      <c r="O334">
        <v>89694</v>
      </c>
      <c r="P334">
        <v>18422</v>
      </c>
      <c r="Q334">
        <v>2953</v>
      </c>
      <c r="R334">
        <v>346</v>
      </c>
      <c r="W334" t="s">
        <v>739</v>
      </c>
      <c r="X334" t="s">
        <v>944</v>
      </c>
      <c r="Y334">
        <v>80.099999999999895</v>
      </c>
      <c r="Z334">
        <v>83.9</v>
      </c>
      <c r="AA334">
        <v>19.1999999999999</v>
      </c>
      <c r="AB334">
        <v>21.899999999999899</v>
      </c>
      <c r="AC334" t="s">
        <v>739</v>
      </c>
      <c r="AD334" t="s">
        <v>740</v>
      </c>
      <c r="AE334" s="9">
        <v>92334</v>
      </c>
      <c r="AF334" s="9">
        <v>90334</v>
      </c>
      <c r="AG334" s="9">
        <v>26266</v>
      </c>
      <c r="AH334" s="9">
        <v>31820</v>
      </c>
      <c r="AK334" t="s">
        <v>739</v>
      </c>
      <c r="AL334" t="s">
        <v>740</v>
      </c>
      <c r="AM334" s="9">
        <v>79958</v>
      </c>
      <c r="AN334" s="9">
        <v>13479</v>
      </c>
      <c r="AO334" t="s">
        <v>739</v>
      </c>
      <c r="AP334" t="s">
        <v>740</v>
      </c>
      <c r="AQ334">
        <v>20.852359771728501</v>
      </c>
      <c r="AR334">
        <v>16.857601165771399</v>
      </c>
      <c r="AS334">
        <v>3.9947586059570299</v>
      </c>
      <c r="AT334" t="s">
        <v>739</v>
      </c>
      <c r="AU334" t="s">
        <v>740</v>
      </c>
      <c r="AV334">
        <v>80.099999999999895</v>
      </c>
      <c r="AW334">
        <v>83.9</v>
      </c>
      <c r="AX334">
        <v>19.1999999999999</v>
      </c>
      <c r="AY334">
        <v>21.899999999999899</v>
      </c>
      <c r="AZ334">
        <v>3.80000000000001</v>
      </c>
      <c r="BA334">
        <v>2.69999999999999</v>
      </c>
      <c r="BB334">
        <v>95.470798569725801</v>
      </c>
      <c r="BC334">
        <v>87.671232876712295</v>
      </c>
      <c r="BD334" t="s">
        <v>739</v>
      </c>
      <c r="BE334" t="s">
        <v>740</v>
      </c>
      <c r="BF334" s="9">
        <v>91323</v>
      </c>
      <c r="BG334" s="9">
        <v>19043</v>
      </c>
      <c r="BH334" s="9">
        <v>8705</v>
      </c>
      <c r="BI334">
        <v>677</v>
      </c>
      <c r="BJ334" t="s">
        <v>739</v>
      </c>
      <c r="BK334" t="s">
        <v>740</v>
      </c>
      <c r="BL334" s="9">
        <v>19043</v>
      </c>
      <c r="BM334" s="9">
        <v>5515</v>
      </c>
      <c r="BN334" s="9">
        <v>12395</v>
      </c>
      <c r="BO334" s="9">
        <v>9877</v>
      </c>
      <c r="BP334">
        <v>36</v>
      </c>
      <c r="BQ334" t="s">
        <v>739</v>
      </c>
      <c r="BR334" t="s">
        <v>740</v>
      </c>
      <c r="BS334" s="3">
        <v>18422</v>
      </c>
      <c r="BT334" s="6">
        <v>3719</v>
      </c>
    </row>
    <row r="335" spans="1:72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9">
        <v>206674</v>
      </c>
      <c r="H335" s="9">
        <v>39596</v>
      </c>
      <c r="I335" s="9">
        <v>39596</v>
      </c>
      <c r="J335" s="9">
        <v>38413</v>
      </c>
      <c r="K335" s="9">
        <v>39596</v>
      </c>
      <c r="L335" s="9">
        <v>9977</v>
      </c>
      <c r="M335">
        <v>39596</v>
      </c>
      <c r="N335">
        <v>5938</v>
      </c>
      <c r="O335">
        <v>205087</v>
      </c>
      <c r="P335">
        <v>38512</v>
      </c>
      <c r="Q335">
        <v>5935</v>
      </c>
      <c r="R335">
        <v>688</v>
      </c>
      <c r="W335" t="s">
        <v>742</v>
      </c>
      <c r="X335" t="s">
        <v>743</v>
      </c>
      <c r="Y335">
        <v>80.7</v>
      </c>
      <c r="Z335">
        <v>84.599999999999895</v>
      </c>
      <c r="AA335">
        <v>19.399999999999899</v>
      </c>
      <c r="AB335">
        <v>22.5</v>
      </c>
      <c r="AC335" t="s">
        <v>742</v>
      </c>
      <c r="AD335" t="s">
        <v>743</v>
      </c>
      <c r="AE335" s="9">
        <v>222300</v>
      </c>
      <c r="AF335" s="9">
        <v>234800</v>
      </c>
      <c r="AG335" s="9">
        <v>51100</v>
      </c>
      <c r="AH335" s="9">
        <v>62500</v>
      </c>
      <c r="AK335" t="s">
        <v>742</v>
      </c>
      <c r="AL335" t="s">
        <v>743</v>
      </c>
      <c r="AM335" s="9">
        <v>199856</v>
      </c>
      <c r="AN335" s="9">
        <v>28625</v>
      </c>
      <c r="AO335" t="s">
        <v>742</v>
      </c>
      <c r="AP335" t="s">
        <v>743</v>
      </c>
      <c r="AQ335">
        <v>19.158674240112301</v>
      </c>
      <c r="AR335">
        <v>14.322812080383301</v>
      </c>
      <c r="AS335">
        <v>4.8358621597290004</v>
      </c>
      <c r="AT335" t="s">
        <v>742</v>
      </c>
      <c r="AU335" t="s">
        <v>743</v>
      </c>
      <c r="AV335">
        <v>80.7</v>
      </c>
      <c r="AW335">
        <v>84.599999999999895</v>
      </c>
      <c r="AX335">
        <v>19.399999999999899</v>
      </c>
      <c r="AY335">
        <v>22.5</v>
      </c>
      <c r="AZ335">
        <v>3.8999999999999901</v>
      </c>
      <c r="BA335">
        <v>3.1</v>
      </c>
      <c r="BB335">
        <v>95.390070921985796</v>
      </c>
      <c r="BC335">
        <v>86.2222222222222</v>
      </c>
      <c r="BD335" t="s">
        <v>742</v>
      </c>
      <c r="BE335" t="s">
        <v>743</v>
      </c>
      <c r="BF335" s="9">
        <v>206674</v>
      </c>
      <c r="BG335" s="9">
        <v>39596</v>
      </c>
      <c r="BH335" s="9">
        <v>17872</v>
      </c>
      <c r="BI335" s="9">
        <v>1030</v>
      </c>
      <c r="BJ335" t="s">
        <v>742</v>
      </c>
      <c r="BK335" t="s">
        <v>743</v>
      </c>
      <c r="BL335" s="9">
        <v>39596</v>
      </c>
      <c r="BM335" s="9">
        <v>11924</v>
      </c>
      <c r="BN335" s="9">
        <v>26064</v>
      </c>
      <c r="BO335" s="9">
        <v>21432</v>
      </c>
      <c r="BP335">
        <v>102</v>
      </c>
      <c r="BQ335" t="s">
        <v>742</v>
      </c>
      <c r="BR335" t="s">
        <v>743</v>
      </c>
      <c r="BS335" s="3">
        <v>38512</v>
      </c>
      <c r="BT335" s="6">
        <v>9385</v>
      </c>
    </row>
    <row r="336" spans="1:72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9">
        <v>93667</v>
      </c>
      <c r="H336" s="9">
        <v>20808</v>
      </c>
      <c r="I336" s="9">
        <v>20808</v>
      </c>
      <c r="J336" s="9">
        <v>20714</v>
      </c>
      <c r="K336" s="9">
        <v>20808</v>
      </c>
      <c r="L336" s="9">
        <v>4899</v>
      </c>
      <c r="M336">
        <v>20808</v>
      </c>
      <c r="N336">
        <v>2785</v>
      </c>
      <c r="O336">
        <v>91592</v>
      </c>
      <c r="P336">
        <v>19984</v>
      </c>
      <c r="Q336">
        <v>2774</v>
      </c>
      <c r="R336">
        <v>309</v>
      </c>
      <c r="W336" t="s">
        <v>744</v>
      </c>
      <c r="X336" t="s">
        <v>745</v>
      </c>
      <c r="Y336">
        <v>79.7</v>
      </c>
      <c r="Z336">
        <v>83.4</v>
      </c>
      <c r="AA336">
        <v>18.899999999999899</v>
      </c>
      <c r="AB336">
        <v>21.5</v>
      </c>
      <c r="AC336" t="s">
        <v>744</v>
      </c>
      <c r="AD336" t="s">
        <v>745</v>
      </c>
      <c r="AE336" s="9">
        <v>99400</v>
      </c>
      <c r="AF336" s="9">
        <v>104000</v>
      </c>
      <c r="AG336" s="9">
        <v>27600</v>
      </c>
      <c r="AH336" s="9">
        <v>33400</v>
      </c>
      <c r="AK336" t="s">
        <v>744</v>
      </c>
      <c r="AL336" t="s">
        <v>745</v>
      </c>
      <c r="AM336" s="9">
        <v>84785</v>
      </c>
      <c r="AN336" s="9">
        <v>16923</v>
      </c>
      <c r="AO336" t="s">
        <v>744</v>
      </c>
      <c r="AP336" t="s">
        <v>745</v>
      </c>
      <c r="AQ336">
        <v>22.214866638183501</v>
      </c>
      <c r="AR336">
        <v>19.959897994995099</v>
      </c>
      <c r="AS336">
        <v>2.2549686431884699</v>
      </c>
      <c r="AT336" t="s">
        <v>744</v>
      </c>
      <c r="AU336" t="s">
        <v>745</v>
      </c>
      <c r="AV336">
        <v>79.7</v>
      </c>
      <c r="AW336">
        <v>83.4</v>
      </c>
      <c r="AX336">
        <v>18.899999999999899</v>
      </c>
      <c r="AY336">
        <v>21.5</v>
      </c>
      <c r="AZ336">
        <v>3.7</v>
      </c>
      <c r="BA336">
        <v>2.6</v>
      </c>
      <c r="BB336">
        <v>95.5635491606714</v>
      </c>
      <c r="BC336">
        <v>87.906976744185997</v>
      </c>
      <c r="BD336" t="s">
        <v>744</v>
      </c>
      <c r="BE336" t="s">
        <v>745</v>
      </c>
      <c r="BF336" s="9">
        <v>93667</v>
      </c>
      <c r="BG336" s="9">
        <v>20808</v>
      </c>
      <c r="BH336" s="9">
        <v>10880</v>
      </c>
      <c r="BI336">
        <v>817</v>
      </c>
      <c r="BJ336" t="s">
        <v>744</v>
      </c>
      <c r="BK336" t="s">
        <v>745</v>
      </c>
      <c r="BL336" s="9">
        <v>20808</v>
      </c>
      <c r="BM336" s="9">
        <v>5920</v>
      </c>
      <c r="BN336" s="9">
        <v>13335</v>
      </c>
      <c r="BO336" s="9">
        <v>10623</v>
      </c>
      <c r="BP336">
        <v>41</v>
      </c>
      <c r="BQ336" t="s">
        <v>744</v>
      </c>
      <c r="BR336" t="s">
        <v>745</v>
      </c>
      <c r="BS336" s="3">
        <v>19984</v>
      </c>
      <c r="BT336" s="6">
        <v>4370</v>
      </c>
    </row>
    <row r="337" spans="1:72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9">
        <v>273790</v>
      </c>
      <c r="H337" s="9">
        <v>57011</v>
      </c>
      <c r="I337" s="9">
        <v>57011</v>
      </c>
      <c r="J337" s="9">
        <v>56514</v>
      </c>
      <c r="K337" s="9">
        <v>57011</v>
      </c>
      <c r="L337" s="9">
        <v>17568</v>
      </c>
      <c r="M337">
        <v>57011</v>
      </c>
      <c r="N337">
        <v>8522</v>
      </c>
      <c r="O337">
        <v>269697</v>
      </c>
      <c r="P337">
        <v>54257</v>
      </c>
      <c r="Q337">
        <v>8505</v>
      </c>
      <c r="R337">
        <v>1141</v>
      </c>
      <c r="W337" t="s">
        <v>746</v>
      </c>
      <c r="X337" t="s">
        <v>747</v>
      </c>
      <c r="Y337">
        <v>77.5</v>
      </c>
      <c r="Z337">
        <v>82.799999999999898</v>
      </c>
      <c r="AA337">
        <v>17.8</v>
      </c>
      <c r="AB337">
        <v>21.1999999999999</v>
      </c>
      <c r="AC337" t="s">
        <v>746</v>
      </c>
      <c r="AD337" t="s">
        <v>747</v>
      </c>
      <c r="AE337" s="9">
        <v>277200</v>
      </c>
      <c r="AF337" s="9">
        <v>279800</v>
      </c>
      <c r="AG337" s="9">
        <v>72800</v>
      </c>
      <c r="AH337" s="9">
        <v>86300</v>
      </c>
      <c r="AK337" t="s">
        <v>746</v>
      </c>
      <c r="AL337" t="s">
        <v>747</v>
      </c>
      <c r="AM337" s="9">
        <v>289554</v>
      </c>
      <c r="AN337" s="9">
        <v>51715</v>
      </c>
      <c r="AO337" t="s">
        <v>746</v>
      </c>
      <c r="AP337" t="s">
        <v>747</v>
      </c>
      <c r="AQ337">
        <v>20.822893142700099</v>
      </c>
      <c r="AR337">
        <v>17.860225677490199</v>
      </c>
      <c r="AS337">
        <v>2.96266746520996</v>
      </c>
      <c r="AT337" t="s">
        <v>746</v>
      </c>
      <c r="AU337" t="s">
        <v>747</v>
      </c>
      <c r="AV337">
        <v>77.5</v>
      </c>
      <c r="AW337">
        <v>82.799999999999898</v>
      </c>
      <c r="AX337">
        <v>17.8</v>
      </c>
      <c r="AY337">
        <v>21.1999999999999</v>
      </c>
      <c r="AZ337">
        <v>5.2999999999999901</v>
      </c>
      <c r="BA337">
        <v>3.3999999999999901</v>
      </c>
      <c r="BB337">
        <v>93.599033816425106</v>
      </c>
      <c r="BC337">
        <v>83.962264150943298</v>
      </c>
      <c r="BD337" t="s">
        <v>746</v>
      </c>
      <c r="BE337" t="s">
        <v>747</v>
      </c>
      <c r="BF337" s="9">
        <v>273790</v>
      </c>
      <c r="BG337" s="9">
        <v>57011</v>
      </c>
      <c r="BH337" s="9">
        <v>21749</v>
      </c>
      <c r="BI337" s="9">
        <v>1772</v>
      </c>
      <c r="BJ337" t="s">
        <v>746</v>
      </c>
      <c r="BK337" t="s">
        <v>747</v>
      </c>
      <c r="BL337" s="9">
        <v>57011</v>
      </c>
      <c r="BM337" s="9">
        <v>18414</v>
      </c>
      <c r="BN337" s="9">
        <v>37685</v>
      </c>
      <c r="BO337" s="9">
        <v>29579</v>
      </c>
      <c r="BP337">
        <v>297</v>
      </c>
      <c r="BQ337" t="s">
        <v>746</v>
      </c>
      <c r="BR337" t="s">
        <v>747</v>
      </c>
      <c r="BS337" s="3">
        <v>54257</v>
      </c>
      <c r="BT337" s="6">
        <v>17355</v>
      </c>
    </row>
    <row r="338" spans="1:72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9">
        <v>370127</v>
      </c>
      <c r="H338" s="9">
        <v>71372</v>
      </c>
      <c r="I338" s="9">
        <v>71372</v>
      </c>
      <c r="J338" s="9">
        <v>70789</v>
      </c>
      <c r="K338" s="9">
        <v>71372</v>
      </c>
      <c r="L338" s="9">
        <v>17304</v>
      </c>
      <c r="M338">
        <v>71372</v>
      </c>
      <c r="N338">
        <v>9810</v>
      </c>
      <c r="O338">
        <v>365065</v>
      </c>
      <c r="P338">
        <v>68496</v>
      </c>
      <c r="Q338">
        <v>9796</v>
      </c>
      <c r="R338">
        <v>939</v>
      </c>
      <c r="W338" t="s">
        <v>748</v>
      </c>
      <c r="X338" t="s">
        <v>945</v>
      </c>
      <c r="Y338">
        <v>80.400000000000006</v>
      </c>
      <c r="Z338">
        <v>83.4</v>
      </c>
      <c r="AA338">
        <v>19.1999999999999</v>
      </c>
      <c r="AB338">
        <v>21.1999999999999</v>
      </c>
      <c r="AC338" t="s">
        <v>748</v>
      </c>
      <c r="AD338" t="s">
        <v>749</v>
      </c>
      <c r="AE338" s="9">
        <v>391900</v>
      </c>
      <c r="AF338" s="9">
        <v>405300</v>
      </c>
      <c r="AG338" s="9">
        <v>100200</v>
      </c>
      <c r="AH338" s="9">
        <v>125800</v>
      </c>
      <c r="AK338" t="s">
        <v>748</v>
      </c>
      <c r="AL338" t="s">
        <v>750</v>
      </c>
      <c r="AM338" s="9">
        <v>339279</v>
      </c>
      <c r="AN338" s="9">
        <v>53952</v>
      </c>
      <c r="AO338" t="s">
        <v>748</v>
      </c>
      <c r="AP338" t="s">
        <v>750</v>
      </c>
      <c r="AQ338">
        <v>19.2831115722656</v>
      </c>
      <c r="AR338">
        <v>15.9019565582275</v>
      </c>
      <c r="AS338">
        <v>3.3811550140380802</v>
      </c>
      <c r="AT338" t="s">
        <v>748</v>
      </c>
      <c r="AU338" t="s">
        <v>750</v>
      </c>
      <c r="AV338">
        <v>80.400000000000006</v>
      </c>
      <c r="AW338">
        <v>83.4</v>
      </c>
      <c r="AX338">
        <v>19.1999999999999</v>
      </c>
      <c r="AY338">
        <v>21.1999999999999</v>
      </c>
      <c r="AZ338">
        <v>3</v>
      </c>
      <c r="BA338">
        <v>2</v>
      </c>
      <c r="BB338">
        <v>96.402877697841703</v>
      </c>
      <c r="BC338">
        <v>90.566037735848994</v>
      </c>
      <c r="BD338" t="s">
        <v>748</v>
      </c>
      <c r="BE338" t="s">
        <v>750</v>
      </c>
      <c r="BF338" s="9">
        <v>370127</v>
      </c>
      <c r="BG338" s="9">
        <v>71372</v>
      </c>
      <c r="BH338" s="9">
        <v>36716</v>
      </c>
      <c r="BI338" s="9">
        <v>2782</v>
      </c>
      <c r="BJ338" t="s">
        <v>748</v>
      </c>
      <c r="BK338" t="s">
        <v>750</v>
      </c>
      <c r="BL338" s="9">
        <v>71372</v>
      </c>
      <c r="BM338" s="9">
        <v>21409</v>
      </c>
      <c r="BN338" s="9">
        <v>46820</v>
      </c>
      <c r="BO338" s="9">
        <v>37923</v>
      </c>
      <c r="BP338">
        <v>227</v>
      </c>
      <c r="BQ338" t="s">
        <v>748</v>
      </c>
      <c r="BR338" t="s">
        <v>750</v>
      </c>
      <c r="BS338" s="3">
        <v>68496</v>
      </c>
      <c r="BT338" s="6">
        <v>14148</v>
      </c>
    </row>
    <row r="339" spans="1:72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9">
        <v>112863</v>
      </c>
      <c r="H339" s="9">
        <v>20941</v>
      </c>
      <c r="I339" s="9">
        <v>20941</v>
      </c>
      <c r="J339" s="9">
        <v>20790</v>
      </c>
      <c r="K339" s="9">
        <v>20941</v>
      </c>
      <c r="L339" s="9">
        <v>6587</v>
      </c>
      <c r="M339">
        <v>20941</v>
      </c>
      <c r="N339">
        <v>3077</v>
      </c>
      <c r="O339">
        <v>109979</v>
      </c>
      <c r="P339">
        <v>20030</v>
      </c>
      <c r="Q339">
        <v>3075</v>
      </c>
      <c r="R339">
        <v>439</v>
      </c>
      <c r="W339" t="s">
        <v>751</v>
      </c>
      <c r="X339" t="s">
        <v>752</v>
      </c>
      <c r="Y339">
        <v>78.599999999999895</v>
      </c>
      <c r="Z339">
        <v>82.099999999999895</v>
      </c>
      <c r="AA339">
        <v>18</v>
      </c>
      <c r="AB339">
        <v>20.399999999999899</v>
      </c>
      <c r="AC339" t="s">
        <v>751</v>
      </c>
      <c r="AD339" t="s">
        <v>752</v>
      </c>
      <c r="AE339" s="9">
        <v>119000</v>
      </c>
      <c r="AF339" s="9">
        <v>122800</v>
      </c>
      <c r="AG339" s="9">
        <v>29600</v>
      </c>
      <c r="AH339" s="9">
        <v>36800</v>
      </c>
      <c r="AK339" t="s">
        <v>751</v>
      </c>
      <c r="AL339" t="s">
        <v>752</v>
      </c>
      <c r="AM339" s="9">
        <v>103981</v>
      </c>
      <c r="AN339" s="9">
        <v>15935</v>
      </c>
      <c r="AO339" t="s">
        <v>751</v>
      </c>
      <c r="AP339" t="s">
        <v>752</v>
      </c>
      <c r="AQ339">
        <v>18.554353713989201</v>
      </c>
      <c r="AR339">
        <v>15.3249149322509</v>
      </c>
      <c r="AS339">
        <v>3.2294387817382799</v>
      </c>
      <c r="AT339" t="s">
        <v>751</v>
      </c>
      <c r="AU339" t="s">
        <v>752</v>
      </c>
      <c r="AV339">
        <v>78.599999999999895</v>
      </c>
      <c r="AW339">
        <v>82.099999999999895</v>
      </c>
      <c r="AX339">
        <v>18</v>
      </c>
      <c r="AY339">
        <v>20.399999999999899</v>
      </c>
      <c r="AZ339">
        <v>3.5</v>
      </c>
      <c r="BA339">
        <v>2.3999999999999901</v>
      </c>
      <c r="BB339">
        <v>95.736906211936599</v>
      </c>
      <c r="BC339">
        <v>88.235294117647001</v>
      </c>
      <c r="BD339" t="s">
        <v>751</v>
      </c>
      <c r="BE339" t="s">
        <v>752</v>
      </c>
      <c r="BF339" s="9">
        <v>112863</v>
      </c>
      <c r="BG339" s="9">
        <v>20941</v>
      </c>
      <c r="BH339" s="9">
        <v>10273</v>
      </c>
      <c r="BI339">
        <v>617</v>
      </c>
      <c r="BJ339" t="s">
        <v>751</v>
      </c>
      <c r="BK339" t="s">
        <v>752</v>
      </c>
      <c r="BL339" s="9">
        <v>20941</v>
      </c>
      <c r="BM339" s="9">
        <v>6189</v>
      </c>
      <c r="BN339" s="9">
        <v>13695</v>
      </c>
      <c r="BO339" s="9">
        <v>9705</v>
      </c>
      <c r="BP339">
        <v>43</v>
      </c>
      <c r="BQ339" t="s">
        <v>751</v>
      </c>
      <c r="BR339" t="s">
        <v>752</v>
      </c>
      <c r="BS339" s="3">
        <v>20030</v>
      </c>
      <c r="BT339" s="6">
        <v>5327</v>
      </c>
    </row>
    <row r="340" spans="1:72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9">
        <v>97975</v>
      </c>
      <c r="H340" s="9">
        <v>20463</v>
      </c>
      <c r="I340" s="9">
        <v>20463</v>
      </c>
      <c r="J340" s="9">
        <v>20326</v>
      </c>
      <c r="K340" s="9">
        <v>20463</v>
      </c>
      <c r="L340" s="9">
        <v>5041</v>
      </c>
      <c r="M340">
        <v>20463</v>
      </c>
      <c r="N340">
        <v>2894</v>
      </c>
      <c r="O340">
        <v>96958</v>
      </c>
      <c r="P340">
        <v>19865</v>
      </c>
      <c r="Q340">
        <v>2891</v>
      </c>
      <c r="R340">
        <v>343</v>
      </c>
      <c r="W340" t="s">
        <v>753</v>
      </c>
      <c r="X340" t="s">
        <v>754</v>
      </c>
      <c r="Y340">
        <v>79.2</v>
      </c>
      <c r="Z340">
        <v>83</v>
      </c>
      <c r="AA340">
        <v>18.8</v>
      </c>
      <c r="AB340">
        <v>21.1</v>
      </c>
      <c r="AC340" t="s">
        <v>753</v>
      </c>
      <c r="AD340" t="s">
        <v>754</v>
      </c>
      <c r="AE340" s="9">
        <v>100400</v>
      </c>
      <c r="AF340" s="9">
        <v>101700</v>
      </c>
      <c r="AG340" s="9">
        <v>27700</v>
      </c>
      <c r="AH340" s="9">
        <v>33100</v>
      </c>
      <c r="AK340" t="s">
        <v>753</v>
      </c>
      <c r="AL340" t="s">
        <v>754</v>
      </c>
      <c r="AM340" s="9">
        <v>94792</v>
      </c>
      <c r="AN340" s="9">
        <v>14508</v>
      </c>
      <c r="AO340" t="s">
        <v>753</v>
      </c>
      <c r="AP340" t="s">
        <v>754</v>
      </c>
      <c r="AQ340">
        <v>20.885940551757798</v>
      </c>
      <c r="AR340">
        <v>15.3050889968872</v>
      </c>
      <c r="AS340">
        <v>5.5808515548706001</v>
      </c>
      <c r="AT340" t="s">
        <v>753</v>
      </c>
      <c r="AU340" t="s">
        <v>754</v>
      </c>
      <c r="AV340">
        <v>79.2</v>
      </c>
      <c r="AW340">
        <v>83</v>
      </c>
      <c r="AX340">
        <v>18.8</v>
      </c>
      <c r="AY340">
        <v>21.1</v>
      </c>
      <c r="AZ340">
        <v>3.7999999999999901</v>
      </c>
      <c r="BA340">
        <v>2.2999999999999998</v>
      </c>
      <c r="BB340">
        <v>95.421686746987902</v>
      </c>
      <c r="BC340">
        <v>89.099526066350705</v>
      </c>
      <c r="BD340" t="s">
        <v>753</v>
      </c>
      <c r="BE340" t="s">
        <v>754</v>
      </c>
      <c r="BF340" s="9">
        <v>97975</v>
      </c>
      <c r="BG340" s="9">
        <v>20463</v>
      </c>
      <c r="BH340" s="9">
        <v>8735</v>
      </c>
      <c r="BI340">
        <v>657</v>
      </c>
      <c r="BJ340" t="s">
        <v>753</v>
      </c>
      <c r="BK340" t="s">
        <v>754</v>
      </c>
      <c r="BL340" s="9">
        <v>20463</v>
      </c>
      <c r="BM340" s="9">
        <v>5974</v>
      </c>
      <c r="BN340" s="9">
        <v>13417</v>
      </c>
      <c r="BO340" s="9">
        <v>10620</v>
      </c>
      <c r="BP340">
        <v>40</v>
      </c>
      <c r="BQ340" t="s">
        <v>753</v>
      </c>
      <c r="BR340" t="s">
        <v>754</v>
      </c>
      <c r="BS340" s="3">
        <v>19865</v>
      </c>
      <c r="BT340" s="6">
        <v>4300</v>
      </c>
    </row>
    <row r="341" spans="1:72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9">
        <v>175308</v>
      </c>
      <c r="H341" s="9">
        <v>31400</v>
      </c>
      <c r="I341" s="9">
        <v>31400</v>
      </c>
      <c r="J341" s="9">
        <v>31181</v>
      </c>
      <c r="K341" s="9">
        <v>31400</v>
      </c>
      <c r="L341" s="9">
        <v>11108</v>
      </c>
      <c r="M341">
        <v>31400</v>
      </c>
      <c r="N341">
        <v>4992</v>
      </c>
      <c r="O341">
        <v>173958</v>
      </c>
      <c r="P341">
        <v>30503</v>
      </c>
      <c r="Q341">
        <v>4981</v>
      </c>
      <c r="R341">
        <v>905</v>
      </c>
      <c r="W341" t="s">
        <v>755</v>
      </c>
      <c r="X341" t="s">
        <v>756</v>
      </c>
      <c r="Y341">
        <v>78</v>
      </c>
      <c r="Z341">
        <v>81.599999999999895</v>
      </c>
      <c r="AA341">
        <v>17.899999999999899</v>
      </c>
      <c r="AB341">
        <v>19.899999999999899</v>
      </c>
      <c r="AC341" t="s">
        <v>755</v>
      </c>
      <c r="AD341" t="s">
        <v>756</v>
      </c>
      <c r="AE341" s="9">
        <v>185000</v>
      </c>
      <c r="AF341" s="9">
        <v>189400</v>
      </c>
      <c r="AG341" s="9">
        <v>42000</v>
      </c>
      <c r="AH341" s="9">
        <v>50700</v>
      </c>
      <c r="AK341" t="s">
        <v>755</v>
      </c>
      <c r="AL341" t="s">
        <v>756</v>
      </c>
      <c r="AM341" s="9">
        <v>178751</v>
      </c>
      <c r="AN341" s="9">
        <v>26504</v>
      </c>
      <c r="AO341" t="s">
        <v>755</v>
      </c>
      <c r="AP341" t="s">
        <v>756</v>
      </c>
      <c r="AQ341">
        <v>17.911333084106399</v>
      </c>
      <c r="AR341">
        <v>14.827329635620099</v>
      </c>
      <c r="AS341">
        <v>3.0840034484863201</v>
      </c>
      <c r="AT341" t="s">
        <v>755</v>
      </c>
      <c r="AU341" t="s">
        <v>756</v>
      </c>
      <c r="AV341">
        <v>78</v>
      </c>
      <c r="AW341">
        <v>81.599999999999895</v>
      </c>
      <c r="AX341">
        <v>17.899999999999899</v>
      </c>
      <c r="AY341">
        <v>19.899999999999899</v>
      </c>
      <c r="AZ341">
        <v>3.5999999999999899</v>
      </c>
      <c r="BA341">
        <v>2</v>
      </c>
      <c r="BB341">
        <v>95.588235294117595</v>
      </c>
      <c r="BC341">
        <v>89.949748743718601</v>
      </c>
      <c r="BD341" t="s">
        <v>755</v>
      </c>
      <c r="BE341" t="s">
        <v>756</v>
      </c>
      <c r="BF341" s="9">
        <v>175308</v>
      </c>
      <c r="BG341" s="9">
        <v>31400</v>
      </c>
      <c r="BH341" s="9">
        <v>13877</v>
      </c>
      <c r="BI341">
        <v>824</v>
      </c>
      <c r="BJ341" t="s">
        <v>755</v>
      </c>
      <c r="BK341" t="s">
        <v>756</v>
      </c>
      <c r="BL341" s="9">
        <v>31400</v>
      </c>
      <c r="BM341" s="9">
        <v>9947</v>
      </c>
      <c r="BN341" s="9">
        <v>21265</v>
      </c>
      <c r="BO341" s="9">
        <v>15943</v>
      </c>
      <c r="BP341">
        <v>171</v>
      </c>
      <c r="BQ341" t="s">
        <v>755</v>
      </c>
      <c r="BR341" t="s">
        <v>756</v>
      </c>
      <c r="BS341" s="3">
        <v>30503</v>
      </c>
      <c r="BT341" s="6">
        <v>9952</v>
      </c>
    </row>
    <row r="342" spans="1:72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9">
        <v>115049</v>
      </c>
      <c r="H342" s="9">
        <v>19075</v>
      </c>
      <c r="I342" s="9">
        <v>19075</v>
      </c>
      <c r="J342" s="9">
        <v>18877</v>
      </c>
      <c r="K342" s="9">
        <v>19075</v>
      </c>
      <c r="L342" s="9">
        <v>3956</v>
      </c>
      <c r="M342">
        <v>19075</v>
      </c>
      <c r="N342">
        <v>2391</v>
      </c>
      <c r="O342">
        <v>112622</v>
      </c>
      <c r="P342">
        <v>18172</v>
      </c>
      <c r="Q342">
        <v>2388</v>
      </c>
      <c r="R342">
        <v>156</v>
      </c>
      <c r="W342" t="s">
        <v>757</v>
      </c>
      <c r="X342" t="s">
        <v>758</v>
      </c>
      <c r="Y342">
        <v>81.400000000000006</v>
      </c>
      <c r="Z342">
        <v>85.099999999999895</v>
      </c>
      <c r="AA342">
        <v>19.8</v>
      </c>
      <c r="AB342">
        <v>22.5</v>
      </c>
      <c r="AC342" t="s">
        <v>757</v>
      </c>
      <c r="AD342" t="s">
        <v>758</v>
      </c>
      <c r="AE342" s="9">
        <v>128199.999999999</v>
      </c>
      <c r="AF342" s="9">
        <v>138400</v>
      </c>
      <c r="AG342" s="9">
        <v>27300</v>
      </c>
      <c r="AH342" s="9">
        <v>35800</v>
      </c>
      <c r="AK342" t="s">
        <v>757</v>
      </c>
      <c r="AL342" t="s">
        <v>758</v>
      </c>
      <c r="AM342" s="9">
        <v>99569</v>
      </c>
      <c r="AN342" s="9">
        <v>16859</v>
      </c>
      <c r="AO342" t="s">
        <v>757</v>
      </c>
      <c r="AP342" t="s">
        <v>758</v>
      </c>
      <c r="AQ342">
        <v>16.579891204833899</v>
      </c>
      <c r="AR342">
        <v>16.9319763183593</v>
      </c>
      <c r="AS342">
        <v>-0.35208511352539101</v>
      </c>
      <c r="AT342" t="s">
        <v>757</v>
      </c>
      <c r="AU342" t="s">
        <v>758</v>
      </c>
      <c r="AV342">
        <v>81.400000000000006</v>
      </c>
      <c r="AW342">
        <v>85.099999999999895</v>
      </c>
      <c r="AX342">
        <v>19.8</v>
      </c>
      <c r="AY342">
        <v>22.5</v>
      </c>
      <c r="AZ342">
        <v>3.6999999999999802</v>
      </c>
      <c r="BA342">
        <v>2.69999999999999</v>
      </c>
      <c r="BB342">
        <v>95.652173913043399</v>
      </c>
      <c r="BC342">
        <v>88</v>
      </c>
      <c r="BD342" t="s">
        <v>757</v>
      </c>
      <c r="BE342" t="s">
        <v>758</v>
      </c>
      <c r="BF342" s="9">
        <v>115049</v>
      </c>
      <c r="BG342" s="9">
        <v>19075</v>
      </c>
      <c r="BH342" s="9">
        <v>14467</v>
      </c>
      <c r="BI342">
        <v>858</v>
      </c>
      <c r="BJ342" t="s">
        <v>757</v>
      </c>
      <c r="BK342" t="s">
        <v>758</v>
      </c>
      <c r="BL342" s="9">
        <v>19075</v>
      </c>
      <c r="BM342" s="9">
        <v>5818</v>
      </c>
      <c r="BN342" s="9">
        <v>12433</v>
      </c>
      <c r="BO342" s="9">
        <v>9457</v>
      </c>
      <c r="BP342">
        <v>50</v>
      </c>
      <c r="BQ342" t="s">
        <v>757</v>
      </c>
      <c r="BR342" t="s">
        <v>758</v>
      </c>
      <c r="BS342" s="3">
        <v>18172</v>
      </c>
      <c r="BT342" s="6">
        <v>4133</v>
      </c>
    </row>
    <row r="343" spans="1:72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9">
        <v>155990</v>
      </c>
      <c r="H343" s="9">
        <v>25296</v>
      </c>
      <c r="I343" s="9">
        <v>25296</v>
      </c>
      <c r="J343" s="9">
        <v>25177</v>
      </c>
      <c r="K343" s="9">
        <v>25296</v>
      </c>
      <c r="L343" s="9">
        <v>7242</v>
      </c>
      <c r="O343">
        <v>154192</v>
      </c>
      <c r="P343">
        <v>24303</v>
      </c>
      <c r="Q343">
        <v>2733</v>
      </c>
      <c r="R343">
        <v>401</v>
      </c>
      <c r="S343">
        <v>127613</v>
      </c>
      <c r="T343">
        <v>25296</v>
      </c>
      <c r="U343">
        <v>1713</v>
      </c>
      <c r="V343">
        <v>31</v>
      </c>
      <c r="W343" t="s">
        <v>759</v>
      </c>
      <c r="X343" t="s">
        <v>760</v>
      </c>
      <c r="Y343">
        <v>76.900000000000006</v>
      </c>
      <c r="Z343">
        <v>80.599999999999895</v>
      </c>
      <c r="AA343">
        <v>16.6999999999999</v>
      </c>
      <c r="AB343">
        <v>19.3</v>
      </c>
      <c r="AC343" t="s">
        <v>759</v>
      </c>
      <c r="AD343" t="s">
        <v>760</v>
      </c>
      <c r="AE343" s="9">
        <v>166304</v>
      </c>
      <c r="AF343" s="9">
        <v>173130</v>
      </c>
      <c r="AG343" s="9">
        <v>35170</v>
      </c>
      <c r="AH343" s="9">
        <v>45483</v>
      </c>
      <c r="AK343" t="s">
        <v>759</v>
      </c>
      <c r="AL343" t="s">
        <v>760</v>
      </c>
      <c r="AM343" s="9">
        <v>142500</v>
      </c>
      <c r="AN343" s="9">
        <v>21000</v>
      </c>
      <c r="AO343" t="s">
        <v>759</v>
      </c>
      <c r="AP343" t="s">
        <v>760</v>
      </c>
      <c r="AQ343">
        <v>16.216424942016602</v>
      </c>
      <c r="AR343">
        <v>14.7368421554565</v>
      </c>
      <c r="AS343">
        <v>1.4795827865600499</v>
      </c>
      <c r="AT343" t="s">
        <v>759</v>
      </c>
      <c r="AU343" t="s">
        <v>760</v>
      </c>
      <c r="AV343">
        <v>76.900000000000006</v>
      </c>
      <c r="AW343">
        <v>80.599999999999895</v>
      </c>
      <c r="AX343">
        <v>16.6999999999999</v>
      </c>
      <c r="AY343">
        <v>19.3</v>
      </c>
      <c r="AZ343">
        <v>3.6999999999999802</v>
      </c>
      <c r="BA343">
        <v>2.6</v>
      </c>
      <c r="BB343">
        <v>95.409429280397006</v>
      </c>
      <c r="BC343">
        <v>86.528497409326405</v>
      </c>
      <c r="BD343" t="s">
        <v>759</v>
      </c>
      <c r="BE343" t="s">
        <v>760</v>
      </c>
      <c r="BF343" s="9">
        <v>155990</v>
      </c>
      <c r="BG343" s="9">
        <v>25296</v>
      </c>
      <c r="BH343" s="9">
        <v>13889</v>
      </c>
      <c r="BI343">
        <v>763</v>
      </c>
      <c r="BJ343" t="s">
        <v>759</v>
      </c>
      <c r="BK343" t="s">
        <v>760</v>
      </c>
      <c r="BL343" s="9">
        <v>25296</v>
      </c>
      <c r="BM343" s="9">
        <v>8602</v>
      </c>
      <c r="BN343" s="9">
        <v>17136</v>
      </c>
      <c r="BO343" s="9">
        <v>11019</v>
      </c>
      <c r="BP343">
        <v>49</v>
      </c>
      <c r="BQ343" t="s">
        <v>759</v>
      </c>
      <c r="BR343" t="s">
        <v>760</v>
      </c>
      <c r="BS343" s="3">
        <v>24303</v>
      </c>
      <c r="BT343" s="6">
        <v>8506</v>
      </c>
    </row>
    <row r="344" spans="1:72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9">
        <v>256384</v>
      </c>
      <c r="H344" s="9">
        <v>41715</v>
      </c>
      <c r="I344" s="9">
        <v>41715</v>
      </c>
      <c r="J344" s="9">
        <v>41334</v>
      </c>
      <c r="K344" s="9">
        <v>41715</v>
      </c>
      <c r="L344" s="9">
        <v>12540</v>
      </c>
      <c r="M344">
        <v>41715</v>
      </c>
      <c r="N344">
        <v>6285</v>
      </c>
      <c r="O344">
        <v>251100</v>
      </c>
      <c r="P344">
        <v>40087</v>
      </c>
      <c r="Q344">
        <v>6277</v>
      </c>
      <c r="R344">
        <v>897</v>
      </c>
      <c r="W344" t="s">
        <v>761</v>
      </c>
      <c r="X344" t="s">
        <v>763</v>
      </c>
      <c r="Y344">
        <v>78.299999999999898</v>
      </c>
      <c r="Z344">
        <v>82.099999999999895</v>
      </c>
      <c r="AA344">
        <v>18.100000000000001</v>
      </c>
      <c r="AB344">
        <v>20.5</v>
      </c>
      <c r="AC344" t="s">
        <v>761</v>
      </c>
      <c r="AD344" t="s">
        <v>762</v>
      </c>
      <c r="AE344" s="9">
        <v>269300</v>
      </c>
      <c r="AF344" s="9">
        <v>280100</v>
      </c>
      <c r="AG344" s="9">
        <v>54100</v>
      </c>
      <c r="AH344" s="9">
        <v>64600</v>
      </c>
      <c r="AK344" t="s">
        <v>761</v>
      </c>
      <c r="AL344" t="s">
        <v>763</v>
      </c>
      <c r="AM344" s="9">
        <v>243363</v>
      </c>
      <c r="AN344" s="9">
        <v>38484</v>
      </c>
      <c r="AO344" t="s">
        <v>761</v>
      </c>
      <c r="AP344" t="s">
        <v>763</v>
      </c>
      <c r="AQ344">
        <v>16.270515441894499</v>
      </c>
      <c r="AR344">
        <v>15.8134145736694</v>
      </c>
      <c r="AS344">
        <v>0.45710086822509799</v>
      </c>
      <c r="AT344" t="s">
        <v>761</v>
      </c>
      <c r="AU344" t="s">
        <v>763</v>
      </c>
      <c r="AV344">
        <v>78.3</v>
      </c>
      <c r="AW344">
        <v>82.099999999999895</v>
      </c>
      <c r="AX344">
        <v>18.100000000000001</v>
      </c>
      <c r="AY344">
        <v>20.5</v>
      </c>
      <c r="AZ344">
        <v>3.7999999999999901</v>
      </c>
      <c r="BA344">
        <v>2.3999999999999901</v>
      </c>
      <c r="BB344">
        <v>95.371498172959804</v>
      </c>
      <c r="BC344">
        <v>88.292682926829201</v>
      </c>
      <c r="BD344" t="s">
        <v>761</v>
      </c>
      <c r="BE344" t="s">
        <v>763</v>
      </c>
      <c r="BF344" s="9">
        <v>256384</v>
      </c>
      <c r="BG344" s="9">
        <v>41715</v>
      </c>
      <c r="BH344" s="9">
        <v>40477</v>
      </c>
      <c r="BI344" s="9">
        <v>1550</v>
      </c>
      <c r="BJ344" t="s">
        <v>761</v>
      </c>
      <c r="BK344" t="s">
        <v>763</v>
      </c>
      <c r="BL344" s="9">
        <v>41715</v>
      </c>
      <c r="BM344" s="9">
        <v>13403</v>
      </c>
      <c r="BN344" s="9">
        <v>27660</v>
      </c>
      <c r="BO344" s="9">
        <v>20104</v>
      </c>
      <c r="BP344">
        <v>101</v>
      </c>
      <c r="BQ344" t="s">
        <v>761</v>
      </c>
      <c r="BR344" t="s">
        <v>763</v>
      </c>
      <c r="BS344" s="3">
        <v>40087</v>
      </c>
      <c r="BT344" s="6">
        <v>13267</v>
      </c>
    </row>
    <row r="345" spans="1:72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9">
        <v>183631</v>
      </c>
      <c r="H345" s="9">
        <v>24878</v>
      </c>
      <c r="I345" s="9">
        <v>24878</v>
      </c>
      <c r="J345" s="9">
        <v>23441</v>
      </c>
      <c r="K345" s="9">
        <v>24878</v>
      </c>
      <c r="L345" s="9">
        <v>6841</v>
      </c>
      <c r="M345">
        <v>24878</v>
      </c>
      <c r="N345">
        <v>3439</v>
      </c>
      <c r="O345">
        <v>181827</v>
      </c>
      <c r="P345">
        <v>24216</v>
      </c>
      <c r="Q345">
        <v>3438</v>
      </c>
      <c r="R345">
        <v>402</v>
      </c>
      <c r="W345" t="s">
        <v>764</v>
      </c>
      <c r="X345" t="s">
        <v>766</v>
      </c>
      <c r="Y345">
        <v>77.900000000000006</v>
      </c>
      <c r="Z345">
        <v>82.5</v>
      </c>
      <c r="AA345">
        <v>17.899999999999899</v>
      </c>
      <c r="AB345">
        <v>20.899999999999899</v>
      </c>
      <c r="AC345" t="s">
        <v>764</v>
      </c>
      <c r="AD345" t="s">
        <v>765</v>
      </c>
      <c r="AE345" s="9">
        <v>212900</v>
      </c>
      <c r="AF345" s="9">
        <v>230200</v>
      </c>
      <c r="AG345" s="9">
        <v>34600</v>
      </c>
      <c r="AH345" s="9">
        <v>45400</v>
      </c>
      <c r="AK345" t="s">
        <v>764</v>
      </c>
      <c r="AL345" t="s">
        <v>766</v>
      </c>
      <c r="AM345" s="9">
        <v>153204</v>
      </c>
      <c r="AN345" s="9">
        <v>20616</v>
      </c>
      <c r="AO345" t="s">
        <v>764</v>
      </c>
      <c r="AP345" t="s">
        <v>766</v>
      </c>
      <c r="AQ345">
        <v>13.5478210449218</v>
      </c>
      <c r="AR345">
        <v>13.4565677642822</v>
      </c>
      <c r="AS345">
        <v>9.1253280639647993E-2</v>
      </c>
      <c r="AT345" t="s">
        <v>764</v>
      </c>
      <c r="AU345" t="s">
        <v>766</v>
      </c>
      <c r="AV345">
        <v>77.900000000000006</v>
      </c>
      <c r="AW345">
        <v>82.5</v>
      </c>
      <c r="AX345">
        <v>17.899999999999899</v>
      </c>
      <c r="AY345">
        <v>20.899999999999899</v>
      </c>
      <c r="AZ345">
        <v>4.5999999999999899</v>
      </c>
      <c r="BA345">
        <v>3</v>
      </c>
      <c r="BB345">
        <v>94.424242424242394</v>
      </c>
      <c r="BC345">
        <v>85.645933014354</v>
      </c>
      <c r="BD345" t="s">
        <v>764</v>
      </c>
      <c r="BE345" t="s">
        <v>766</v>
      </c>
      <c r="BF345" s="9">
        <v>183631</v>
      </c>
      <c r="BG345" s="9">
        <v>24878</v>
      </c>
      <c r="BH345" s="9">
        <v>24347</v>
      </c>
      <c r="BI345">
        <v>830</v>
      </c>
      <c r="BJ345" t="s">
        <v>764</v>
      </c>
      <c r="BK345" t="s">
        <v>766</v>
      </c>
      <c r="BL345" s="9">
        <v>24878</v>
      </c>
      <c r="BM345" s="9">
        <v>8093</v>
      </c>
      <c r="BN345" s="9">
        <v>16628</v>
      </c>
      <c r="BO345" s="9">
        <v>11797</v>
      </c>
      <c r="BP345">
        <v>77</v>
      </c>
      <c r="BQ345" t="s">
        <v>764</v>
      </c>
      <c r="BR345" t="s">
        <v>766</v>
      </c>
      <c r="BS345" s="3">
        <v>24216</v>
      </c>
      <c r="BT345" s="6">
        <v>7471</v>
      </c>
    </row>
    <row r="346" spans="1:72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9">
        <v>104779</v>
      </c>
      <c r="H346" s="9">
        <v>19262</v>
      </c>
      <c r="I346" s="9">
        <v>19262</v>
      </c>
      <c r="J346" s="9">
        <v>19091</v>
      </c>
      <c r="K346" s="9">
        <v>19262</v>
      </c>
      <c r="L346" s="9">
        <v>4022</v>
      </c>
      <c r="M346">
        <v>19262</v>
      </c>
      <c r="N346">
        <v>2634</v>
      </c>
      <c r="O346">
        <v>102415</v>
      </c>
      <c r="P346">
        <v>18417</v>
      </c>
      <c r="Q346">
        <v>2631</v>
      </c>
      <c r="R346">
        <v>171</v>
      </c>
      <c r="W346" t="s">
        <v>767</v>
      </c>
      <c r="X346" t="s">
        <v>768</v>
      </c>
      <c r="Y346">
        <v>80.7</v>
      </c>
      <c r="Z346">
        <v>83.7</v>
      </c>
      <c r="AA346">
        <v>19.399999999999899</v>
      </c>
      <c r="AB346">
        <v>21.399999999999899</v>
      </c>
      <c r="AC346" t="s">
        <v>767</v>
      </c>
      <c r="AD346" t="s">
        <v>768</v>
      </c>
      <c r="AE346" s="9">
        <v>118600</v>
      </c>
      <c r="AF346" s="9">
        <v>126100</v>
      </c>
      <c r="AG346" s="9">
        <v>28400</v>
      </c>
      <c r="AH346" s="9">
        <v>37000</v>
      </c>
      <c r="AK346" t="s">
        <v>767</v>
      </c>
      <c r="AL346" t="s">
        <v>768</v>
      </c>
      <c r="AM346" s="9">
        <v>90250</v>
      </c>
      <c r="AN346" s="9">
        <v>13060</v>
      </c>
      <c r="AO346" t="s">
        <v>767</v>
      </c>
      <c r="AP346" t="s">
        <v>768</v>
      </c>
      <c r="AQ346">
        <v>18.383455276489201</v>
      </c>
      <c r="AR346">
        <v>14.470913887023899</v>
      </c>
      <c r="AS346">
        <v>3.9125413894653298</v>
      </c>
      <c r="AT346" t="s">
        <v>767</v>
      </c>
      <c r="AU346" t="s">
        <v>768</v>
      </c>
      <c r="AV346">
        <v>80.7</v>
      </c>
      <c r="AW346">
        <v>83.7</v>
      </c>
      <c r="AX346">
        <v>19.399999999999899</v>
      </c>
      <c r="AY346">
        <v>21.399999999999899</v>
      </c>
      <c r="AZ346">
        <v>3</v>
      </c>
      <c r="BA346">
        <v>2</v>
      </c>
      <c r="BB346">
        <v>96.415770609318898</v>
      </c>
      <c r="BC346">
        <v>90.654205607476598</v>
      </c>
      <c r="BD346" t="s">
        <v>767</v>
      </c>
      <c r="BE346" t="s">
        <v>768</v>
      </c>
      <c r="BF346" s="9">
        <v>104779</v>
      </c>
      <c r="BG346" s="9">
        <v>19262</v>
      </c>
      <c r="BH346" s="9">
        <v>11843</v>
      </c>
      <c r="BI346">
        <v>860</v>
      </c>
      <c r="BJ346" t="s">
        <v>767</v>
      </c>
      <c r="BK346" t="s">
        <v>768</v>
      </c>
      <c r="BL346" s="9">
        <v>19262</v>
      </c>
      <c r="BM346" s="9">
        <v>5319</v>
      </c>
      <c r="BN346" s="9">
        <v>12244</v>
      </c>
      <c r="BO346" s="9">
        <v>9606</v>
      </c>
      <c r="BP346">
        <v>50</v>
      </c>
      <c r="BQ346" t="s">
        <v>767</v>
      </c>
      <c r="BR346" t="s">
        <v>768</v>
      </c>
      <c r="BS346" s="3">
        <v>18417</v>
      </c>
      <c r="BT346" s="6">
        <v>3328</v>
      </c>
    </row>
    <row r="347" spans="1:72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9">
        <v>751485</v>
      </c>
      <c r="H347" s="9">
        <v>109598</v>
      </c>
      <c r="I347" s="9">
        <v>109598</v>
      </c>
      <c r="J347" s="9">
        <v>104894</v>
      </c>
      <c r="K347" s="9">
        <v>109598</v>
      </c>
      <c r="L347" s="9">
        <v>30242</v>
      </c>
      <c r="M347">
        <v>109598</v>
      </c>
      <c r="N347">
        <v>14604</v>
      </c>
      <c r="O347">
        <v>731373</v>
      </c>
      <c r="P347">
        <v>106417</v>
      </c>
      <c r="Q347">
        <v>14593</v>
      </c>
      <c r="R347">
        <v>1849</v>
      </c>
      <c r="W347" t="s">
        <v>769</v>
      </c>
      <c r="X347" t="s">
        <v>946</v>
      </c>
      <c r="Y347">
        <v>78</v>
      </c>
      <c r="Z347">
        <v>82.099999999999895</v>
      </c>
      <c r="AA347">
        <v>17.6999999999999</v>
      </c>
      <c r="AB347">
        <v>20.3</v>
      </c>
      <c r="AC347" t="s">
        <v>769</v>
      </c>
      <c r="AD347" t="s">
        <v>770</v>
      </c>
      <c r="AE347" s="9">
        <v>824200</v>
      </c>
      <c r="AF347" s="9">
        <v>877000</v>
      </c>
      <c r="AG347" s="9">
        <v>138500</v>
      </c>
      <c r="AH347" s="9">
        <v>171000</v>
      </c>
      <c r="AK347" t="s">
        <v>769</v>
      </c>
      <c r="AL347" t="s">
        <v>770</v>
      </c>
      <c r="AM347" s="9">
        <v>680739</v>
      </c>
      <c r="AN347" s="9">
        <v>109950</v>
      </c>
      <c r="AO347" t="s">
        <v>769</v>
      </c>
      <c r="AP347" t="s">
        <v>770</v>
      </c>
      <c r="AQ347">
        <v>14.584190368652299</v>
      </c>
      <c r="AR347">
        <v>16.151565551757798</v>
      </c>
      <c r="AS347">
        <v>-1.5673751831054601</v>
      </c>
      <c r="AT347" t="s">
        <v>769</v>
      </c>
      <c r="AU347" t="s">
        <v>770</v>
      </c>
      <c r="AV347">
        <v>78</v>
      </c>
      <c r="AW347">
        <v>82.099999999999895</v>
      </c>
      <c r="AX347">
        <v>17.6999999999999</v>
      </c>
      <c r="AY347">
        <v>20.3</v>
      </c>
      <c r="AZ347">
        <v>4.0999999999999899</v>
      </c>
      <c r="BA347">
        <v>2.6</v>
      </c>
      <c r="BB347">
        <v>95.006090133982894</v>
      </c>
      <c r="BC347">
        <v>87.192118226600897</v>
      </c>
      <c r="BD347" t="s">
        <v>769</v>
      </c>
      <c r="BE347" t="s">
        <v>770</v>
      </c>
      <c r="BF347" s="9">
        <v>751485</v>
      </c>
      <c r="BG347" s="9">
        <v>109598</v>
      </c>
      <c r="BH347" s="9">
        <v>118212</v>
      </c>
      <c r="BI347" s="9">
        <v>3357</v>
      </c>
      <c r="BJ347" t="s">
        <v>769</v>
      </c>
      <c r="BK347" t="s">
        <v>770</v>
      </c>
      <c r="BL347" s="9">
        <v>109598</v>
      </c>
      <c r="BM347" s="9">
        <v>38326</v>
      </c>
      <c r="BN347" s="9">
        <v>74958</v>
      </c>
      <c r="BO347" s="9">
        <v>50744</v>
      </c>
      <c r="BP347">
        <v>333</v>
      </c>
      <c r="BQ347" t="s">
        <v>769</v>
      </c>
      <c r="BR347" t="s">
        <v>770</v>
      </c>
      <c r="BS347" s="3">
        <v>106417</v>
      </c>
      <c r="BT347" s="6">
        <v>39128</v>
      </c>
    </row>
    <row r="348" spans="1:72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9">
        <v>476626</v>
      </c>
      <c r="H348" s="9">
        <v>68487</v>
      </c>
      <c r="I348" s="9">
        <v>68487</v>
      </c>
      <c r="J348" s="9">
        <v>67419</v>
      </c>
      <c r="K348" s="9">
        <v>68487</v>
      </c>
      <c r="L348" s="9">
        <v>16592</v>
      </c>
      <c r="O348">
        <v>462334</v>
      </c>
      <c r="P348">
        <v>65361</v>
      </c>
      <c r="Q348">
        <v>6973</v>
      </c>
      <c r="R348">
        <v>656</v>
      </c>
      <c r="S348">
        <v>404424</v>
      </c>
      <c r="T348">
        <v>68487</v>
      </c>
      <c r="U348">
        <v>5437</v>
      </c>
      <c r="V348">
        <v>168</v>
      </c>
      <c r="W348" t="s">
        <v>771</v>
      </c>
      <c r="X348" t="s">
        <v>772</v>
      </c>
      <c r="Y348">
        <v>77.400000000000006</v>
      </c>
      <c r="Z348">
        <v>81.900000000000006</v>
      </c>
      <c r="AA348">
        <v>17.6999999999999</v>
      </c>
      <c r="AB348">
        <v>20.3</v>
      </c>
      <c r="AC348" t="s">
        <v>771</v>
      </c>
      <c r="AD348" t="s">
        <v>772</v>
      </c>
      <c r="AE348" s="9">
        <v>554326</v>
      </c>
      <c r="AF348" s="9">
        <v>618978</v>
      </c>
      <c r="AG348" s="9">
        <v>91335</v>
      </c>
      <c r="AH348" s="9">
        <v>117402</v>
      </c>
      <c r="AK348" t="s">
        <v>771</v>
      </c>
      <c r="AL348" t="s">
        <v>772</v>
      </c>
      <c r="AM348" s="9">
        <v>436300</v>
      </c>
      <c r="AN348" s="9">
        <v>70800</v>
      </c>
      <c r="AO348" t="s">
        <v>771</v>
      </c>
      <c r="AP348" t="s">
        <v>772</v>
      </c>
      <c r="AQ348">
        <v>14.3691282272338</v>
      </c>
      <c r="AR348">
        <v>16.227367401123001</v>
      </c>
      <c r="AS348">
        <v>-1.8582391738891599</v>
      </c>
      <c r="AT348" t="s">
        <v>771</v>
      </c>
      <c r="AU348" t="s">
        <v>772</v>
      </c>
      <c r="AV348">
        <v>77.400000000000006</v>
      </c>
      <c r="AW348">
        <v>81.900000000000006</v>
      </c>
      <c r="AX348">
        <v>17.6999999999999</v>
      </c>
      <c r="AY348">
        <v>20.3</v>
      </c>
      <c r="AZ348">
        <v>4.5</v>
      </c>
      <c r="BA348">
        <v>2.6</v>
      </c>
      <c r="BB348">
        <v>94.505494505494397</v>
      </c>
      <c r="BC348">
        <v>87.192118226600897</v>
      </c>
      <c r="BD348" t="s">
        <v>771</v>
      </c>
      <c r="BE348" t="s">
        <v>772</v>
      </c>
      <c r="BF348" s="9">
        <v>476626</v>
      </c>
      <c r="BG348" s="9">
        <v>68487</v>
      </c>
      <c r="BH348" s="9">
        <v>88646</v>
      </c>
      <c r="BI348" s="9">
        <v>2371</v>
      </c>
      <c r="BJ348" t="s">
        <v>771</v>
      </c>
      <c r="BK348" t="s">
        <v>772</v>
      </c>
      <c r="BL348" s="9">
        <v>68487</v>
      </c>
      <c r="BM348" s="9">
        <v>26389</v>
      </c>
      <c r="BN348" s="9">
        <v>47454</v>
      </c>
      <c r="BO348" s="9">
        <v>35800</v>
      </c>
      <c r="BP348">
        <v>220</v>
      </c>
      <c r="BQ348" t="s">
        <v>771</v>
      </c>
      <c r="BR348" t="s">
        <v>772</v>
      </c>
      <c r="BS348" s="3">
        <v>65361</v>
      </c>
      <c r="BT348" s="6">
        <v>26798</v>
      </c>
    </row>
    <row r="349" spans="1:72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9">
        <v>313830</v>
      </c>
      <c r="H349" s="9">
        <v>52943</v>
      </c>
      <c r="I349" s="9">
        <v>52943</v>
      </c>
      <c r="J349" s="9">
        <v>52662</v>
      </c>
      <c r="K349" s="9">
        <v>52943</v>
      </c>
      <c r="L349" s="9">
        <v>16427</v>
      </c>
      <c r="O349">
        <v>310501</v>
      </c>
      <c r="P349">
        <v>50527</v>
      </c>
      <c r="Q349">
        <v>6002</v>
      </c>
      <c r="R349">
        <v>975</v>
      </c>
      <c r="S349">
        <v>258346</v>
      </c>
      <c r="T349">
        <v>52943</v>
      </c>
      <c r="U349">
        <v>3705</v>
      </c>
      <c r="V349">
        <v>68</v>
      </c>
      <c r="W349" t="s">
        <v>773</v>
      </c>
      <c r="X349" t="s">
        <v>774</v>
      </c>
      <c r="Y349">
        <v>76.400000000000006</v>
      </c>
      <c r="Z349">
        <v>80.5</v>
      </c>
      <c r="AA349">
        <v>16.6999999999999</v>
      </c>
      <c r="AB349">
        <v>19.100000000000001</v>
      </c>
      <c r="AC349" t="s">
        <v>773</v>
      </c>
      <c r="AD349" t="s">
        <v>774</v>
      </c>
      <c r="AE349" s="9">
        <v>320833</v>
      </c>
      <c r="AF349" s="9">
        <v>321653</v>
      </c>
      <c r="AG349" s="9">
        <v>73288</v>
      </c>
      <c r="AH349" s="9">
        <v>90980</v>
      </c>
      <c r="AK349" t="s">
        <v>773</v>
      </c>
      <c r="AL349" t="s">
        <v>774</v>
      </c>
      <c r="AM349" s="9">
        <v>302500</v>
      </c>
      <c r="AN349" s="9">
        <v>40500</v>
      </c>
      <c r="AO349" t="s">
        <v>773</v>
      </c>
      <c r="AP349" t="s">
        <v>774</v>
      </c>
      <c r="AQ349">
        <v>16.869960784912099</v>
      </c>
      <c r="AR349">
        <v>13.388429641723601</v>
      </c>
      <c r="AS349">
        <v>3.4815311431884699</v>
      </c>
      <c r="AT349" t="s">
        <v>773</v>
      </c>
      <c r="AU349" t="s">
        <v>774</v>
      </c>
      <c r="AV349">
        <v>76.400000000000006</v>
      </c>
      <c r="AW349">
        <v>80.5</v>
      </c>
      <c r="AX349">
        <v>16.6999999999999</v>
      </c>
      <c r="AY349">
        <v>19.100000000000001</v>
      </c>
      <c r="AZ349">
        <v>4.0999999999999899</v>
      </c>
      <c r="BA349">
        <v>2.4</v>
      </c>
      <c r="BB349">
        <v>94.906832298136607</v>
      </c>
      <c r="BC349">
        <v>87.434554973821903</v>
      </c>
      <c r="BD349" t="s">
        <v>773</v>
      </c>
      <c r="BE349" t="s">
        <v>774</v>
      </c>
      <c r="BF349" s="9">
        <v>313830</v>
      </c>
      <c r="BG349" s="9">
        <v>52943</v>
      </c>
      <c r="BH349" s="9">
        <v>23890</v>
      </c>
      <c r="BI349" s="9">
        <v>1448</v>
      </c>
      <c r="BJ349" t="s">
        <v>773</v>
      </c>
      <c r="BK349" t="s">
        <v>774</v>
      </c>
      <c r="BL349" s="9">
        <v>52943</v>
      </c>
      <c r="BM349" s="9">
        <v>17936</v>
      </c>
      <c r="BN349" s="9">
        <v>35773</v>
      </c>
      <c r="BO349" s="9">
        <v>25215</v>
      </c>
      <c r="BP349">
        <v>87</v>
      </c>
      <c r="BQ349" t="s">
        <v>773</v>
      </c>
      <c r="BR349" t="s">
        <v>774</v>
      </c>
      <c r="BS349" s="3">
        <v>50527</v>
      </c>
      <c r="BT349" s="6">
        <v>18592</v>
      </c>
    </row>
    <row r="350" spans="1:72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9">
        <v>44973</v>
      </c>
      <c r="H350" s="9">
        <v>10947</v>
      </c>
      <c r="I350" s="9">
        <v>10947</v>
      </c>
      <c r="J350" s="9">
        <v>10909</v>
      </c>
      <c r="K350" s="9">
        <v>10947</v>
      </c>
      <c r="L350" s="9">
        <v>2263</v>
      </c>
      <c r="M350">
        <v>10947</v>
      </c>
      <c r="N350">
        <v>1648</v>
      </c>
      <c r="O350">
        <v>44334</v>
      </c>
      <c r="P350">
        <v>10758</v>
      </c>
      <c r="Q350">
        <v>1647</v>
      </c>
      <c r="R350">
        <v>142</v>
      </c>
      <c r="W350" t="s">
        <v>775</v>
      </c>
      <c r="X350" t="s">
        <v>776</v>
      </c>
      <c r="Y350">
        <v>80.799999999999898</v>
      </c>
      <c r="Z350">
        <v>86.599999999999895</v>
      </c>
      <c r="AA350">
        <v>20.3</v>
      </c>
      <c r="AB350">
        <v>23.6</v>
      </c>
      <c r="AC350" t="s">
        <v>775</v>
      </c>
      <c r="AD350" t="s">
        <v>776</v>
      </c>
      <c r="AE350" s="9">
        <v>47400</v>
      </c>
      <c r="AF350" s="9">
        <v>49300</v>
      </c>
      <c r="AG350" s="9">
        <v>14400</v>
      </c>
      <c r="AH350" s="9">
        <v>16900</v>
      </c>
      <c r="AK350" t="s">
        <v>775</v>
      </c>
      <c r="AL350" t="s">
        <v>776</v>
      </c>
      <c r="AM350" s="9">
        <v>42436</v>
      </c>
      <c r="AN350" s="9">
        <v>8642</v>
      </c>
      <c r="AO350" t="s">
        <v>775</v>
      </c>
      <c r="AP350" t="s">
        <v>776</v>
      </c>
      <c r="AQ350">
        <v>24.341272354125898</v>
      </c>
      <c r="AR350">
        <v>20.364784240722599</v>
      </c>
      <c r="AS350">
        <v>3.9764881134033199</v>
      </c>
      <c r="AT350" t="s">
        <v>775</v>
      </c>
      <c r="AU350" t="s">
        <v>776</v>
      </c>
      <c r="AV350">
        <v>80.8</v>
      </c>
      <c r="AW350">
        <v>86.599999999999895</v>
      </c>
      <c r="AX350">
        <v>20.3</v>
      </c>
      <c r="AY350">
        <v>23.6</v>
      </c>
      <c r="AZ350">
        <v>5.7999999999999901</v>
      </c>
      <c r="BA350">
        <v>3.3</v>
      </c>
      <c r="BB350">
        <v>93.3025404157043</v>
      </c>
      <c r="BC350">
        <v>86.016949152542296</v>
      </c>
      <c r="BD350" t="s">
        <v>775</v>
      </c>
      <c r="BE350" t="s">
        <v>776</v>
      </c>
      <c r="BF350" s="9">
        <v>44973</v>
      </c>
      <c r="BG350" s="9">
        <v>10947</v>
      </c>
      <c r="BH350" s="9">
        <v>4698</v>
      </c>
      <c r="BI350">
        <v>483</v>
      </c>
      <c r="BJ350" t="s">
        <v>775</v>
      </c>
      <c r="BK350" t="s">
        <v>776</v>
      </c>
      <c r="BL350" s="9">
        <v>10947</v>
      </c>
      <c r="BM350" s="9">
        <v>3253</v>
      </c>
      <c r="BN350" s="9">
        <v>7258</v>
      </c>
      <c r="BO350" s="9">
        <v>5841</v>
      </c>
      <c r="BP350">
        <v>32</v>
      </c>
      <c r="BQ350" t="s">
        <v>775</v>
      </c>
      <c r="BR350" t="s">
        <v>776</v>
      </c>
      <c r="BS350" s="3">
        <v>10758</v>
      </c>
      <c r="BT350" s="6">
        <v>2103</v>
      </c>
    </row>
    <row r="351" spans="1:72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9">
        <v>92635</v>
      </c>
      <c r="H351" s="9">
        <v>17968</v>
      </c>
      <c r="I351" s="9">
        <v>17968</v>
      </c>
      <c r="J351" s="9">
        <v>17605</v>
      </c>
      <c r="K351" s="9">
        <v>17968</v>
      </c>
      <c r="L351" s="9">
        <v>3191</v>
      </c>
      <c r="M351">
        <v>17968</v>
      </c>
      <c r="N351">
        <v>2527</v>
      </c>
      <c r="O351">
        <v>91871</v>
      </c>
      <c r="P351">
        <v>17421</v>
      </c>
      <c r="Q351">
        <v>2520</v>
      </c>
      <c r="R351">
        <v>152</v>
      </c>
      <c r="W351" t="s">
        <v>777</v>
      </c>
      <c r="X351" t="s">
        <v>778</v>
      </c>
      <c r="Y351">
        <v>82.099999999999895</v>
      </c>
      <c r="Z351">
        <v>85.799999999999898</v>
      </c>
      <c r="AA351">
        <v>20.6999999999999</v>
      </c>
      <c r="AB351">
        <v>23.399999999999899</v>
      </c>
      <c r="AC351" t="s">
        <v>777</v>
      </c>
      <c r="AD351" t="s">
        <v>778</v>
      </c>
      <c r="AE351" s="9">
        <v>97100</v>
      </c>
      <c r="AF351" s="9">
        <v>101500</v>
      </c>
      <c r="AG351" s="9">
        <v>23500</v>
      </c>
      <c r="AH351" s="9">
        <v>28700</v>
      </c>
      <c r="AK351" t="s">
        <v>777</v>
      </c>
      <c r="AL351" t="s">
        <v>778</v>
      </c>
      <c r="AM351" s="9">
        <v>89864</v>
      </c>
      <c r="AN351" s="9">
        <v>13288</v>
      </c>
      <c r="AO351" t="s">
        <v>777</v>
      </c>
      <c r="AP351" t="s">
        <v>778</v>
      </c>
      <c r="AQ351">
        <v>19.396556854248001</v>
      </c>
      <c r="AR351">
        <v>14.7867889404296</v>
      </c>
      <c r="AS351">
        <v>4.6097679138183496</v>
      </c>
      <c r="AT351" t="s">
        <v>777</v>
      </c>
      <c r="AU351" t="s">
        <v>778</v>
      </c>
      <c r="AV351">
        <v>82.099999999999895</v>
      </c>
      <c r="AW351">
        <v>85.799999999999898</v>
      </c>
      <c r="AX351">
        <v>20.6999999999999</v>
      </c>
      <c r="AY351">
        <v>23.399999999999899</v>
      </c>
      <c r="AZ351">
        <v>3.7</v>
      </c>
      <c r="BA351">
        <v>2.69999999999999</v>
      </c>
      <c r="BB351">
        <v>95.687645687645599</v>
      </c>
      <c r="BC351">
        <v>88.461538461538396</v>
      </c>
      <c r="BD351" t="s">
        <v>777</v>
      </c>
      <c r="BE351" t="s">
        <v>778</v>
      </c>
      <c r="BF351" s="9">
        <v>92635</v>
      </c>
      <c r="BG351" s="9">
        <v>17968</v>
      </c>
      <c r="BH351" s="9">
        <v>8708</v>
      </c>
      <c r="BI351">
        <v>521</v>
      </c>
      <c r="BJ351" t="s">
        <v>777</v>
      </c>
      <c r="BK351" t="s">
        <v>778</v>
      </c>
      <c r="BL351" s="9">
        <v>17968</v>
      </c>
      <c r="BM351" s="9">
        <v>4976</v>
      </c>
      <c r="BN351" s="9">
        <v>11498</v>
      </c>
      <c r="BO351" s="9">
        <v>9671</v>
      </c>
      <c r="BP351">
        <v>20</v>
      </c>
      <c r="BQ351" t="s">
        <v>777</v>
      </c>
      <c r="BR351" t="s">
        <v>778</v>
      </c>
      <c r="BS351" s="3">
        <v>17421</v>
      </c>
      <c r="BT351" s="6">
        <v>2693</v>
      </c>
    </row>
    <row r="352" spans="1:72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9">
        <v>363378</v>
      </c>
      <c r="H352" s="9">
        <v>44375</v>
      </c>
      <c r="I352" s="9">
        <v>44375</v>
      </c>
      <c r="J352" s="9">
        <v>34359</v>
      </c>
      <c r="K352" s="9">
        <v>44375</v>
      </c>
      <c r="L352" s="9">
        <v>11237</v>
      </c>
      <c r="M352">
        <v>44375</v>
      </c>
      <c r="N352">
        <v>5787</v>
      </c>
      <c r="O352">
        <v>360230</v>
      </c>
      <c r="P352">
        <v>42708</v>
      </c>
      <c r="Q352">
        <v>5780</v>
      </c>
      <c r="R352">
        <v>594</v>
      </c>
      <c r="W352" t="s">
        <v>779</v>
      </c>
      <c r="X352" t="s">
        <v>780</v>
      </c>
      <c r="Y352">
        <v>79.2</v>
      </c>
      <c r="Z352">
        <v>83.2</v>
      </c>
      <c r="AA352">
        <v>18.5</v>
      </c>
      <c r="AB352">
        <v>21.1999999999999</v>
      </c>
      <c r="AC352" t="s">
        <v>779</v>
      </c>
      <c r="AD352" t="s">
        <v>780</v>
      </c>
      <c r="AE352" s="9">
        <v>422500</v>
      </c>
      <c r="AF352" s="9">
        <v>463500</v>
      </c>
      <c r="AG352" s="9">
        <v>62700</v>
      </c>
      <c r="AH352" s="9">
        <v>86200</v>
      </c>
      <c r="AK352" t="s">
        <v>779</v>
      </c>
      <c r="AL352" t="s">
        <v>780</v>
      </c>
      <c r="AM352" s="9">
        <v>313523</v>
      </c>
      <c r="AN352" s="9">
        <v>42869</v>
      </c>
      <c r="AO352" t="s">
        <v>779</v>
      </c>
      <c r="AP352" t="s">
        <v>780</v>
      </c>
      <c r="AQ352">
        <v>12.2118015289306</v>
      </c>
      <c r="AR352">
        <v>13.673318862915</v>
      </c>
      <c r="AS352">
        <v>-1.4615173339843699</v>
      </c>
      <c r="AT352" t="s">
        <v>779</v>
      </c>
      <c r="AU352" t="s">
        <v>780</v>
      </c>
      <c r="AV352">
        <v>79.2</v>
      </c>
      <c r="AW352">
        <v>83.2</v>
      </c>
      <c r="AX352">
        <v>18.5</v>
      </c>
      <c r="AY352">
        <v>21.1999999999999</v>
      </c>
      <c r="AZ352">
        <v>4</v>
      </c>
      <c r="BA352">
        <v>2.69999999999999</v>
      </c>
      <c r="BB352">
        <v>95.192307692307594</v>
      </c>
      <c r="BC352">
        <v>87.264150943396203</v>
      </c>
      <c r="BD352" t="s">
        <v>779</v>
      </c>
      <c r="BE352" t="s">
        <v>780</v>
      </c>
      <c r="BF352" s="9">
        <v>363378</v>
      </c>
      <c r="BG352" s="9">
        <v>44375</v>
      </c>
      <c r="BH352" s="9">
        <v>42456</v>
      </c>
      <c r="BI352" s="9">
        <v>1576</v>
      </c>
      <c r="BJ352" t="s">
        <v>779</v>
      </c>
      <c r="BK352" t="s">
        <v>780</v>
      </c>
      <c r="BL352" s="9">
        <v>44375</v>
      </c>
      <c r="BM352" s="9">
        <v>14107</v>
      </c>
      <c r="BN352" s="9">
        <v>29010</v>
      </c>
      <c r="BO352" s="9">
        <v>22100</v>
      </c>
      <c r="BP352">
        <v>136</v>
      </c>
      <c r="BQ352" t="s">
        <v>779</v>
      </c>
      <c r="BR352" t="s">
        <v>780</v>
      </c>
      <c r="BS352" s="3">
        <v>42708</v>
      </c>
      <c r="BT352" s="6">
        <v>14353</v>
      </c>
    </row>
    <row r="353" spans="1:72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9">
        <v>126336</v>
      </c>
      <c r="H353" s="9">
        <v>23055</v>
      </c>
      <c r="I353" s="9">
        <v>23055</v>
      </c>
      <c r="J353" s="9">
        <v>22832</v>
      </c>
      <c r="K353" s="9">
        <v>23055</v>
      </c>
      <c r="L353" s="9">
        <v>6822</v>
      </c>
      <c r="M353">
        <v>23055</v>
      </c>
      <c r="N353">
        <v>3811</v>
      </c>
      <c r="O353">
        <v>124259</v>
      </c>
      <c r="P353">
        <v>22209</v>
      </c>
      <c r="Q353">
        <v>3806</v>
      </c>
      <c r="R353">
        <v>539</v>
      </c>
      <c r="W353" t="s">
        <v>781</v>
      </c>
      <c r="X353" t="s">
        <v>947</v>
      </c>
      <c r="Y353">
        <v>79.599999999999895</v>
      </c>
      <c r="Z353">
        <v>83.4</v>
      </c>
      <c r="AA353">
        <v>18.600000000000001</v>
      </c>
      <c r="AB353">
        <v>21.8</v>
      </c>
      <c r="AC353" t="s">
        <v>781</v>
      </c>
      <c r="AD353" t="s">
        <v>782</v>
      </c>
      <c r="AE353" s="9">
        <v>132264</v>
      </c>
      <c r="AF353" s="9">
        <v>133727</v>
      </c>
      <c r="AG353" s="9">
        <v>32201</v>
      </c>
      <c r="AH353" s="9">
        <v>38473</v>
      </c>
      <c r="AK353" t="s">
        <v>781</v>
      </c>
      <c r="AL353" t="s">
        <v>782</v>
      </c>
      <c r="AM353" s="9">
        <v>116903</v>
      </c>
      <c r="AN353" s="9">
        <v>18710</v>
      </c>
      <c r="AO353" t="s">
        <v>781</v>
      </c>
      <c r="AP353" t="s">
        <v>782</v>
      </c>
      <c r="AQ353">
        <v>18.248954772949201</v>
      </c>
      <c r="AR353">
        <v>16.004722595214801</v>
      </c>
      <c r="AS353">
        <v>2.2442321777343701</v>
      </c>
      <c r="AT353" t="s">
        <v>781</v>
      </c>
      <c r="AU353" t="s">
        <v>782</v>
      </c>
      <c r="AV353">
        <v>79.599999999999895</v>
      </c>
      <c r="AW353">
        <v>83.4</v>
      </c>
      <c r="AX353">
        <v>18.600000000000001</v>
      </c>
      <c r="AY353">
        <v>21.8</v>
      </c>
      <c r="AZ353">
        <v>3.80000000000001</v>
      </c>
      <c r="BA353">
        <v>3.19999999999999</v>
      </c>
      <c r="BB353">
        <v>95.443645083932793</v>
      </c>
      <c r="BC353">
        <v>85.321100917431096</v>
      </c>
      <c r="BD353" t="s">
        <v>781</v>
      </c>
      <c r="BE353" t="s">
        <v>782</v>
      </c>
      <c r="BF353" s="9">
        <v>126336</v>
      </c>
      <c r="BG353" s="9">
        <v>23055</v>
      </c>
      <c r="BH353" s="9">
        <v>12575</v>
      </c>
      <c r="BI353">
        <v>764</v>
      </c>
      <c r="BJ353" t="s">
        <v>781</v>
      </c>
      <c r="BK353" t="s">
        <v>782</v>
      </c>
      <c r="BL353" s="9">
        <v>23055</v>
      </c>
      <c r="BM353" s="9">
        <v>7057</v>
      </c>
      <c r="BN353" s="9">
        <v>15208</v>
      </c>
      <c r="BO353" s="9">
        <v>12507</v>
      </c>
      <c r="BP353">
        <v>37</v>
      </c>
      <c r="BQ353" t="s">
        <v>781</v>
      </c>
      <c r="BR353" t="s">
        <v>782</v>
      </c>
      <c r="BS353" s="3">
        <v>22209</v>
      </c>
      <c r="BT353" s="6">
        <v>5067</v>
      </c>
    </row>
    <row r="354" spans="1:72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9">
        <v>94611</v>
      </c>
      <c r="H354" s="9">
        <v>14627</v>
      </c>
      <c r="I354" s="9">
        <v>14627</v>
      </c>
      <c r="J354" s="9">
        <v>14445</v>
      </c>
      <c r="K354" s="9">
        <v>14627</v>
      </c>
      <c r="L354" s="9">
        <v>4135</v>
      </c>
      <c r="M354">
        <v>14627</v>
      </c>
      <c r="N354">
        <v>2189</v>
      </c>
      <c r="O354">
        <v>93133</v>
      </c>
      <c r="P354">
        <v>14077</v>
      </c>
      <c r="Q354">
        <v>2189</v>
      </c>
      <c r="R354">
        <v>277</v>
      </c>
      <c r="W354" t="s">
        <v>784</v>
      </c>
      <c r="X354" t="s">
        <v>785</v>
      </c>
      <c r="Y354">
        <v>79.400000000000006</v>
      </c>
      <c r="Z354">
        <v>83.299999999999898</v>
      </c>
      <c r="AA354">
        <v>18</v>
      </c>
      <c r="AB354">
        <v>20.899999999999899</v>
      </c>
      <c r="AC354" t="s">
        <v>784</v>
      </c>
      <c r="AD354" t="s">
        <v>785</v>
      </c>
      <c r="AE354" s="9">
        <v>109200</v>
      </c>
      <c r="AF354" s="9">
        <v>117500</v>
      </c>
      <c r="AG354" s="9">
        <v>22900</v>
      </c>
      <c r="AH354" s="9">
        <v>31200</v>
      </c>
      <c r="AK354" t="s">
        <v>784</v>
      </c>
      <c r="AL354" t="s">
        <v>785</v>
      </c>
      <c r="AM354" s="9">
        <v>71740</v>
      </c>
      <c r="AN354" s="9">
        <v>10827</v>
      </c>
      <c r="AO354" t="s">
        <v>784</v>
      </c>
      <c r="AP354" t="s">
        <v>785</v>
      </c>
      <c r="AQ354">
        <v>15.4601469039916</v>
      </c>
      <c r="AR354">
        <v>15.091999053955</v>
      </c>
      <c r="AS354">
        <v>0.36814785003662098</v>
      </c>
      <c r="AT354" t="s">
        <v>784</v>
      </c>
      <c r="AU354" t="s">
        <v>785</v>
      </c>
      <c r="AV354">
        <v>79.400000000000006</v>
      </c>
      <c r="AW354">
        <v>83.299999999999898</v>
      </c>
      <c r="AX354">
        <v>18</v>
      </c>
      <c r="AY354">
        <v>20.899999999999899</v>
      </c>
      <c r="AZ354">
        <v>3.8999999999999901</v>
      </c>
      <c r="BA354">
        <v>2.8999999999999901</v>
      </c>
      <c r="BB354">
        <v>95.318127250900304</v>
      </c>
      <c r="BC354">
        <v>86.124401913875602</v>
      </c>
      <c r="BD354" t="s">
        <v>784</v>
      </c>
      <c r="BE354" t="s">
        <v>785</v>
      </c>
      <c r="BF354" s="9">
        <v>94611</v>
      </c>
      <c r="BG354" s="9">
        <v>14627</v>
      </c>
      <c r="BH354" s="9">
        <v>9206</v>
      </c>
      <c r="BI354">
        <v>419</v>
      </c>
      <c r="BJ354" t="s">
        <v>784</v>
      </c>
      <c r="BK354" t="s">
        <v>785</v>
      </c>
      <c r="BL354" s="9">
        <v>14627</v>
      </c>
      <c r="BM354" s="9">
        <v>4072</v>
      </c>
      <c r="BN354" s="9">
        <v>9526</v>
      </c>
      <c r="BO354" s="9">
        <v>7528</v>
      </c>
      <c r="BP354">
        <v>30</v>
      </c>
      <c r="BQ354" t="s">
        <v>784</v>
      </c>
      <c r="BR354" t="s">
        <v>785</v>
      </c>
      <c r="BS354" s="3">
        <v>14077</v>
      </c>
      <c r="BT354" s="6">
        <v>3069</v>
      </c>
    </row>
    <row r="355" spans="1:72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9">
        <v>85189</v>
      </c>
      <c r="H355" s="9">
        <v>14399</v>
      </c>
      <c r="I355" s="9">
        <v>14399</v>
      </c>
      <c r="J355" s="9">
        <v>14280</v>
      </c>
      <c r="K355" s="9">
        <v>14399</v>
      </c>
      <c r="L355" s="9">
        <v>3063</v>
      </c>
      <c r="M355">
        <v>14399</v>
      </c>
      <c r="N355">
        <v>1939</v>
      </c>
      <c r="O355">
        <v>84497</v>
      </c>
      <c r="P355">
        <v>13967</v>
      </c>
      <c r="Q355">
        <v>1934</v>
      </c>
      <c r="R355">
        <v>153</v>
      </c>
      <c r="W355" t="s">
        <v>786</v>
      </c>
      <c r="X355" t="s">
        <v>787</v>
      </c>
      <c r="Y355">
        <v>82.2</v>
      </c>
      <c r="Z355">
        <v>84.4</v>
      </c>
      <c r="AA355">
        <v>19.899999999999899</v>
      </c>
      <c r="AB355">
        <v>22.1999999999999</v>
      </c>
      <c r="AC355" t="s">
        <v>786</v>
      </c>
      <c r="AD355" t="s">
        <v>787</v>
      </c>
      <c r="AE355" s="9">
        <v>93100</v>
      </c>
      <c r="AF355" s="9">
        <v>98400</v>
      </c>
      <c r="AG355" s="9">
        <v>23100</v>
      </c>
      <c r="AH355" s="9">
        <v>30300</v>
      </c>
      <c r="AK355" t="s">
        <v>786</v>
      </c>
      <c r="AL355" t="s">
        <v>787</v>
      </c>
      <c r="AM355" s="9">
        <v>70651</v>
      </c>
      <c r="AN355" s="9">
        <v>9596</v>
      </c>
      <c r="AO355" t="s">
        <v>786</v>
      </c>
      <c r="AP355" t="s">
        <v>787</v>
      </c>
      <c r="AQ355">
        <v>16.902416229248001</v>
      </c>
      <c r="AR355">
        <v>13.582256317138601</v>
      </c>
      <c r="AS355">
        <v>3.3201599121093701</v>
      </c>
      <c r="AT355" t="s">
        <v>786</v>
      </c>
      <c r="AU355" t="s">
        <v>787</v>
      </c>
      <c r="AV355">
        <v>82.2</v>
      </c>
      <c r="AW355">
        <v>84.4</v>
      </c>
      <c r="AX355">
        <v>19.899999999999899</v>
      </c>
      <c r="AY355">
        <v>22.1999999999999</v>
      </c>
      <c r="AZ355">
        <v>2.2000000000000002</v>
      </c>
      <c r="BA355">
        <v>2.2999999999999998</v>
      </c>
      <c r="BB355">
        <v>97.393364928909904</v>
      </c>
      <c r="BC355">
        <v>89.639639639639597</v>
      </c>
      <c r="BD355" t="s">
        <v>786</v>
      </c>
      <c r="BE355" t="s">
        <v>787</v>
      </c>
      <c r="BF355" s="9">
        <v>85189</v>
      </c>
      <c r="BG355" s="9">
        <v>14399</v>
      </c>
      <c r="BH355" s="9">
        <v>7848</v>
      </c>
      <c r="BI355">
        <v>595</v>
      </c>
      <c r="BJ355" t="s">
        <v>786</v>
      </c>
      <c r="BK355" t="s">
        <v>787</v>
      </c>
      <c r="BL355" s="9">
        <v>14399</v>
      </c>
      <c r="BM355" s="9">
        <v>3791</v>
      </c>
      <c r="BN355" s="9">
        <v>9232</v>
      </c>
      <c r="BO355" s="9">
        <v>7284</v>
      </c>
      <c r="BP355">
        <v>39</v>
      </c>
      <c r="BQ355" t="s">
        <v>786</v>
      </c>
      <c r="BR355" t="s">
        <v>787</v>
      </c>
      <c r="BS355" s="3">
        <v>13967</v>
      </c>
      <c r="BT355" s="6">
        <v>2452</v>
      </c>
    </row>
    <row r="356" spans="1:72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9">
        <v>248821</v>
      </c>
      <c r="H356" s="9">
        <v>27511</v>
      </c>
      <c r="I356" s="9">
        <v>27511</v>
      </c>
      <c r="J356" s="9">
        <v>25998</v>
      </c>
      <c r="K356" s="9">
        <v>27511</v>
      </c>
      <c r="L356" s="9">
        <v>7486</v>
      </c>
      <c r="M356">
        <v>27511</v>
      </c>
      <c r="N356">
        <v>3787</v>
      </c>
      <c r="O356">
        <v>246715</v>
      </c>
      <c r="P356">
        <v>26381</v>
      </c>
      <c r="Q356">
        <v>3772</v>
      </c>
      <c r="R356">
        <v>431</v>
      </c>
      <c r="W356" t="s">
        <v>788</v>
      </c>
      <c r="X356" t="s">
        <v>790</v>
      </c>
      <c r="Y356">
        <v>78.7</v>
      </c>
      <c r="Z356">
        <v>82.5</v>
      </c>
      <c r="AA356">
        <v>17.899999999999899</v>
      </c>
      <c r="AB356">
        <v>20.6</v>
      </c>
      <c r="AC356" t="s">
        <v>788</v>
      </c>
      <c r="AD356" t="s">
        <v>789</v>
      </c>
      <c r="AE356" s="9">
        <v>296300</v>
      </c>
      <c r="AF356" s="9">
        <v>325300</v>
      </c>
      <c r="AG356" s="9">
        <v>48800</v>
      </c>
      <c r="AH356" s="9">
        <v>67700</v>
      </c>
      <c r="AK356" t="s">
        <v>788</v>
      </c>
      <c r="AL356" t="s">
        <v>790</v>
      </c>
      <c r="AM356" s="9">
        <v>176327</v>
      </c>
      <c r="AN356" s="9">
        <v>17640</v>
      </c>
      <c r="AO356" t="s">
        <v>788</v>
      </c>
      <c r="AP356" t="s">
        <v>790</v>
      </c>
      <c r="AQ356">
        <v>11.056542396545399</v>
      </c>
      <c r="AR356">
        <v>10.0041399002075</v>
      </c>
      <c r="AS356">
        <v>1.05240249633789</v>
      </c>
      <c r="AT356" t="s">
        <v>788</v>
      </c>
      <c r="AU356" t="s">
        <v>790</v>
      </c>
      <c r="AV356">
        <v>78.7</v>
      </c>
      <c r="AW356">
        <v>82.5</v>
      </c>
      <c r="AX356">
        <v>17.899999999999899</v>
      </c>
      <c r="AY356">
        <v>20.6</v>
      </c>
      <c r="AZ356">
        <v>3.7999999999999901</v>
      </c>
      <c r="BA356">
        <v>2.7</v>
      </c>
      <c r="BB356">
        <v>95.393939393939306</v>
      </c>
      <c r="BC356">
        <v>86.893203883495104</v>
      </c>
      <c r="BD356" t="s">
        <v>788</v>
      </c>
      <c r="BE356" t="s">
        <v>790</v>
      </c>
      <c r="BF356" s="9">
        <v>248821</v>
      </c>
      <c r="BG356" s="9">
        <v>27511</v>
      </c>
      <c r="BH356" s="9">
        <v>31121</v>
      </c>
      <c r="BI356" s="9">
        <v>1266</v>
      </c>
      <c r="BJ356" t="s">
        <v>788</v>
      </c>
      <c r="BK356" t="s">
        <v>790</v>
      </c>
      <c r="BL356" s="9">
        <v>27511</v>
      </c>
      <c r="BM356" s="9">
        <v>8602</v>
      </c>
      <c r="BN356" s="9">
        <v>17976</v>
      </c>
      <c r="BO356" s="9">
        <v>11980</v>
      </c>
      <c r="BP356">
        <v>739</v>
      </c>
      <c r="BQ356" t="s">
        <v>788</v>
      </c>
      <c r="BR356" t="s">
        <v>790</v>
      </c>
      <c r="BS356" s="3">
        <v>26381</v>
      </c>
      <c r="BT356" s="6">
        <v>7424</v>
      </c>
    </row>
    <row r="357" spans="1:72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9">
        <v>138412</v>
      </c>
      <c r="H357" s="9">
        <v>20691</v>
      </c>
      <c r="I357" s="9">
        <v>20691</v>
      </c>
      <c r="J357" s="9">
        <v>20085</v>
      </c>
      <c r="K357" s="9">
        <v>20691</v>
      </c>
      <c r="L357" s="9">
        <v>6818</v>
      </c>
      <c r="M357">
        <v>20691</v>
      </c>
      <c r="N357">
        <v>2671</v>
      </c>
      <c r="O357">
        <v>136156</v>
      </c>
      <c r="P357">
        <v>19942</v>
      </c>
      <c r="Q357">
        <v>2669</v>
      </c>
      <c r="R357">
        <v>394</v>
      </c>
      <c r="W357" t="s">
        <v>791</v>
      </c>
      <c r="X357" t="s">
        <v>793</v>
      </c>
      <c r="Y357">
        <v>76.299999999999898</v>
      </c>
      <c r="Z357">
        <v>80.2</v>
      </c>
      <c r="AA357">
        <v>16.6999999999999</v>
      </c>
      <c r="AB357">
        <v>18.899999999999899</v>
      </c>
      <c r="AC357" t="s">
        <v>791</v>
      </c>
      <c r="AD357" t="s">
        <v>792</v>
      </c>
      <c r="AE357" s="9">
        <v>143900</v>
      </c>
      <c r="AF357" s="9">
        <v>148100</v>
      </c>
      <c r="AG357" s="9">
        <v>26900</v>
      </c>
      <c r="AH357" s="9">
        <v>32400</v>
      </c>
      <c r="AK357" t="s">
        <v>791</v>
      </c>
      <c r="AL357" t="s">
        <v>793</v>
      </c>
      <c r="AM357" s="9">
        <v>140850</v>
      </c>
      <c r="AN357" s="9">
        <v>19388</v>
      </c>
      <c r="AO357" t="s">
        <v>791</v>
      </c>
      <c r="AP357" t="s">
        <v>793</v>
      </c>
      <c r="AQ357">
        <v>14.948848724365201</v>
      </c>
      <c r="AR357">
        <v>13.7649984359741</v>
      </c>
      <c r="AS357">
        <v>1.18385028839111</v>
      </c>
      <c r="AT357" t="s">
        <v>791</v>
      </c>
      <c r="AU357" t="s">
        <v>793</v>
      </c>
      <c r="AV357">
        <v>76.3</v>
      </c>
      <c r="AW357">
        <v>80.2</v>
      </c>
      <c r="AX357">
        <v>16.6999999999999</v>
      </c>
      <c r="AY357">
        <v>18.899999999999899</v>
      </c>
      <c r="AZ357">
        <v>3.9</v>
      </c>
      <c r="BA357">
        <v>2.19999999999999</v>
      </c>
      <c r="BB357">
        <v>95.1371571072319</v>
      </c>
      <c r="BC357">
        <v>88.359788359788297</v>
      </c>
      <c r="BD357" t="s">
        <v>791</v>
      </c>
      <c r="BE357" t="s">
        <v>793</v>
      </c>
      <c r="BF357" s="9">
        <v>138412</v>
      </c>
      <c r="BG357" s="9">
        <v>20691</v>
      </c>
      <c r="BH357" s="9">
        <v>16840</v>
      </c>
      <c r="BI357">
        <v>640</v>
      </c>
      <c r="BJ357" t="s">
        <v>791</v>
      </c>
      <c r="BK357" t="s">
        <v>793</v>
      </c>
      <c r="BL357" s="9">
        <v>20691</v>
      </c>
      <c r="BM357" s="9">
        <v>7290</v>
      </c>
      <c r="BN357" s="9">
        <v>14239</v>
      </c>
      <c r="BO357" s="9">
        <v>9649</v>
      </c>
      <c r="BP357">
        <v>123</v>
      </c>
      <c r="BQ357" t="s">
        <v>791</v>
      </c>
      <c r="BR357" t="s">
        <v>793</v>
      </c>
      <c r="BS357" s="3">
        <v>19942</v>
      </c>
      <c r="BT357" s="6">
        <v>8327</v>
      </c>
    </row>
    <row r="358" spans="1:72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9">
        <v>122767</v>
      </c>
      <c r="H358" s="9">
        <v>21307</v>
      </c>
      <c r="I358" s="9">
        <v>21307</v>
      </c>
      <c r="J358" s="9">
        <v>21225</v>
      </c>
      <c r="K358" s="9">
        <v>21307</v>
      </c>
      <c r="L358" s="9">
        <v>6791</v>
      </c>
      <c r="O358">
        <v>121306</v>
      </c>
      <c r="P358">
        <v>20541</v>
      </c>
      <c r="Q358">
        <v>2493</v>
      </c>
      <c r="R358">
        <v>410</v>
      </c>
      <c r="S358">
        <v>101168</v>
      </c>
      <c r="T358">
        <v>21307</v>
      </c>
      <c r="U358">
        <v>1395</v>
      </c>
      <c r="V358">
        <v>24</v>
      </c>
      <c r="W358" t="s">
        <v>794</v>
      </c>
      <c r="X358" t="s">
        <v>795</v>
      </c>
      <c r="Y358">
        <v>76.099999999999895</v>
      </c>
      <c r="Z358">
        <v>80.2</v>
      </c>
      <c r="AA358">
        <v>17</v>
      </c>
      <c r="AB358">
        <v>19.100000000000001</v>
      </c>
      <c r="AC358" t="s">
        <v>794</v>
      </c>
      <c r="AD358" t="s">
        <v>795</v>
      </c>
      <c r="AE358" s="9">
        <v>123669</v>
      </c>
      <c r="AF358" s="9">
        <v>121928</v>
      </c>
      <c r="AG358" s="9">
        <v>28641</v>
      </c>
      <c r="AH358" s="9">
        <v>35438</v>
      </c>
      <c r="AK358" t="s">
        <v>794</v>
      </c>
      <c r="AL358" t="s">
        <v>795</v>
      </c>
      <c r="AM358" s="9">
        <v>124000</v>
      </c>
      <c r="AN358" s="9">
        <v>18300</v>
      </c>
      <c r="AO358" t="s">
        <v>794</v>
      </c>
      <c r="AP358" t="s">
        <v>795</v>
      </c>
      <c r="AQ358">
        <v>17.3556404113769</v>
      </c>
      <c r="AR358">
        <v>14.758064270019499</v>
      </c>
      <c r="AS358">
        <v>2.5975761413574201</v>
      </c>
      <c r="AT358" t="s">
        <v>794</v>
      </c>
      <c r="AU358" t="s">
        <v>795</v>
      </c>
      <c r="AV358">
        <v>76.099999999999895</v>
      </c>
      <c r="AW358">
        <v>80.2</v>
      </c>
      <c r="AX358">
        <v>17</v>
      </c>
      <c r="AY358">
        <v>19.100000000000001</v>
      </c>
      <c r="AZ358">
        <v>4.0999999999999996</v>
      </c>
      <c r="BA358">
        <v>2.1</v>
      </c>
      <c r="BB358">
        <v>94.887780548628399</v>
      </c>
      <c r="BC358">
        <v>89.005235602094203</v>
      </c>
      <c r="BD358" t="s">
        <v>794</v>
      </c>
      <c r="BE358" t="s">
        <v>795</v>
      </c>
      <c r="BF358" s="9">
        <v>122767</v>
      </c>
      <c r="BG358" s="9">
        <v>21307</v>
      </c>
      <c r="BH358" s="9">
        <v>10510</v>
      </c>
      <c r="BI358">
        <v>598</v>
      </c>
      <c r="BJ358" t="s">
        <v>794</v>
      </c>
      <c r="BK358" t="s">
        <v>795</v>
      </c>
      <c r="BL358" s="9">
        <v>21307</v>
      </c>
      <c r="BM358" s="9">
        <v>7136</v>
      </c>
      <c r="BN358" s="9">
        <v>14471</v>
      </c>
      <c r="BO358" s="9">
        <v>9400</v>
      </c>
      <c r="BP358">
        <v>19</v>
      </c>
      <c r="BQ358" t="s">
        <v>794</v>
      </c>
      <c r="BR358" t="s">
        <v>795</v>
      </c>
      <c r="BS358" s="3">
        <v>20541</v>
      </c>
      <c r="BT358" s="6">
        <v>7308</v>
      </c>
    </row>
    <row r="359" spans="1:72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9">
        <v>99480</v>
      </c>
      <c r="H359" s="9">
        <v>12256</v>
      </c>
      <c r="I359" s="9">
        <v>12256</v>
      </c>
      <c r="J359" s="9">
        <v>12235</v>
      </c>
      <c r="K359" s="9">
        <v>11836</v>
      </c>
      <c r="L359" s="9">
        <v>4342</v>
      </c>
      <c r="W359" t="s">
        <v>796</v>
      </c>
      <c r="X359" t="s">
        <v>797</v>
      </c>
      <c r="Y359">
        <v>77.5</v>
      </c>
      <c r="Z359">
        <v>82.099999999999895</v>
      </c>
      <c r="AA359">
        <v>17.399999999999899</v>
      </c>
      <c r="AB359">
        <v>20.6999999999999</v>
      </c>
      <c r="AC359" t="s">
        <v>796</v>
      </c>
      <c r="AD359" t="s">
        <v>797</v>
      </c>
      <c r="AE359" s="9">
        <v>191833</v>
      </c>
      <c r="AF359" s="9">
        <v>204971</v>
      </c>
      <c r="AG359" s="9">
        <v>34615</v>
      </c>
      <c r="AH359" s="9">
        <v>47060</v>
      </c>
      <c r="AK359" t="s">
        <v>796</v>
      </c>
      <c r="AL359" t="s">
        <v>797</v>
      </c>
      <c r="AM359" s="9">
        <v>83600</v>
      </c>
      <c r="AN359" s="9">
        <v>9600</v>
      </c>
      <c r="AO359" t="s">
        <v>796</v>
      </c>
      <c r="AP359" t="s">
        <v>797</v>
      </c>
      <c r="AQ359">
        <v>12.320064544677701</v>
      </c>
      <c r="AR359">
        <v>11.483253479003899</v>
      </c>
      <c r="AS359">
        <v>0.83681106567382801</v>
      </c>
      <c r="AT359" t="s">
        <v>796</v>
      </c>
      <c r="AU359" t="s">
        <v>797</v>
      </c>
      <c r="AV359">
        <v>77.5</v>
      </c>
      <c r="AW359">
        <v>82.099999999999895</v>
      </c>
      <c r="AX359">
        <v>17.399999999999899</v>
      </c>
      <c r="AY359">
        <v>20.6999999999999</v>
      </c>
      <c r="AZ359">
        <v>4.5999999999999899</v>
      </c>
      <c r="BA359">
        <v>3.3</v>
      </c>
      <c r="BB359">
        <v>94.397076735688103</v>
      </c>
      <c r="BC359">
        <v>84.057971014492693</v>
      </c>
      <c r="BD359" t="s">
        <v>796</v>
      </c>
      <c r="BE359" t="s">
        <v>797</v>
      </c>
      <c r="BF359" s="9">
        <v>99480</v>
      </c>
      <c r="BG359" s="9">
        <v>12256</v>
      </c>
      <c r="BH359" s="9">
        <v>7198</v>
      </c>
      <c r="BI359">
        <v>298</v>
      </c>
      <c r="BJ359" t="s">
        <v>796</v>
      </c>
      <c r="BK359" t="s">
        <v>797</v>
      </c>
      <c r="BL359" s="9">
        <v>12256</v>
      </c>
      <c r="BM359" s="9">
        <v>3609</v>
      </c>
      <c r="BN359" s="9">
        <v>8230</v>
      </c>
      <c r="BO359" s="9">
        <v>6340</v>
      </c>
      <c r="BP359">
        <v>39</v>
      </c>
      <c r="BQ359" t="s">
        <v>796</v>
      </c>
      <c r="BR359" t="s">
        <v>797</v>
      </c>
      <c r="BS359" s="3">
        <v>21964</v>
      </c>
      <c r="BT359" s="6">
        <v>4716</v>
      </c>
    </row>
    <row r="360" spans="1:72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9">
        <v>115978</v>
      </c>
      <c r="H360" s="9">
        <v>23061</v>
      </c>
      <c r="I360" s="9">
        <v>23061</v>
      </c>
      <c r="J360" s="9">
        <v>22969</v>
      </c>
      <c r="K360" s="9">
        <v>23061</v>
      </c>
      <c r="L360" s="9">
        <v>5220</v>
      </c>
      <c r="O360">
        <v>114445</v>
      </c>
      <c r="P360">
        <v>22003</v>
      </c>
      <c r="Q360">
        <v>2288</v>
      </c>
      <c r="R360">
        <v>222</v>
      </c>
      <c r="S360">
        <v>95720</v>
      </c>
      <c r="T360">
        <v>23061</v>
      </c>
      <c r="U360">
        <v>1842</v>
      </c>
      <c r="V360">
        <v>36</v>
      </c>
      <c r="W360" t="s">
        <v>798</v>
      </c>
      <c r="X360" t="s">
        <v>799</v>
      </c>
      <c r="Y360">
        <v>78.299999999999898</v>
      </c>
      <c r="Z360">
        <v>81.099999999999895</v>
      </c>
      <c r="AA360">
        <v>18.1999999999999</v>
      </c>
      <c r="AB360">
        <v>20.1999999999999</v>
      </c>
      <c r="AC360" t="s">
        <v>798</v>
      </c>
      <c r="AD360" t="s">
        <v>799</v>
      </c>
      <c r="AE360" s="9">
        <v>116824</v>
      </c>
      <c r="AF360" s="9">
        <v>115327</v>
      </c>
      <c r="AG360" s="9">
        <v>31470</v>
      </c>
      <c r="AH360" s="9">
        <v>37199</v>
      </c>
      <c r="AK360" t="s">
        <v>798</v>
      </c>
      <c r="AL360" t="s">
        <v>799</v>
      </c>
      <c r="AM360" s="9">
        <v>108400</v>
      </c>
      <c r="AN360" s="9">
        <v>18200</v>
      </c>
      <c r="AO360" t="s">
        <v>798</v>
      </c>
      <c r="AP360" t="s">
        <v>799</v>
      </c>
      <c r="AQ360">
        <v>19.883943557739201</v>
      </c>
      <c r="AR360">
        <v>16.789667129516602</v>
      </c>
      <c r="AS360">
        <v>3.09427642822265</v>
      </c>
      <c r="AT360" t="s">
        <v>798</v>
      </c>
      <c r="AU360" t="s">
        <v>799</v>
      </c>
      <c r="AV360">
        <v>78.3</v>
      </c>
      <c r="AW360">
        <v>81.099999999999895</v>
      </c>
      <c r="AX360">
        <v>18.1999999999999</v>
      </c>
      <c r="AY360">
        <v>20.1999999999999</v>
      </c>
      <c r="AZ360">
        <v>2.7999999999999901</v>
      </c>
      <c r="BA360">
        <v>2</v>
      </c>
      <c r="BB360">
        <v>96.547472256473398</v>
      </c>
      <c r="BC360">
        <v>90.099009900989998</v>
      </c>
      <c r="BD360" t="s">
        <v>798</v>
      </c>
      <c r="BE360" t="s">
        <v>799</v>
      </c>
      <c r="BF360" s="9">
        <v>115978</v>
      </c>
      <c r="BG360" s="9">
        <v>23061</v>
      </c>
      <c r="BH360" s="9">
        <v>10957</v>
      </c>
      <c r="BI360">
        <v>857</v>
      </c>
      <c r="BJ360" t="s">
        <v>798</v>
      </c>
      <c r="BK360" t="s">
        <v>799</v>
      </c>
      <c r="BL360" s="9">
        <v>23061</v>
      </c>
      <c r="BM360" s="9">
        <v>7427</v>
      </c>
      <c r="BN360" s="9">
        <v>15302</v>
      </c>
      <c r="BO360" s="9">
        <v>10402</v>
      </c>
      <c r="BP360">
        <v>48</v>
      </c>
      <c r="BQ360" t="s">
        <v>798</v>
      </c>
      <c r="BR360" t="s">
        <v>799</v>
      </c>
      <c r="BS360" s="3">
        <v>22003</v>
      </c>
      <c r="BT360" s="6">
        <v>6423</v>
      </c>
    </row>
    <row r="361" spans="1:72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9">
        <v>66867</v>
      </c>
      <c r="H361" s="9">
        <v>12951</v>
      </c>
      <c r="I361" s="9">
        <v>12951</v>
      </c>
      <c r="J361" s="9">
        <v>12347</v>
      </c>
      <c r="K361" s="9">
        <v>12951</v>
      </c>
      <c r="L361" s="9">
        <v>2636</v>
      </c>
      <c r="M361">
        <v>12951</v>
      </c>
      <c r="N361">
        <v>1757</v>
      </c>
      <c r="O361">
        <v>65819</v>
      </c>
      <c r="P361">
        <v>12431</v>
      </c>
      <c r="Q361">
        <v>1751</v>
      </c>
      <c r="R361">
        <v>147</v>
      </c>
      <c r="W361" t="s">
        <v>800</v>
      </c>
      <c r="X361" t="s">
        <v>801</v>
      </c>
      <c r="Y361">
        <v>81.5</v>
      </c>
      <c r="Z361">
        <v>84.7</v>
      </c>
      <c r="AA361">
        <v>19.399999999999899</v>
      </c>
      <c r="AB361">
        <v>22.5</v>
      </c>
      <c r="AC361" t="s">
        <v>800</v>
      </c>
      <c r="AD361" t="s">
        <v>801</v>
      </c>
      <c r="AE361" s="9">
        <v>75900</v>
      </c>
      <c r="AF361" s="9">
        <v>82600</v>
      </c>
      <c r="AG361" s="9">
        <v>18100</v>
      </c>
      <c r="AH361" s="9">
        <v>23500</v>
      </c>
      <c r="AK361" t="s">
        <v>800</v>
      </c>
      <c r="AL361" t="s">
        <v>801</v>
      </c>
      <c r="AM361" s="9">
        <v>61006</v>
      </c>
      <c r="AN361" s="9">
        <v>9837</v>
      </c>
      <c r="AO361" t="s">
        <v>800</v>
      </c>
      <c r="AP361" t="s">
        <v>801</v>
      </c>
      <c r="AQ361">
        <v>19.368297576904201</v>
      </c>
      <c r="AR361">
        <v>16.1246433258056</v>
      </c>
      <c r="AS361">
        <v>3.2436542510986301</v>
      </c>
      <c r="AT361" t="s">
        <v>800</v>
      </c>
      <c r="AU361" t="s">
        <v>801</v>
      </c>
      <c r="AV361">
        <v>81.5</v>
      </c>
      <c r="AW361">
        <v>84.7</v>
      </c>
      <c r="AX361">
        <v>19.399999999999899</v>
      </c>
      <c r="AY361">
        <v>22.5</v>
      </c>
      <c r="AZ361">
        <v>3.2</v>
      </c>
      <c r="BA361">
        <v>3.1</v>
      </c>
      <c r="BB361">
        <v>96.221959858323402</v>
      </c>
      <c r="BC361">
        <v>86.2222222222222</v>
      </c>
      <c r="BD361" t="s">
        <v>800</v>
      </c>
      <c r="BE361" t="s">
        <v>801</v>
      </c>
      <c r="BF361" s="9">
        <v>66867</v>
      </c>
      <c r="BG361" s="9">
        <v>12951</v>
      </c>
      <c r="BH361" s="9">
        <v>7012</v>
      </c>
      <c r="BI361">
        <v>588</v>
      </c>
      <c r="BJ361" t="s">
        <v>800</v>
      </c>
      <c r="BK361" t="s">
        <v>801</v>
      </c>
      <c r="BL361" s="9">
        <v>12951</v>
      </c>
      <c r="BM361" s="9">
        <v>3708</v>
      </c>
      <c r="BN361" s="9">
        <v>8183</v>
      </c>
      <c r="BO361" s="9">
        <v>6551</v>
      </c>
      <c r="BP361">
        <v>52</v>
      </c>
      <c r="BQ361" t="s">
        <v>800</v>
      </c>
      <c r="BR361" t="s">
        <v>801</v>
      </c>
      <c r="BS361" s="3">
        <v>12431</v>
      </c>
      <c r="BT361" s="6">
        <v>1927</v>
      </c>
    </row>
    <row r="362" spans="1:72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9">
        <v>83140</v>
      </c>
      <c r="H362" s="9">
        <v>19754</v>
      </c>
      <c r="I362" s="9">
        <v>19754</v>
      </c>
      <c r="J362" s="9">
        <v>19670</v>
      </c>
      <c r="K362" s="9">
        <v>19754</v>
      </c>
      <c r="L362" s="9">
        <v>3998</v>
      </c>
      <c r="M362">
        <v>19754</v>
      </c>
      <c r="N362">
        <v>2833</v>
      </c>
      <c r="O362">
        <v>81805</v>
      </c>
      <c r="P362">
        <v>19157</v>
      </c>
      <c r="Q362">
        <v>2832</v>
      </c>
      <c r="R362">
        <v>244</v>
      </c>
      <c r="W362" t="s">
        <v>802</v>
      </c>
      <c r="X362" t="s">
        <v>803</v>
      </c>
      <c r="Y362">
        <v>81.299999999999898</v>
      </c>
      <c r="Z362">
        <v>84.7</v>
      </c>
      <c r="AA362">
        <v>19.899999999999899</v>
      </c>
      <c r="AB362">
        <v>22.1999999999999</v>
      </c>
      <c r="AC362" t="s">
        <v>802</v>
      </c>
      <c r="AD362" t="s">
        <v>803</v>
      </c>
      <c r="AE362" s="9">
        <v>87100</v>
      </c>
      <c r="AF362" s="9">
        <v>89800</v>
      </c>
      <c r="AG362" s="9">
        <v>27200</v>
      </c>
      <c r="AH362" s="9">
        <v>32000</v>
      </c>
      <c r="AK362" t="s">
        <v>802</v>
      </c>
      <c r="AL362" t="s">
        <v>803</v>
      </c>
      <c r="AM362" s="9">
        <v>77551</v>
      </c>
      <c r="AN362" s="9">
        <v>15855</v>
      </c>
      <c r="AO362" t="s">
        <v>802</v>
      </c>
      <c r="AP362" t="s">
        <v>803</v>
      </c>
      <c r="AQ362">
        <v>23.759923934936499</v>
      </c>
      <c r="AR362">
        <v>20.4446105957031</v>
      </c>
      <c r="AS362">
        <v>3.31531333923339</v>
      </c>
      <c r="AT362" t="s">
        <v>802</v>
      </c>
      <c r="AU362" t="s">
        <v>803</v>
      </c>
      <c r="AV362">
        <v>81.3</v>
      </c>
      <c r="AW362">
        <v>84.7</v>
      </c>
      <c r="AX362">
        <v>19.899999999999899</v>
      </c>
      <c r="AY362">
        <v>22.1999999999999</v>
      </c>
      <c r="AZ362">
        <v>3.4</v>
      </c>
      <c r="BA362">
        <v>2.2999999999999998</v>
      </c>
      <c r="BB362">
        <v>95.985832349468694</v>
      </c>
      <c r="BC362">
        <v>89.639639639639597</v>
      </c>
      <c r="BD362" t="s">
        <v>802</v>
      </c>
      <c r="BE362" t="s">
        <v>803</v>
      </c>
      <c r="BF362" s="9">
        <v>83140</v>
      </c>
      <c r="BG362" s="9">
        <v>19754</v>
      </c>
      <c r="BH362" s="9">
        <v>9265</v>
      </c>
      <c r="BI362">
        <v>996</v>
      </c>
      <c r="BJ362" t="s">
        <v>802</v>
      </c>
      <c r="BK362" t="s">
        <v>803</v>
      </c>
      <c r="BL362" s="9">
        <v>19754</v>
      </c>
      <c r="BM362" s="9">
        <v>5973</v>
      </c>
      <c r="BN362" s="9">
        <v>13047</v>
      </c>
      <c r="BO362" s="9">
        <v>10393</v>
      </c>
      <c r="BP362">
        <v>50</v>
      </c>
      <c r="BQ362" t="s">
        <v>802</v>
      </c>
      <c r="BR362" t="s">
        <v>803</v>
      </c>
      <c r="BS362" s="3">
        <v>19157</v>
      </c>
      <c r="BT362" s="6">
        <v>3321</v>
      </c>
    </row>
    <row r="363" spans="1:72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9">
        <v>171644</v>
      </c>
      <c r="H363" s="9">
        <v>27196</v>
      </c>
      <c r="I363" s="9">
        <v>27196</v>
      </c>
      <c r="J363" s="9">
        <v>25420</v>
      </c>
      <c r="K363" s="9">
        <v>27196</v>
      </c>
      <c r="L363" s="9">
        <v>5508</v>
      </c>
      <c r="M363">
        <v>27196</v>
      </c>
      <c r="N363">
        <v>3754</v>
      </c>
      <c r="O363">
        <v>168958</v>
      </c>
      <c r="P363">
        <v>26489</v>
      </c>
      <c r="Q363">
        <v>3746</v>
      </c>
      <c r="R363">
        <v>285</v>
      </c>
      <c r="W363" t="s">
        <v>804</v>
      </c>
      <c r="X363" t="s">
        <v>805</v>
      </c>
      <c r="Y363">
        <v>81.299999999999898</v>
      </c>
      <c r="Z363">
        <v>84.2</v>
      </c>
      <c r="AA363">
        <v>19.899999999999899</v>
      </c>
      <c r="AB363">
        <v>22.1</v>
      </c>
      <c r="AC363" t="s">
        <v>804</v>
      </c>
      <c r="AD363" t="s">
        <v>805</v>
      </c>
      <c r="AE363" s="9">
        <v>186500</v>
      </c>
      <c r="AF363" s="9">
        <v>196500</v>
      </c>
      <c r="AG363" s="9">
        <v>37100</v>
      </c>
      <c r="AH363" s="9">
        <v>46400</v>
      </c>
      <c r="AK363" t="s">
        <v>804</v>
      </c>
      <c r="AL363" t="s">
        <v>805</v>
      </c>
      <c r="AM363" s="9">
        <v>157920</v>
      </c>
      <c r="AN363" s="9">
        <v>19475</v>
      </c>
      <c r="AO363" t="s">
        <v>804</v>
      </c>
      <c r="AP363" t="s">
        <v>805</v>
      </c>
      <c r="AQ363">
        <v>15.844422340393001</v>
      </c>
      <c r="AR363">
        <v>12.3321933746337</v>
      </c>
      <c r="AS363">
        <v>3.5122289657592698</v>
      </c>
      <c r="AT363" t="s">
        <v>804</v>
      </c>
      <c r="AU363" t="s">
        <v>805</v>
      </c>
      <c r="AV363">
        <v>81.3</v>
      </c>
      <c r="AW363">
        <v>84.2</v>
      </c>
      <c r="AX363">
        <v>19.899999999999899</v>
      </c>
      <c r="AY363">
        <v>22.1</v>
      </c>
      <c r="AZ363">
        <v>2.9</v>
      </c>
      <c r="BA363">
        <v>2.2000000000000002</v>
      </c>
      <c r="BB363">
        <v>96.555819477434596</v>
      </c>
      <c r="BC363">
        <v>90.045248868778202</v>
      </c>
      <c r="BD363" t="s">
        <v>804</v>
      </c>
      <c r="BE363" t="s">
        <v>805</v>
      </c>
      <c r="BF363" s="9">
        <v>171644</v>
      </c>
      <c r="BG363" s="9">
        <v>27196</v>
      </c>
      <c r="BH363" s="9">
        <v>20684</v>
      </c>
      <c r="BI363">
        <v>915</v>
      </c>
      <c r="BJ363" t="s">
        <v>804</v>
      </c>
      <c r="BK363" t="s">
        <v>805</v>
      </c>
      <c r="BL363" s="9">
        <v>27196</v>
      </c>
      <c r="BM363" s="9">
        <v>7547</v>
      </c>
      <c r="BN363" s="9">
        <v>17334</v>
      </c>
      <c r="BO363" s="9">
        <v>13733</v>
      </c>
      <c r="BP363">
        <v>78</v>
      </c>
      <c r="BQ363" t="s">
        <v>804</v>
      </c>
      <c r="BR363" t="s">
        <v>805</v>
      </c>
      <c r="BS363" s="3">
        <v>26489</v>
      </c>
      <c r="BT363" s="6">
        <v>5116</v>
      </c>
    </row>
    <row r="364" spans="1:72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9">
        <v>88011</v>
      </c>
      <c r="H364" s="9">
        <v>19001</v>
      </c>
      <c r="I364" s="9">
        <v>19001</v>
      </c>
      <c r="J364" s="9">
        <v>18787</v>
      </c>
      <c r="K364" s="9">
        <v>19001</v>
      </c>
      <c r="L364" s="9">
        <v>4950</v>
      </c>
      <c r="M364">
        <v>19001</v>
      </c>
      <c r="N364">
        <v>2651</v>
      </c>
      <c r="O364">
        <v>87385</v>
      </c>
      <c r="P364">
        <v>18448</v>
      </c>
      <c r="Q364">
        <v>2647</v>
      </c>
      <c r="R364">
        <v>323</v>
      </c>
      <c r="W364" t="s">
        <v>806</v>
      </c>
      <c r="X364" t="s">
        <v>807</v>
      </c>
      <c r="Y364">
        <v>79.900000000000006</v>
      </c>
      <c r="Z364">
        <v>82.799999999999898</v>
      </c>
      <c r="AA364">
        <v>18.899999999999899</v>
      </c>
      <c r="AB364">
        <v>20.899999999999899</v>
      </c>
      <c r="AC364" t="s">
        <v>806</v>
      </c>
      <c r="AD364" t="s">
        <v>807</v>
      </c>
      <c r="AE364" s="9">
        <v>93400</v>
      </c>
      <c r="AF364" s="9">
        <v>99100</v>
      </c>
      <c r="AG364" s="9">
        <v>26500</v>
      </c>
      <c r="AH364" s="9">
        <v>32300</v>
      </c>
      <c r="AK364" t="s">
        <v>806</v>
      </c>
      <c r="AL364" t="s">
        <v>807</v>
      </c>
      <c r="AM364" s="9">
        <v>86561</v>
      </c>
      <c r="AN364" s="9">
        <v>12268</v>
      </c>
      <c r="AO364" t="s">
        <v>806</v>
      </c>
      <c r="AP364" t="s">
        <v>807</v>
      </c>
      <c r="AQ364">
        <v>21.5893459320068</v>
      </c>
      <c r="AR364">
        <v>14.172664642333901</v>
      </c>
      <c r="AS364">
        <v>7.4166812896728498</v>
      </c>
      <c r="AT364" t="s">
        <v>806</v>
      </c>
      <c r="AU364" t="s">
        <v>807</v>
      </c>
      <c r="AV364">
        <v>79.900000000000006</v>
      </c>
      <c r="AW364">
        <v>82.799999999999898</v>
      </c>
      <c r="AX364">
        <v>18.899999999999899</v>
      </c>
      <c r="AY364">
        <v>20.899999999999899</v>
      </c>
      <c r="AZ364">
        <v>2.8999999999999901</v>
      </c>
      <c r="BA364">
        <v>2</v>
      </c>
      <c r="BB364">
        <v>96.497584541062807</v>
      </c>
      <c r="BC364">
        <v>90.430622009569305</v>
      </c>
      <c r="BD364" t="s">
        <v>806</v>
      </c>
      <c r="BE364" t="s">
        <v>807</v>
      </c>
      <c r="BF364" s="9">
        <v>88011</v>
      </c>
      <c r="BG364" s="9">
        <v>19001</v>
      </c>
      <c r="BH364" s="9">
        <v>6783</v>
      </c>
      <c r="BI364">
        <v>597</v>
      </c>
      <c r="BJ364" t="s">
        <v>806</v>
      </c>
      <c r="BK364" t="s">
        <v>807</v>
      </c>
      <c r="BL364" s="9">
        <v>19001</v>
      </c>
      <c r="BM364" s="9">
        <v>5349</v>
      </c>
      <c r="BN364" s="9">
        <v>12376</v>
      </c>
      <c r="BO364" s="9">
        <v>11067</v>
      </c>
      <c r="BP364">
        <v>33</v>
      </c>
      <c r="BQ364" t="s">
        <v>806</v>
      </c>
      <c r="BR364" t="s">
        <v>807</v>
      </c>
      <c r="BS364" s="3">
        <v>18448</v>
      </c>
      <c r="BT364" s="6">
        <v>4377</v>
      </c>
    </row>
    <row r="365" spans="1:72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9">
        <v>139860</v>
      </c>
      <c r="H365" s="9">
        <v>25307</v>
      </c>
      <c r="I365" s="9">
        <v>25307</v>
      </c>
      <c r="J365" s="9">
        <v>24982</v>
      </c>
      <c r="K365" s="9">
        <v>25307</v>
      </c>
      <c r="L365" s="9">
        <v>4881</v>
      </c>
      <c r="M365">
        <v>25307</v>
      </c>
      <c r="N365">
        <v>3366</v>
      </c>
      <c r="O365">
        <v>137291</v>
      </c>
      <c r="P365">
        <v>24122</v>
      </c>
      <c r="Q365">
        <v>3356</v>
      </c>
      <c r="R365">
        <v>195</v>
      </c>
      <c r="W365" t="s">
        <v>808</v>
      </c>
      <c r="X365" t="s">
        <v>809</v>
      </c>
      <c r="Y365">
        <v>81.900000000000006</v>
      </c>
      <c r="Z365">
        <v>84.2</v>
      </c>
      <c r="AA365">
        <v>19.8</v>
      </c>
      <c r="AB365">
        <v>21.6</v>
      </c>
      <c r="AC365" t="s">
        <v>808</v>
      </c>
      <c r="AD365" t="s">
        <v>809</v>
      </c>
      <c r="AE365" s="9">
        <v>154400</v>
      </c>
      <c r="AF365" s="9">
        <v>164900</v>
      </c>
      <c r="AG365" s="9">
        <v>35700</v>
      </c>
      <c r="AH365" s="9">
        <v>45900</v>
      </c>
      <c r="AK365" t="s">
        <v>808</v>
      </c>
      <c r="AL365" t="s">
        <v>809</v>
      </c>
      <c r="AM365" s="9">
        <v>121192</v>
      </c>
      <c r="AN365" s="9">
        <v>19164</v>
      </c>
      <c r="AO365" t="s">
        <v>808</v>
      </c>
      <c r="AP365" t="s">
        <v>809</v>
      </c>
      <c r="AQ365">
        <v>18.0945224761962</v>
      </c>
      <c r="AR365">
        <v>15.812925338745099</v>
      </c>
      <c r="AS365">
        <v>2.2815971374511701</v>
      </c>
      <c r="AT365" t="s">
        <v>808</v>
      </c>
      <c r="AU365" t="s">
        <v>809</v>
      </c>
      <c r="AV365">
        <v>81.900000000000006</v>
      </c>
      <c r="AW365">
        <v>84.2</v>
      </c>
      <c r="AX365">
        <v>19.8</v>
      </c>
      <c r="AY365">
        <v>21.6</v>
      </c>
      <c r="AZ365">
        <v>2.2999999999999901</v>
      </c>
      <c r="BA365">
        <v>1.8</v>
      </c>
      <c r="BB365">
        <v>97.268408551068802</v>
      </c>
      <c r="BC365">
        <v>91.6666666666666</v>
      </c>
      <c r="BD365" t="s">
        <v>808</v>
      </c>
      <c r="BE365" t="s">
        <v>809</v>
      </c>
      <c r="BF365" s="9">
        <v>139860</v>
      </c>
      <c r="BG365" s="9">
        <v>25307</v>
      </c>
      <c r="BH365" s="9">
        <v>14598</v>
      </c>
      <c r="BI365" s="9">
        <v>1033</v>
      </c>
      <c r="BJ365" t="s">
        <v>808</v>
      </c>
      <c r="BK365" t="s">
        <v>809</v>
      </c>
      <c r="BL365" s="9">
        <v>25307</v>
      </c>
      <c r="BM365" s="9">
        <v>7421</v>
      </c>
      <c r="BN365" s="9">
        <v>16233</v>
      </c>
      <c r="BO365" s="9">
        <v>13439</v>
      </c>
      <c r="BP365">
        <v>53</v>
      </c>
      <c r="BQ365" t="s">
        <v>808</v>
      </c>
      <c r="BR365" t="s">
        <v>809</v>
      </c>
      <c r="BS365" s="3">
        <v>24122</v>
      </c>
      <c r="BT365" s="6">
        <v>4789</v>
      </c>
    </row>
    <row r="366" spans="1:72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9">
        <v>83818</v>
      </c>
      <c r="H366" s="9">
        <v>14307</v>
      </c>
      <c r="I366" s="9">
        <v>14307</v>
      </c>
      <c r="J366" s="9">
        <v>14181</v>
      </c>
      <c r="K366" s="9">
        <v>14307</v>
      </c>
      <c r="L366" s="9">
        <v>3248</v>
      </c>
      <c r="M366">
        <v>14307</v>
      </c>
      <c r="N366">
        <v>2021</v>
      </c>
      <c r="O366">
        <v>83056</v>
      </c>
      <c r="P366">
        <v>13945</v>
      </c>
      <c r="Q366">
        <v>2021</v>
      </c>
      <c r="R366">
        <v>215</v>
      </c>
      <c r="W366" t="s">
        <v>810</v>
      </c>
      <c r="X366" t="s">
        <v>811</v>
      </c>
      <c r="Y366">
        <v>81.5</v>
      </c>
      <c r="Z366">
        <v>85.299999999999898</v>
      </c>
      <c r="AA366">
        <v>19.899999999999899</v>
      </c>
      <c r="AB366">
        <v>22.8</v>
      </c>
      <c r="AC366" t="s">
        <v>810</v>
      </c>
      <c r="AD366" t="s">
        <v>811</v>
      </c>
      <c r="AE366" s="9">
        <v>101600</v>
      </c>
      <c r="AF366" s="9">
        <v>111800</v>
      </c>
      <c r="AG366" s="9">
        <v>21600</v>
      </c>
      <c r="AH366" s="9">
        <v>28700</v>
      </c>
      <c r="AK366" t="s">
        <v>810</v>
      </c>
      <c r="AL366" t="s">
        <v>811</v>
      </c>
      <c r="AM366" s="9">
        <v>60420</v>
      </c>
      <c r="AN366" s="9">
        <v>9926</v>
      </c>
      <c r="AO366" t="s">
        <v>810</v>
      </c>
      <c r="AP366" t="s">
        <v>811</v>
      </c>
      <c r="AQ366">
        <v>17.069126129150298</v>
      </c>
      <c r="AR366">
        <v>16.4283351898193</v>
      </c>
      <c r="AS366">
        <v>0.64079093933105502</v>
      </c>
      <c r="AT366" t="s">
        <v>810</v>
      </c>
      <c r="AU366" t="s">
        <v>811</v>
      </c>
      <c r="AV366">
        <v>81.5</v>
      </c>
      <c r="AW366">
        <v>85.299999999999898</v>
      </c>
      <c r="AX366">
        <v>19.899999999999899</v>
      </c>
      <c r="AY366">
        <v>22.8</v>
      </c>
      <c r="AZ366">
        <v>3.7999999999999901</v>
      </c>
      <c r="BA366">
        <v>2.9</v>
      </c>
      <c r="BB366">
        <v>95.545134818288403</v>
      </c>
      <c r="BC366">
        <v>87.280701754385902</v>
      </c>
      <c r="BD366" t="s">
        <v>810</v>
      </c>
      <c r="BE366" t="s">
        <v>811</v>
      </c>
      <c r="BF366" s="9">
        <v>83818</v>
      </c>
      <c r="BG366" s="9">
        <v>14307</v>
      </c>
      <c r="BH366" s="9">
        <v>9324</v>
      </c>
      <c r="BI366">
        <v>655</v>
      </c>
      <c r="BJ366" t="s">
        <v>810</v>
      </c>
      <c r="BK366" t="s">
        <v>811</v>
      </c>
      <c r="BL366" s="9">
        <v>14307</v>
      </c>
      <c r="BM366" s="9">
        <v>4117</v>
      </c>
      <c r="BN366" s="9">
        <v>9332</v>
      </c>
      <c r="BO366" s="9">
        <v>6897</v>
      </c>
      <c r="BP366">
        <v>41</v>
      </c>
      <c r="BQ366" t="s">
        <v>810</v>
      </c>
      <c r="BR366" t="s">
        <v>811</v>
      </c>
      <c r="BS366" s="3">
        <v>13945</v>
      </c>
      <c r="BT366" s="6">
        <v>3021</v>
      </c>
    </row>
    <row r="367" spans="1:72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9">
        <v>115254</v>
      </c>
      <c r="H367" s="9">
        <v>27493</v>
      </c>
      <c r="I367" s="9">
        <v>27493</v>
      </c>
      <c r="J367" s="9">
        <v>27347</v>
      </c>
      <c r="K367" s="9">
        <v>27493</v>
      </c>
      <c r="L367" s="9">
        <v>7172</v>
      </c>
      <c r="M367">
        <v>27493</v>
      </c>
      <c r="N367">
        <v>3909</v>
      </c>
      <c r="O367">
        <v>113519</v>
      </c>
      <c r="P367">
        <v>26534</v>
      </c>
      <c r="Q367">
        <v>3907</v>
      </c>
      <c r="R367">
        <v>442</v>
      </c>
      <c r="W367" t="s">
        <v>812</v>
      </c>
      <c r="X367" t="s">
        <v>813</v>
      </c>
      <c r="Y367">
        <v>79.400000000000006</v>
      </c>
      <c r="Z367">
        <v>83.599999999999895</v>
      </c>
      <c r="AA367">
        <v>19</v>
      </c>
      <c r="AB367">
        <v>21.3</v>
      </c>
      <c r="AC367" t="s">
        <v>812</v>
      </c>
      <c r="AD367" t="s">
        <v>813</v>
      </c>
      <c r="AE367" s="9">
        <v>119700</v>
      </c>
      <c r="AF367" s="9">
        <v>124200</v>
      </c>
      <c r="AG367" s="9">
        <v>35500</v>
      </c>
      <c r="AH367" s="9">
        <v>42700</v>
      </c>
      <c r="AK367" t="s">
        <v>812</v>
      </c>
      <c r="AL367" t="s">
        <v>813</v>
      </c>
      <c r="AM367" s="9">
        <v>106750</v>
      </c>
      <c r="AN367" s="9">
        <v>22645</v>
      </c>
      <c r="AO367" t="s">
        <v>812</v>
      </c>
      <c r="AP367" t="s">
        <v>813</v>
      </c>
      <c r="AQ367">
        <v>23.854269027709901</v>
      </c>
      <c r="AR367">
        <v>21.213115692138601</v>
      </c>
      <c r="AS367">
        <v>2.6411533355712802</v>
      </c>
      <c r="AT367" t="s">
        <v>812</v>
      </c>
      <c r="AU367" t="s">
        <v>813</v>
      </c>
      <c r="AV367">
        <v>79.400000000000006</v>
      </c>
      <c r="AW367">
        <v>83.599999999999895</v>
      </c>
      <c r="AX367">
        <v>19</v>
      </c>
      <c r="AY367">
        <v>21.3</v>
      </c>
      <c r="AZ367">
        <v>4.1999999999999797</v>
      </c>
      <c r="BA367">
        <v>2.2999999999999998</v>
      </c>
      <c r="BB367">
        <v>94.976076555023894</v>
      </c>
      <c r="BC367">
        <v>89.201877934272304</v>
      </c>
      <c r="BD367" t="s">
        <v>812</v>
      </c>
      <c r="BE367" t="s">
        <v>813</v>
      </c>
      <c r="BF367" s="9">
        <v>115254</v>
      </c>
      <c r="BG367" s="9">
        <v>27493</v>
      </c>
      <c r="BH367" s="9">
        <v>11635</v>
      </c>
      <c r="BI367" s="9">
        <v>1160</v>
      </c>
      <c r="BJ367" t="s">
        <v>812</v>
      </c>
      <c r="BK367" t="s">
        <v>813</v>
      </c>
      <c r="BL367" s="9">
        <v>27493</v>
      </c>
      <c r="BM367" s="9">
        <v>8300</v>
      </c>
      <c r="BN367" s="9">
        <v>18115</v>
      </c>
      <c r="BO367" s="9">
        <v>14006</v>
      </c>
      <c r="BP367">
        <v>53</v>
      </c>
      <c r="BQ367" t="s">
        <v>812</v>
      </c>
      <c r="BR367" t="s">
        <v>813</v>
      </c>
      <c r="BS367" s="3">
        <v>26534</v>
      </c>
      <c r="BT367" s="6">
        <v>6927</v>
      </c>
    </row>
    <row r="368" spans="1:72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9">
        <v>273369</v>
      </c>
      <c r="H368" s="9">
        <v>35692</v>
      </c>
      <c r="I368" s="9">
        <v>35692</v>
      </c>
      <c r="J368" s="9">
        <v>34581</v>
      </c>
      <c r="K368" s="9">
        <v>35692</v>
      </c>
      <c r="L368" s="9">
        <v>9595</v>
      </c>
      <c r="M368">
        <v>35692</v>
      </c>
      <c r="N368">
        <v>4527</v>
      </c>
      <c r="O368">
        <v>266059</v>
      </c>
      <c r="P368">
        <v>34180</v>
      </c>
      <c r="Q368">
        <v>4511</v>
      </c>
      <c r="R368">
        <v>491</v>
      </c>
      <c r="W368" t="s">
        <v>814</v>
      </c>
      <c r="X368" t="s">
        <v>816</v>
      </c>
      <c r="Y368">
        <v>78.7</v>
      </c>
      <c r="Z368">
        <v>83</v>
      </c>
      <c r="AA368">
        <v>18.3</v>
      </c>
      <c r="AB368">
        <v>21.3</v>
      </c>
      <c r="AC368" t="s">
        <v>814</v>
      </c>
      <c r="AD368" t="s">
        <v>815</v>
      </c>
      <c r="AE368" s="9">
        <v>300400</v>
      </c>
      <c r="AF368" s="9">
        <v>324000</v>
      </c>
      <c r="AG368" s="9">
        <v>44200</v>
      </c>
      <c r="AH368" s="9">
        <v>59700</v>
      </c>
      <c r="AK368" t="s">
        <v>814</v>
      </c>
      <c r="AL368" t="s">
        <v>816</v>
      </c>
      <c r="AM368" s="9">
        <v>228939</v>
      </c>
      <c r="AN368" s="9">
        <v>48172</v>
      </c>
      <c r="AO368" t="s">
        <v>814</v>
      </c>
      <c r="AP368" t="s">
        <v>816</v>
      </c>
      <c r="AQ368">
        <v>13.0563449859619</v>
      </c>
      <c r="AR368">
        <v>21.0414123535156</v>
      </c>
      <c r="AS368">
        <v>-7.98506736755371</v>
      </c>
      <c r="AT368" t="s">
        <v>814</v>
      </c>
      <c r="AU368" t="s">
        <v>816</v>
      </c>
      <c r="AV368">
        <v>78.7</v>
      </c>
      <c r="AW368">
        <v>83</v>
      </c>
      <c r="AX368">
        <v>18.3</v>
      </c>
      <c r="AY368">
        <v>21.3</v>
      </c>
      <c r="AZ368">
        <v>4.2999999999999901</v>
      </c>
      <c r="BA368">
        <v>3</v>
      </c>
      <c r="BB368">
        <v>94.819277108433695</v>
      </c>
      <c r="BC368">
        <v>85.915492957746395</v>
      </c>
      <c r="BD368" t="s">
        <v>814</v>
      </c>
      <c r="BE368" t="s">
        <v>816</v>
      </c>
      <c r="BF368" s="9">
        <v>273369</v>
      </c>
      <c r="BG368" s="9">
        <v>35692</v>
      </c>
      <c r="BH368" s="9">
        <v>54884</v>
      </c>
      <c r="BI368" s="9">
        <v>1609</v>
      </c>
      <c r="BJ368" t="s">
        <v>814</v>
      </c>
      <c r="BK368" t="s">
        <v>816</v>
      </c>
      <c r="BL368" s="9">
        <v>35692</v>
      </c>
      <c r="BM368" s="9">
        <v>14468</v>
      </c>
      <c r="BN368" s="9">
        <v>25041</v>
      </c>
      <c r="BO368" s="9">
        <v>17397</v>
      </c>
      <c r="BP368">
        <v>107</v>
      </c>
      <c r="BQ368" t="s">
        <v>814</v>
      </c>
      <c r="BR368" t="s">
        <v>816</v>
      </c>
      <c r="BS368" s="3">
        <v>34180</v>
      </c>
      <c r="BT368" s="6">
        <v>14209</v>
      </c>
    </row>
    <row r="369" spans="1:72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9">
        <v>55409</v>
      </c>
      <c r="H369" s="9">
        <v>12610</v>
      </c>
      <c r="I369" s="9">
        <v>12610</v>
      </c>
      <c r="J369" s="9">
        <v>12547</v>
      </c>
      <c r="K369" s="9">
        <v>12610</v>
      </c>
      <c r="L369" s="9">
        <v>2797</v>
      </c>
      <c r="M369">
        <v>12610</v>
      </c>
      <c r="N369">
        <v>1741</v>
      </c>
      <c r="O369">
        <v>54375</v>
      </c>
      <c r="P369">
        <v>12011</v>
      </c>
      <c r="Q369">
        <v>1736</v>
      </c>
      <c r="R369">
        <v>138</v>
      </c>
      <c r="W369" t="s">
        <v>817</v>
      </c>
      <c r="X369" t="s">
        <v>818</v>
      </c>
      <c r="Y369">
        <v>80.599999999999895</v>
      </c>
      <c r="Z369">
        <v>84.599999999999895</v>
      </c>
      <c r="AA369">
        <v>19.600000000000001</v>
      </c>
      <c r="AB369">
        <v>21.899999999999899</v>
      </c>
      <c r="AC369" t="s">
        <v>817</v>
      </c>
      <c r="AD369" t="s">
        <v>818</v>
      </c>
      <c r="AE369" s="9">
        <v>57200</v>
      </c>
      <c r="AF369" s="9">
        <v>58800</v>
      </c>
      <c r="AG369" s="9">
        <v>18000</v>
      </c>
      <c r="AH369" s="9">
        <v>22000</v>
      </c>
      <c r="AK369" t="s">
        <v>817</v>
      </c>
      <c r="AL369" t="s">
        <v>818</v>
      </c>
      <c r="AM369" s="9">
        <v>49898</v>
      </c>
      <c r="AN369" s="9">
        <v>10141</v>
      </c>
      <c r="AO369" t="s">
        <v>817</v>
      </c>
      <c r="AP369" t="s">
        <v>818</v>
      </c>
      <c r="AQ369">
        <v>22.75803565979</v>
      </c>
      <c r="AR369">
        <v>20.323459625244102</v>
      </c>
      <c r="AS369">
        <v>2.43457603454589</v>
      </c>
      <c r="AT369" t="s">
        <v>817</v>
      </c>
      <c r="AU369" t="s">
        <v>818</v>
      </c>
      <c r="AV369">
        <v>80.599999999999895</v>
      </c>
      <c r="AW369">
        <v>84.599999999999895</v>
      </c>
      <c r="AX369">
        <v>19.600000000000001</v>
      </c>
      <c r="AY369">
        <v>21.899999999999899</v>
      </c>
      <c r="AZ369">
        <v>4</v>
      </c>
      <c r="BA369">
        <v>2.2999999999999901</v>
      </c>
      <c r="BB369">
        <v>95.271867612293093</v>
      </c>
      <c r="BC369">
        <v>89.497716894977103</v>
      </c>
      <c r="BD369" t="s">
        <v>817</v>
      </c>
      <c r="BE369" t="s">
        <v>818</v>
      </c>
      <c r="BF369" s="9">
        <v>55409</v>
      </c>
      <c r="BG369" s="9">
        <v>12610</v>
      </c>
      <c r="BH369" s="9">
        <v>5395</v>
      </c>
      <c r="BI369">
        <v>553</v>
      </c>
      <c r="BJ369" t="s">
        <v>817</v>
      </c>
      <c r="BK369" t="s">
        <v>818</v>
      </c>
      <c r="BL369" s="9">
        <v>12610</v>
      </c>
      <c r="BM369" s="9">
        <v>3931</v>
      </c>
      <c r="BN369" s="9">
        <v>8225</v>
      </c>
      <c r="BO369" s="9">
        <v>6434</v>
      </c>
      <c r="BP369">
        <v>50</v>
      </c>
      <c r="BQ369" t="s">
        <v>817</v>
      </c>
      <c r="BR369" t="s">
        <v>818</v>
      </c>
      <c r="BS369" s="3">
        <v>12011</v>
      </c>
      <c r="BT369" s="6">
        <v>2764</v>
      </c>
    </row>
    <row r="370" spans="1:72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9">
        <v>138146</v>
      </c>
      <c r="H370" s="9">
        <v>25898</v>
      </c>
      <c r="I370" s="9">
        <v>25898</v>
      </c>
      <c r="J370" s="9">
        <v>25802</v>
      </c>
      <c r="K370" s="9">
        <v>25898</v>
      </c>
      <c r="L370" s="9">
        <v>7586</v>
      </c>
      <c r="O370">
        <v>136609</v>
      </c>
      <c r="P370">
        <v>24850</v>
      </c>
      <c r="Q370">
        <v>2918</v>
      </c>
      <c r="R370">
        <v>436</v>
      </c>
      <c r="S370">
        <v>113663</v>
      </c>
      <c r="T370">
        <v>25898</v>
      </c>
      <c r="U370">
        <v>1626</v>
      </c>
      <c r="V370">
        <v>45</v>
      </c>
      <c r="W370" t="s">
        <v>819</v>
      </c>
      <c r="X370" t="s">
        <v>820</v>
      </c>
      <c r="Y370">
        <v>76</v>
      </c>
      <c r="Z370">
        <v>80.7</v>
      </c>
      <c r="AA370">
        <v>17.399999999999899</v>
      </c>
      <c r="AB370">
        <v>19.3</v>
      </c>
      <c r="AC370" t="s">
        <v>819</v>
      </c>
      <c r="AD370" t="s">
        <v>820</v>
      </c>
      <c r="AE370" s="9">
        <v>133043</v>
      </c>
      <c r="AF370" s="9">
        <v>125465</v>
      </c>
      <c r="AG370" s="9">
        <v>35026</v>
      </c>
      <c r="AH370" s="9">
        <v>41015</v>
      </c>
      <c r="AK370" t="s">
        <v>819</v>
      </c>
      <c r="AL370" t="s">
        <v>820</v>
      </c>
      <c r="AM370" s="9">
        <v>138100</v>
      </c>
      <c r="AN370" s="9">
        <v>20500</v>
      </c>
      <c r="AO370" t="s">
        <v>819</v>
      </c>
      <c r="AP370" t="s">
        <v>820</v>
      </c>
      <c r="AQ370">
        <v>18.746833801269499</v>
      </c>
      <c r="AR370">
        <v>14.8443155288696</v>
      </c>
      <c r="AS370">
        <v>3.9025182723999001</v>
      </c>
      <c r="AT370" t="s">
        <v>819</v>
      </c>
      <c r="AU370" t="s">
        <v>820</v>
      </c>
      <c r="AV370">
        <v>76</v>
      </c>
      <c r="AW370">
        <v>80.7</v>
      </c>
      <c r="AX370">
        <v>17.399999999999899</v>
      </c>
      <c r="AY370">
        <v>19.3</v>
      </c>
      <c r="AZ370">
        <v>4.7</v>
      </c>
      <c r="BA370">
        <v>1.9</v>
      </c>
      <c r="BB370">
        <v>94.175960346964004</v>
      </c>
      <c r="BC370">
        <v>90.155440414507694</v>
      </c>
      <c r="BD370" t="s">
        <v>819</v>
      </c>
      <c r="BE370" t="s">
        <v>820</v>
      </c>
      <c r="BF370" s="9">
        <v>138146</v>
      </c>
      <c r="BG370" s="9">
        <v>25898</v>
      </c>
      <c r="BH370" s="9">
        <v>11579</v>
      </c>
      <c r="BI370">
        <v>866</v>
      </c>
      <c r="BJ370" t="s">
        <v>819</v>
      </c>
      <c r="BK370" t="s">
        <v>820</v>
      </c>
      <c r="BL370" s="9">
        <v>25898</v>
      </c>
      <c r="BM370" s="9">
        <v>9027</v>
      </c>
      <c r="BN370" s="9">
        <v>17738</v>
      </c>
      <c r="BO370" s="9">
        <v>12150</v>
      </c>
      <c r="BP370">
        <v>41</v>
      </c>
      <c r="BQ370" t="s">
        <v>819</v>
      </c>
      <c r="BR370" t="s">
        <v>820</v>
      </c>
      <c r="BS370" s="3">
        <v>24850</v>
      </c>
      <c r="BT370" s="6">
        <v>8963</v>
      </c>
    </row>
    <row r="371" spans="1:72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9">
        <v>231221</v>
      </c>
      <c r="H371" s="9">
        <v>40010</v>
      </c>
      <c r="I371" s="9">
        <v>40010</v>
      </c>
      <c r="J371" s="9">
        <v>39807</v>
      </c>
      <c r="K371" s="9">
        <v>40010</v>
      </c>
      <c r="L371" s="9">
        <v>14625</v>
      </c>
      <c r="M371">
        <v>40010</v>
      </c>
      <c r="N371">
        <v>5711</v>
      </c>
      <c r="O371">
        <v>229539</v>
      </c>
      <c r="P371">
        <v>38742</v>
      </c>
      <c r="Q371">
        <v>5708</v>
      </c>
      <c r="R371">
        <v>958</v>
      </c>
      <c r="W371" t="s">
        <v>821</v>
      </c>
      <c r="X371" t="s">
        <v>822</v>
      </c>
      <c r="Y371">
        <v>77.799999999999898</v>
      </c>
      <c r="Z371">
        <v>81.5</v>
      </c>
      <c r="AA371">
        <v>17.600000000000001</v>
      </c>
      <c r="AB371">
        <v>19.899999999999899</v>
      </c>
      <c r="AC371" t="s">
        <v>821</v>
      </c>
      <c r="AD371" t="s">
        <v>822</v>
      </c>
      <c r="AE371" s="9">
        <v>252300</v>
      </c>
      <c r="AF371" s="9">
        <v>264700</v>
      </c>
      <c r="AG371" s="9">
        <v>54400</v>
      </c>
      <c r="AH371" s="9">
        <v>68700</v>
      </c>
      <c r="AK371" t="s">
        <v>821</v>
      </c>
      <c r="AL371" t="s">
        <v>822</v>
      </c>
      <c r="AM371" s="9">
        <v>220962</v>
      </c>
      <c r="AN371" s="9">
        <v>34829</v>
      </c>
      <c r="AO371" t="s">
        <v>821</v>
      </c>
      <c r="AP371" t="s">
        <v>822</v>
      </c>
      <c r="AQ371">
        <v>17.3037910461425</v>
      </c>
      <c r="AR371">
        <v>15.7624387741088</v>
      </c>
      <c r="AS371">
        <v>1.5413522720336901</v>
      </c>
      <c r="AT371" t="s">
        <v>821</v>
      </c>
      <c r="AU371" t="s">
        <v>822</v>
      </c>
      <c r="AV371">
        <v>77.8</v>
      </c>
      <c r="AW371">
        <v>81.5</v>
      </c>
      <c r="AX371">
        <v>17.600000000000001</v>
      </c>
      <c r="AY371">
        <v>19.899999999999899</v>
      </c>
      <c r="AZ371">
        <v>3.7</v>
      </c>
      <c r="BA371">
        <v>2.2999999999999901</v>
      </c>
      <c r="BB371">
        <v>95.460122699386503</v>
      </c>
      <c r="BC371">
        <v>88.442211055276402</v>
      </c>
      <c r="BD371" t="s">
        <v>821</v>
      </c>
      <c r="BE371" t="s">
        <v>822</v>
      </c>
      <c r="BF371" s="9">
        <v>231221</v>
      </c>
      <c r="BG371" s="9">
        <v>40010</v>
      </c>
      <c r="BH371" s="9">
        <v>21426</v>
      </c>
      <c r="BI371" s="9">
        <v>1082</v>
      </c>
      <c r="BJ371" t="s">
        <v>821</v>
      </c>
      <c r="BK371" t="s">
        <v>822</v>
      </c>
      <c r="BL371" s="9">
        <v>40010</v>
      </c>
      <c r="BM371" s="9">
        <v>13118</v>
      </c>
      <c r="BN371" s="9">
        <v>27214</v>
      </c>
      <c r="BO371" s="9">
        <v>17850</v>
      </c>
      <c r="BP371">
        <v>207</v>
      </c>
      <c r="BQ371" t="s">
        <v>821</v>
      </c>
      <c r="BR371" t="s">
        <v>822</v>
      </c>
      <c r="BS371" s="3">
        <v>38742</v>
      </c>
      <c r="BT371" s="6">
        <v>14341</v>
      </c>
    </row>
    <row r="372" spans="1:72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9">
        <v>140664</v>
      </c>
      <c r="H372" s="9">
        <v>21776</v>
      </c>
      <c r="I372" s="9">
        <v>21776</v>
      </c>
      <c r="J372" s="9">
        <v>20893</v>
      </c>
      <c r="K372" s="9">
        <v>21776</v>
      </c>
      <c r="L372" s="9">
        <v>4584</v>
      </c>
      <c r="M372">
        <v>21776</v>
      </c>
      <c r="N372">
        <v>3043</v>
      </c>
      <c r="O372">
        <v>139058</v>
      </c>
      <c r="P372">
        <v>20941</v>
      </c>
      <c r="Q372">
        <v>3040</v>
      </c>
      <c r="R372">
        <v>217</v>
      </c>
      <c r="Y372">
        <v>0</v>
      </c>
      <c r="Z372">
        <v>0</v>
      </c>
      <c r="AA372">
        <v>0</v>
      </c>
      <c r="AB372">
        <v>0</v>
      </c>
      <c r="AE372">
        <v>0</v>
      </c>
      <c r="AF372">
        <v>0</v>
      </c>
      <c r="AG372">
        <v>0</v>
      </c>
      <c r="AH372">
        <v>0</v>
      </c>
      <c r="AK372" t="s">
        <v>823</v>
      </c>
      <c r="AL372" t="s">
        <v>824</v>
      </c>
      <c r="AM372" s="9">
        <v>126215</v>
      </c>
      <c r="AN372" s="9">
        <v>18161</v>
      </c>
      <c r="AO372" t="s">
        <v>823</v>
      </c>
      <c r="AP372" t="s">
        <v>824</v>
      </c>
      <c r="AQ372">
        <v>15.480862617492599</v>
      </c>
      <c r="AR372">
        <v>14.388939857482899</v>
      </c>
      <c r="AS372">
        <v>1.0919227600097601</v>
      </c>
      <c r="AT372" t="s">
        <v>823</v>
      </c>
      <c r="AU372" t="s">
        <v>824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 t="s">
        <v>823</v>
      </c>
      <c r="BE372" t="s">
        <v>824</v>
      </c>
      <c r="BF372" s="9">
        <v>140664</v>
      </c>
      <c r="BG372" s="9">
        <v>21776</v>
      </c>
      <c r="BH372" s="9">
        <v>16077</v>
      </c>
      <c r="BI372">
        <v>711</v>
      </c>
      <c r="BJ372" t="s">
        <v>823</v>
      </c>
      <c r="BK372" t="s">
        <v>824</v>
      </c>
      <c r="BL372" s="9">
        <v>21776</v>
      </c>
      <c r="BM372" s="9">
        <v>6390</v>
      </c>
      <c r="BN372" s="9">
        <v>14030</v>
      </c>
      <c r="BO372" s="9">
        <v>11544</v>
      </c>
      <c r="BP372">
        <v>34</v>
      </c>
      <c r="BQ372" t="s">
        <v>823</v>
      </c>
      <c r="BR372" t="s">
        <v>824</v>
      </c>
      <c r="BS372" s="3">
        <v>20941</v>
      </c>
      <c r="BT372" s="6">
        <v>4201</v>
      </c>
    </row>
    <row r="373" spans="1:72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9">
        <v>151906</v>
      </c>
      <c r="H373" s="9">
        <v>16640</v>
      </c>
      <c r="I373" s="9">
        <v>16640</v>
      </c>
      <c r="J373" s="9">
        <v>15432</v>
      </c>
      <c r="K373" s="9">
        <v>16640</v>
      </c>
      <c r="L373" s="9">
        <v>4113</v>
      </c>
      <c r="M373">
        <v>16640</v>
      </c>
      <c r="N373">
        <v>2223</v>
      </c>
      <c r="O373">
        <v>133241</v>
      </c>
      <c r="P373">
        <v>15996</v>
      </c>
      <c r="Q373">
        <v>2199</v>
      </c>
      <c r="R373">
        <v>197</v>
      </c>
      <c r="W373" t="s">
        <v>825</v>
      </c>
      <c r="X373" t="s">
        <v>826</v>
      </c>
      <c r="Y373">
        <v>78.900000000000006</v>
      </c>
      <c r="Z373">
        <v>83.099999999999895</v>
      </c>
      <c r="AA373">
        <v>18.6999999999999</v>
      </c>
      <c r="AB373">
        <v>21.8</v>
      </c>
      <c r="AC373" t="s">
        <v>825</v>
      </c>
      <c r="AD373" t="s">
        <v>826</v>
      </c>
      <c r="AE373" s="9">
        <v>161600</v>
      </c>
      <c r="AF373" s="9">
        <v>170500</v>
      </c>
      <c r="AG373" s="9">
        <v>21200</v>
      </c>
      <c r="AH373" s="9">
        <v>26600</v>
      </c>
      <c r="AK373" t="s">
        <v>825</v>
      </c>
      <c r="AL373" t="s">
        <v>826</v>
      </c>
      <c r="AM373" s="9">
        <v>110110</v>
      </c>
      <c r="AN373" s="9">
        <v>18036</v>
      </c>
      <c r="AO373" t="s">
        <v>825</v>
      </c>
      <c r="AP373" t="s">
        <v>826</v>
      </c>
      <c r="AQ373">
        <v>10.9541425704956</v>
      </c>
      <c r="AR373">
        <v>16.3799839019775</v>
      </c>
      <c r="AS373">
        <v>-5.42584133148193</v>
      </c>
      <c r="AT373" t="s">
        <v>825</v>
      </c>
      <c r="AU373" t="s">
        <v>826</v>
      </c>
      <c r="AV373">
        <v>78.900000000000006</v>
      </c>
      <c r="AW373">
        <v>83.099999999999895</v>
      </c>
      <c r="AX373">
        <v>18.6999999999999</v>
      </c>
      <c r="AY373">
        <v>21.8</v>
      </c>
      <c r="AZ373">
        <v>4.1999999999999797</v>
      </c>
      <c r="BA373">
        <v>3.1</v>
      </c>
      <c r="BB373">
        <v>94.945848375451206</v>
      </c>
      <c r="BC373">
        <v>85.779816513761403</v>
      </c>
      <c r="BD373" t="s">
        <v>825</v>
      </c>
      <c r="BE373" t="s">
        <v>826</v>
      </c>
      <c r="BF373" s="9">
        <v>151906</v>
      </c>
      <c r="BG373" s="9">
        <v>16640</v>
      </c>
      <c r="BH373" s="9">
        <v>39555</v>
      </c>
      <c r="BI373">
        <v>619</v>
      </c>
      <c r="BJ373" t="s">
        <v>825</v>
      </c>
      <c r="BK373" t="s">
        <v>826</v>
      </c>
      <c r="BL373" s="9">
        <v>16640</v>
      </c>
      <c r="BM373" s="9">
        <v>6049</v>
      </c>
      <c r="BN373" s="9">
        <v>11179</v>
      </c>
      <c r="BO373" s="9">
        <v>7526</v>
      </c>
      <c r="BP373">
        <v>57</v>
      </c>
      <c r="BQ373" t="s">
        <v>825</v>
      </c>
      <c r="BR373" t="s">
        <v>826</v>
      </c>
      <c r="BS373" s="3">
        <v>15996</v>
      </c>
      <c r="BT373" s="6">
        <v>5912</v>
      </c>
    </row>
    <row r="374" spans="1:72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9">
        <v>138048</v>
      </c>
      <c r="H374" s="9">
        <v>37273</v>
      </c>
      <c r="I374" s="9">
        <v>37273</v>
      </c>
      <c r="J374" s="9">
        <v>37019</v>
      </c>
      <c r="K374" s="9">
        <v>37273</v>
      </c>
      <c r="L374" s="9">
        <v>10531</v>
      </c>
      <c r="M374">
        <v>37273</v>
      </c>
      <c r="N374">
        <v>5482</v>
      </c>
      <c r="O374">
        <v>135867</v>
      </c>
      <c r="P374">
        <v>35797</v>
      </c>
      <c r="Q374">
        <v>5476</v>
      </c>
      <c r="R374">
        <v>759</v>
      </c>
      <c r="W374" t="s">
        <v>827</v>
      </c>
      <c r="X374" t="s">
        <v>828</v>
      </c>
      <c r="Y374">
        <v>78</v>
      </c>
      <c r="Z374">
        <v>81.900000000000006</v>
      </c>
      <c r="AA374">
        <v>17.899999999999899</v>
      </c>
      <c r="AB374">
        <v>20.8</v>
      </c>
      <c r="AC374" t="s">
        <v>827</v>
      </c>
      <c r="AD374" t="s">
        <v>828</v>
      </c>
      <c r="AE374" s="9">
        <v>150900</v>
      </c>
      <c r="AF374" s="9">
        <v>164500</v>
      </c>
      <c r="AG374" s="9">
        <v>48500</v>
      </c>
      <c r="AH374" s="9">
        <v>60900</v>
      </c>
      <c r="AK374" t="s">
        <v>827</v>
      </c>
      <c r="AL374" t="s">
        <v>828</v>
      </c>
      <c r="AM374" s="9">
        <v>125832</v>
      </c>
      <c r="AN374" s="9">
        <v>34038</v>
      </c>
      <c r="AO374" t="s">
        <v>827</v>
      </c>
      <c r="AP374" t="s">
        <v>828</v>
      </c>
      <c r="AQ374">
        <v>27.0000286102294</v>
      </c>
      <c r="AR374">
        <v>27.050352096557599</v>
      </c>
      <c r="AS374">
        <v>-5.0323486328125E-2</v>
      </c>
      <c r="AT374" t="s">
        <v>827</v>
      </c>
      <c r="AU374" t="s">
        <v>828</v>
      </c>
      <c r="AV374">
        <v>78</v>
      </c>
      <c r="AW374">
        <v>81.900000000000006</v>
      </c>
      <c r="AX374">
        <v>17.899999999999899</v>
      </c>
      <c r="AY374">
        <v>20.8</v>
      </c>
      <c r="AZ374">
        <v>3.9</v>
      </c>
      <c r="BA374">
        <v>2.9</v>
      </c>
      <c r="BB374">
        <v>95.238095238095198</v>
      </c>
      <c r="BC374">
        <v>86.057692307692307</v>
      </c>
      <c r="BD374" t="s">
        <v>827</v>
      </c>
      <c r="BE374" t="s">
        <v>828</v>
      </c>
      <c r="BF374" s="9">
        <v>138048</v>
      </c>
      <c r="BG374" s="9">
        <v>37273</v>
      </c>
      <c r="BH374" s="9">
        <v>13710</v>
      </c>
      <c r="BI374" s="9">
        <v>1590</v>
      </c>
      <c r="BJ374" t="s">
        <v>827</v>
      </c>
      <c r="BK374" t="s">
        <v>828</v>
      </c>
      <c r="BL374" s="9">
        <v>37273</v>
      </c>
      <c r="BM374" s="9">
        <v>11540</v>
      </c>
      <c r="BN374" s="9">
        <v>24505</v>
      </c>
      <c r="BO374" s="9">
        <v>20579</v>
      </c>
      <c r="BP374">
        <v>114</v>
      </c>
      <c r="BQ374" t="s">
        <v>827</v>
      </c>
      <c r="BR374" t="s">
        <v>828</v>
      </c>
      <c r="BS374" s="3">
        <v>35797</v>
      </c>
      <c r="BT374" s="6">
        <v>9732</v>
      </c>
    </row>
    <row r="375" spans="1:72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9">
        <v>82998</v>
      </c>
      <c r="H375" s="9">
        <v>15355</v>
      </c>
      <c r="I375" s="9">
        <v>15355</v>
      </c>
      <c r="J375" s="9">
        <v>15131</v>
      </c>
      <c r="K375" s="9">
        <v>15355</v>
      </c>
      <c r="L375" s="9">
        <v>3117</v>
      </c>
      <c r="M375">
        <v>15355</v>
      </c>
      <c r="N375">
        <v>2092</v>
      </c>
      <c r="O375">
        <v>80916</v>
      </c>
      <c r="P375">
        <v>14530</v>
      </c>
      <c r="Q375">
        <v>2089</v>
      </c>
      <c r="R375">
        <v>139</v>
      </c>
      <c r="W375" t="s">
        <v>829</v>
      </c>
      <c r="X375" t="s">
        <v>830</v>
      </c>
      <c r="Y375">
        <v>80.7</v>
      </c>
      <c r="Z375">
        <v>84</v>
      </c>
      <c r="AA375">
        <v>19.3</v>
      </c>
      <c r="AB375">
        <v>21.3</v>
      </c>
      <c r="AC375" t="s">
        <v>829</v>
      </c>
      <c r="AD375" t="s">
        <v>830</v>
      </c>
      <c r="AE375" s="9">
        <v>93400</v>
      </c>
      <c r="AF375" s="9">
        <v>101700</v>
      </c>
      <c r="AG375" s="9">
        <v>21800</v>
      </c>
      <c r="AH375" s="9">
        <v>28500</v>
      </c>
      <c r="AK375" t="s">
        <v>829</v>
      </c>
      <c r="AL375" t="s">
        <v>830</v>
      </c>
      <c r="AM375" s="9">
        <v>76311</v>
      </c>
      <c r="AN375" s="9">
        <v>12710</v>
      </c>
      <c r="AO375" t="s">
        <v>829</v>
      </c>
      <c r="AP375" t="s">
        <v>830</v>
      </c>
      <c r="AQ375">
        <v>18.50044631958</v>
      </c>
      <c r="AR375">
        <v>16.6555271148681</v>
      </c>
      <c r="AS375">
        <v>1.8449192047119101</v>
      </c>
      <c r="AT375" t="s">
        <v>829</v>
      </c>
      <c r="AU375" t="s">
        <v>830</v>
      </c>
      <c r="AV375">
        <v>80.7</v>
      </c>
      <c r="AW375">
        <v>84</v>
      </c>
      <c r="AX375">
        <v>19.3</v>
      </c>
      <c r="AY375">
        <v>21.3</v>
      </c>
      <c r="AZ375">
        <v>3.2999999999999901</v>
      </c>
      <c r="BA375">
        <v>2</v>
      </c>
      <c r="BB375">
        <v>96.071428571428498</v>
      </c>
      <c r="BC375">
        <v>90.610328638497606</v>
      </c>
      <c r="BD375" t="s">
        <v>829</v>
      </c>
      <c r="BE375" t="s">
        <v>830</v>
      </c>
      <c r="BF375" s="9">
        <v>82998</v>
      </c>
      <c r="BG375" s="9">
        <v>15355</v>
      </c>
      <c r="BH375" s="9">
        <v>7779</v>
      </c>
      <c r="BI375">
        <v>580</v>
      </c>
      <c r="BJ375" t="s">
        <v>829</v>
      </c>
      <c r="BK375" t="s">
        <v>830</v>
      </c>
      <c r="BL375" s="9">
        <v>15355</v>
      </c>
      <c r="BM375" s="9">
        <v>4376</v>
      </c>
      <c r="BN375" s="9">
        <v>9693</v>
      </c>
      <c r="BO375" s="9">
        <v>8018</v>
      </c>
      <c r="BP375">
        <v>24</v>
      </c>
      <c r="BQ375" t="s">
        <v>829</v>
      </c>
      <c r="BR375" t="s">
        <v>830</v>
      </c>
      <c r="BS375" s="3">
        <v>14530</v>
      </c>
      <c r="BT375" s="6">
        <v>2573</v>
      </c>
    </row>
    <row r="376" spans="1:72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9">
        <v>56170</v>
      </c>
      <c r="H376" s="9">
        <v>10887</v>
      </c>
      <c r="I376" s="9">
        <v>10887</v>
      </c>
      <c r="J376" s="9">
        <v>9919</v>
      </c>
      <c r="K376" s="9">
        <v>10887</v>
      </c>
      <c r="L376" s="9">
        <v>2746</v>
      </c>
      <c r="M376">
        <v>10887</v>
      </c>
      <c r="N376">
        <v>1482</v>
      </c>
      <c r="O376">
        <v>53765</v>
      </c>
      <c r="P376">
        <v>10386</v>
      </c>
      <c r="Q376">
        <v>1480</v>
      </c>
      <c r="R376">
        <v>153</v>
      </c>
      <c r="W376" t="s">
        <v>831</v>
      </c>
      <c r="X376" t="s">
        <v>832</v>
      </c>
      <c r="Y376">
        <v>80.099999999999895</v>
      </c>
      <c r="Z376">
        <v>84.099999999999895</v>
      </c>
      <c r="AA376">
        <v>19</v>
      </c>
      <c r="AB376">
        <v>21.5</v>
      </c>
      <c r="AC376" t="s">
        <v>831</v>
      </c>
      <c r="AD376" t="s">
        <v>832</v>
      </c>
      <c r="AE376" s="9">
        <v>56900</v>
      </c>
      <c r="AF376" s="9">
        <v>58900</v>
      </c>
      <c r="AG376" s="9">
        <v>13900</v>
      </c>
      <c r="AH376" s="9">
        <v>17000</v>
      </c>
      <c r="AK376" t="s">
        <v>831</v>
      </c>
      <c r="AL376" t="s">
        <v>832</v>
      </c>
      <c r="AM376" s="9">
        <v>51548</v>
      </c>
      <c r="AN376" s="9">
        <v>7465</v>
      </c>
      <c r="AO376" t="s">
        <v>831</v>
      </c>
      <c r="AP376" t="s">
        <v>832</v>
      </c>
      <c r="AQ376">
        <v>19.3822326660156</v>
      </c>
      <c r="AR376">
        <v>14.4816484451293</v>
      </c>
      <c r="AS376">
        <v>4.9005842208862296</v>
      </c>
      <c r="AT376" t="s">
        <v>831</v>
      </c>
      <c r="AU376" t="s">
        <v>832</v>
      </c>
      <c r="AV376">
        <v>80.099999999999895</v>
      </c>
      <c r="AW376">
        <v>84.099999999999895</v>
      </c>
      <c r="AX376">
        <v>19</v>
      </c>
      <c r="AY376">
        <v>21.5</v>
      </c>
      <c r="AZ376">
        <v>4</v>
      </c>
      <c r="BA376">
        <v>2.5</v>
      </c>
      <c r="BB376">
        <v>95.243757431629007</v>
      </c>
      <c r="BC376">
        <v>88.3720930232558</v>
      </c>
      <c r="BD376" t="s">
        <v>831</v>
      </c>
      <c r="BE376" t="s">
        <v>832</v>
      </c>
      <c r="BF376" s="9">
        <v>56170</v>
      </c>
      <c r="BG376" s="9">
        <v>10887</v>
      </c>
      <c r="BH376" s="9">
        <v>5794</v>
      </c>
      <c r="BI376">
        <v>346</v>
      </c>
      <c r="BJ376" t="s">
        <v>831</v>
      </c>
      <c r="BK376" t="s">
        <v>832</v>
      </c>
      <c r="BL376" s="9">
        <v>10887</v>
      </c>
      <c r="BM376" s="9">
        <v>3031</v>
      </c>
      <c r="BN376" s="9">
        <v>6794</v>
      </c>
      <c r="BO376" s="9">
        <v>5891</v>
      </c>
      <c r="BP376">
        <v>39</v>
      </c>
      <c r="BQ376" t="s">
        <v>831</v>
      </c>
      <c r="BR376" t="s">
        <v>832</v>
      </c>
      <c r="BS376" s="3">
        <v>10386</v>
      </c>
      <c r="BT376" s="6">
        <v>2480</v>
      </c>
    </row>
    <row r="377" spans="1:72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9">
        <v>147084</v>
      </c>
      <c r="H377" s="9">
        <v>24413</v>
      </c>
      <c r="I377" s="9">
        <v>24413</v>
      </c>
      <c r="J377" s="9">
        <v>24158</v>
      </c>
      <c r="K377" s="9">
        <v>24413</v>
      </c>
      <c r="L377" s="9">
        <v>5994</v>
      </c>
      <c r="M377">
        <v>24413</v>
      </c>
      <c r="N377">
        <v>3210</v>
      </c>
      <c r="O377">
        <v>145463</v>
      </c>
      <c r="P377">
        <v>23233</v>
      </c>
      <c r="Q377">
        <v>3197</v>
      </c>
      <c r="R377">
        <v>276</v>
      </c>
      <c r="W377" t="s">
        <v>833</v>
      </c>
      <c r="X377" t="s">
        <v>834</v>
      </c>
      <c r="Y377">
        <v>79.599999999999895</v>
      </c>
      <c r="Z377">
        <v>83</v>
      </c>
      <c r="AA377">
        <v>18.1999999999999</v>
      </c>
      <c r="AB377">
        <v>20.899999999999899</v>
      </c>
      <c r="AC377" t="s">
        <v>833</v>
      </c>
      <c r="AD377" t="s">
        <v>834</v>
      </c>
      <c r="AE377" s="9">
        <v>164700</v>
      </c>
      <c r="AF377" s="9">
        <v>177600</v>
      </c>
      <c r="AG377" s="9">
        <v>37700</v>
      </c>
      <c r="AH377" s="9">
        <v>50300</v>
      </c>
      <c r="AK377" t="s">
        <v>833</v>
      </c>
      <c r="AL377" t="s">
        <v>834</v>
      </c>
      <c r="AM377" s="9">
        <v>118883</v>
      </c>
      <c r="AN377" s="9">
        <v>17882</v>
      </c>
      <c r="AO377" t="s">
        <v>833</v>
      </c>
      <c r="AP377" t="s">
        <v>834</v>
      </c>
      <c r="AQ377">
        <v>16.597997665405199</v>
      </c>
      <c r="AR377">
        <v>15.041679382324199</v>
      </c>
      <c r="AS377">
        <v>1.55631828308105</v>
      </c>
      <c r="AT377" t="s">
        <v>833</v>
      </c>
      <c r="AU377" t="s">
        <v>834</v>
      </c>
      <c r="AV377">
        <v>79.599999999999895</v>
      </c>
      <c r="AW377">
        <v>83</v>
      </c>
      <c r="AX377">
        <v>18.1999999999999</v>
      </c>
      <c r="AY377">
        <v>20.899999999999899</v>
      </c>
      <c r="AZ377">
        <v>3.4</v>
      </c>
      <c r="BA377">
        <v>2.69999999999999</v>
      </c>
      <c r="BB377">
        <v>95.903614457831296</v>
      </c>
      <c r="BC377">
        <v>87.081339712918606</v>
      </c>
      <c r="BD377" t="s">
        <v>833</v>
      </c>
      <c r="BE377" t="s">
        <v>834</v>
      </c>
      <c r="BF377" s="9">
        <v>147084</v>
      </c>
      <c r="BG377" s="9">
        <v>24413</v>
      </c>
      <c r="BH377" s="9">
        <v>14690</v>
      </c>
      <c r="BI377">
        <v>982</v>
      </c>
      <c r="BJ377" t="s">
        <v>833</v>
      </c>
      <c r="BK377" t="s">
        <v>834</v>
      </c>
      <c r="BL377" s="9">
        <v>24413</v>
      </c>
      <c r="BM377" s="9">
        <v>7224</v>
      </c>
      <c r="BN377" s="9">
        <v>15795</v>
      </c>
      <c r="BO377" s="9">
        <v>11626</v>
      </c>
      <c r="BP377">
        <v>68</v>
      </c>
      <c r="BQ377" t="s">
        <v>833</v>
      </c>
      <c r="BR377" t="s">
        <v>834</v>
      </c>
      <c r="BS377" s="3">
        <v>23233</v>
      </c>
      <c r="BT377" s="6">
        <v>5775</v>
      </c>
    </row>
    <row r="378" spans="1:72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9">
        <v>466415</v>
      </c>
      <c r="H378" s="9">
        <v>65466</v>
      </c>
      <c r="I378" s="9">
        <v>65466</v>
      </c>
      <c r="J378" s="9">
        <v>63131</v>
      </c>
      <c r="K378" s="9">
        <v>65466</v>
      </c>
      <c r="L378" s="9">
        <v>26478</v>
      </c>
      <c r="M378">
        <v>65466</v>
      </c>
      <c r="N378">
        <v>9258</v>
      </c>
      <c r="O378">
        <v>450085</v>
      </c>
      <c r="P378">
        <v>63099</v>
      </c>
      <c r="Q378">
        <v>9235</v>
      </c>
      <c r="R378">
        <v>1909</v>
      </c>
      <c r="W378" t="s">
        <v>835</v>
      </c>
      <c r="X378" t="s">
        <v>836</v>
      </c>
      <c r="Y378">
        <v>76.099999999999895</v>
      </c>
      <c r="Z378">
        <v>80.2</v>
      </c>
      <c r="AA378">
        <v>16.600000000000001</v>
      </c>
      <c r="AB378">
        <v>19.1999999999999</v>
      </c>
      <c r="AC378" t="s">
        <v>835</v>
      </c>
      <c r="AD378" t="s">
        <v>836</v>
      </c>
      <c r="AE378" s="9">
        <v>480900</v>
      </c>
      <c r="AF378" s="9">
        <v>496000</v>
      </c>
      <c r="AG378" s="9">
        <v>82000</v>
      </c>
      <c r="AH378" s="9">
        <v>98300</v>
      </c>
      <c r="AK378" t="s">
        <v>835</v>
      </c>
      <c r="AL378" t="s">
        <v>836</v>
      </c>
      <c r="AM378" s="9">
        <v>452455</v>
      </c>
      <c r="AN378" s="9">
        <v>73200</v>
      </c>
      <c r="AO378" t="s">
        <v>835</v>
      </c>
      <c r="AP378" t="s">
        <v>836</v>
      </c>
      <c r="AQ378">
        <v>14.0359983444213</v>
      </c>
      <c r="AR378">
        <v>16.178403854370099</v>
      </c>
      <c r="AS378">
        <v>-2.14240550994873</v>
      </c>
      <c r="AT378" t="s">
        <v>835</v>
      </c>
      <c r="AU378" t="s">
        <v>836</v>
      </c>
      <c r="AV378">
        <v>76.099999999999895</v>
      </c>
      <c r="AW378">
        <v>80.2</v>
      </c>
      <c r="AX378">
        <v>16.600000000000001</v>
      </c>
      <c r="AY378">
        <v>19.1999999999999</v>
      </c>
      <c r="AZ378">
        <v>4.0999999999999996</v>
      </c>
      <c r="BA378">
        <v>2.5999999999999899</v>
      </c>
      <c r="BB378">
        <v>94.887780548628399</v>
      </c>
      <c r="BC378">
        <v>86.4583333333333</v>
      </c>
      <c r="BD378" t="s">
        <v>835</v>
      </c>
      <c r="BE378" t="s">
        <v>836</v>
      </c>
      <c r="BF378" s="9">
        <v>466415</v>
      </c>
      <c r="BG378" s="9">
        <v>65466</v>
      </c>
      <c r="BH378" s="9">
        <v>75962</v>
      </c>
      <c r="BI378" s="9">
        <v>1713</v>
      </c>
      <c r="BJ378" t="s">
        <v>835</v>
      </c>
      <c r="BK378" t="s">
        <v>836</v>
      </c>
      <c r="BL378" s="9">
        <v>65466</v>
      </c>
      <c r="BM378" s="9">
        <v>24610</v>
      </c>
      <c r="BN378" s="9">
        <v>46092</v>
      </c>
      <c r="BO378" s="9">
        <v>27453</v>
      </c>
      <c r="BP378">
        <v>250</v>
      </c>
      <c r="BQ378" t="s">
        <v>835</v>
      </c>
      <c r="BR378" t="s">
        <v>836</v>
      </c>
      <c r="BS378" s="3">
        <v>63099</v>
      </c>
      <c r="BT378" s="6">
        <v>31820</v>
      </c>
    </row>
    <row r="379" spans="1:72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9">
        <v>176462</v>
      </c>
      <c r="H379" s="9">
        <v>44142</v>
      </c>
      <c r="I379" s="9">
        <v>44142</v>
      </c>
      <c r="J379" s="9">
        <v>43868</v>
      </c>
      <c r="K379" s="9">
        <v>44142</v>
      </c>
      <c r="L379" s="9">
        <v>9427</v>
      </c>
      <c r="M379">
        <v>44142</v>
      </c>
      <c r="N379">
        <v>6352</v>
      </c>
      <c r="O379">
        <v>173491</v>
      </c>
      <c r="P379">
        <v>42285</v>
      </c>
      <c r="Q379">
        <v>6339</v>
      </c>
      <c r="R379">
        <v>534</v>
      </c>
      <c r="W379" t="s">
        <v>837</v>
      </c>
      <c r="X379" t="s">
        <v>838</v>
      </c>
      <c r="Y379">
        <v>81.900000000000006</v>
      </c>
      <c r="Z379">
        <v>85.2</v>
      </c>
      <c r="AA379">
        <v>20.3</v>
      </c>
      <c r="AB379">
        <v>22.8</v>
      </c>
      <c r="AC379" t="s">
        <v>837</v>
      </c>
      <c r="AD379" t="s">
        <v>838</v>
      </c>
      <c r="AE379" s="9">
        <v>192000</v>
      </c>
      <c r="AF379" s="9">
        <v>204300</v>
      </c>
      <c r="AG379" s="9">
        <v>60300</v>
      </c>
      <c r="AH379" s="9">
        <v>74300</v>
      </c>
      <c r="AK379" t="s">
        <v>837</v>
      </c>
      <c r="AL379" t="s">
        <v>838</v>
      </c>
      <c r="AM379" s="9">
        <v>160485</v>
      </c>
      <c r="AN379" s="9">
        <v>34787</v>
      </c>
      <c r="AO379" t="s">
        <v>837</v>
      </c>
      <c r="AP379" t="s">
        <v>838</v>
      </c>
      <c r="AQ379">
        <v>25.015016555786101</v>
      </c>
      <c r="AR379">
        <v>21.676168441772401</v>
      </c>
      <c r="AS379">
        <v>3.3388481140136701</v>
      </c>
      <c r="AT379" t="s">
        <v>837</v>
      </c>
      <c r="AU379" t="s">
        <v>838</v>
      </c>
      <c r="AV379">
        <v>81.900000000000006</v>
      </c>
      <c r="AW379">
        <v>85.2</v>
      </c>
      <c r="AX379">
        <v>20.3</v>
      </c>
      <c r="AY379">
        <v>22.8</v>
      </c>
      <c r="AZ379">
        <v>3.2999999999999901</v>
      </c>
      <c r="BA379">
        <v>2.5</v>
      </c>
      <c r="BB379">
        <v>96.126760563380202</v>
      </c>
      <c r="BC379">
        <v>89.035087719298204</v>
      </c>
      <c r="BD379" t="s">
        <v>837</v>
      </c>
      <c r="BE379" t="s">
        <v>838</v>
      </c>
      <c r="BF379" s="9">
        <v>176462</v>
      </c>
      <c r="BG379" s="9">
        <v>44142</v>
      </c>
      <c r="BH379" s="9">
        <v>18020</v>
      </c>
      <c r="BI379" s="9">
        <v>1960</v>
      </c>
      <c r="BJ379" t="s">
        <v>837</v>
      </c>
      <c r="BK379" t="s">
        <v>838</v>
      </c>
      <c r="BL379" s="9">
        <v>44142</v>
      </c>
      <c r="BM379" s="9">
        <v>12423</v>
      </c>
      <c r="BN379" s="9">
        <v>28236</v>
      </c>
      <c r="BO379" s="9">
        <v>23999</v>
      </c>
      <c r="BP379">
        <v>91</v>
      </c>
      <c r="BQ379" t="s">
        <v>837</v>
      </c>
      <c r="BR379" t="s">
        <v>838</v>
      </c>
      <c r="BS379" s="3">
        <v>42285</v>
      </c>
      <c r="BT379" s="6">
        <v>7526</v>
      </c>
    </row>
    <row r="380" spans="1:72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9">
        <v>552698</v>
      </c>
      <c r="H380" s="9">
        <v>85698</v>
      </c>
      <c r="I380" s="9">
        <v>85698</v>
      </c>
      <c r="J380" s="9">
        <v>82222</v>
      </c>
      <c r="K380" s="9">
        <v>85698</v>
      </c>
      <c r="L380" s="9">
        <v>26647</v>
      </c>
      <c r="M380">
        <v>85698</v>
      </c>
      <c r="N380">
        <v>12254</v>
      </c>
      <c r="O380">
        <v>539064</v>
      </c>
      <c r="P380">
        <v>82824</v>
      </c>
      <c r="Q380">
        <v>12243</v>
      </c>
      <c r="R380">
        <v>1823</v>
      </c>
      <c r="W380" t="s">
        <v>839</v>
      </c>
      <c r="X380" t="s">
        <v>840</v>
      </c>
      <c r="Y380">
        <v>78.7</v>
      </c>
      <c r="Z380">
        <v>82.4</v>
      </c>
      <c r="AA380">
        <v>18</v>
      </c>
      <c r="AB380">
        <v>20.5</v>
      </c>
      <c r="AC380" t="s">
        <v>839</v>
      </c>
      <c r="AD380" t="s">
        <v>840</v>
      </c>
      <c r="AE380" s="9">
        <v>597100</v>
      </c>
      <c r="AF380" s="9">
        <v>633200</v>
      </c>
      <c r="AG380" s="9">
        <v>104800</v>
      </c>
      <c r="AH380" s="9">
        <v>129300</v>
      </c>
      <c r="AK380" t="s">
        <v>839</v>
      </c>
      <c r="AL380" t="s">
        <v>840</v>
      </c>
      <c r="AM380" s="9">
        <v>501217</v>
      </c>
      <c r="AN380" s="9">
        <v>91534</v>
      </c>
      <c r="AO380" t="s">
        <v>839</v>
      </c>
      <c r="AP380" t="s">
        <v>840</v>
      </c>
      <c r="AQ380">
        <v>15.5053939819335</v>
      </c>
      <c r="AR380">
        <v>18.262350082397401</v>
      </c>
      <c r="AS380">
        <v>-2.7569561004638601</v>
      </c>
      <c r="AT380" t="s">
        <v>839</v>
      </c>
      <c r="AU380" t="s">
        <v>840</v>
      </c>
      <c r="AV380">
        <v>78.7</v>
      </c>
      <c r="AW380">
        <v>82.4</v>
      </c>
      <c r="AX380">
        <v>18</v>
      </c>
      <c r="AY380">
        <v>20.5</v>
      </c>
      <c r="AZ380">
        <v>3.7</v>
      </c>
      <c r="BA380">
        <v>2.5</v>
      </c>
      <c r="BB380">
        <v>95.509708737864003</v>
      </c>
      <c r="BC380">
        <v>87.804878048780395</v>
      </c>
      <c r="BD380" t="s">
        <v>839</v>
      </c>
      <c r="BE380" t="s">
        <v>840</v>
      </c>
      <c r="BF380" s="9">
        <v>552698</v>
      </c>
      <c r="BG380" s="9">
        <v>85698</v>
      </c>
      <c r="BH380" s="9">
        <v>85808</v>
      </c>
      <c r="BI380" s="9">
        <v>2371</v>
      </c>
      <c r="BJ380" t="s">
        <v>839</v>
      </c>
      <c r="BK380" t="s">
        <v>840</v>
      </c>
      <c r="BL380" s="9">
        <v>85698</v>
      </c>
      <c r="BM380" s="9">
        <v>28964</v>
      </c>
      <c r="BN380" s="9">
        <v>57839</v>
      </c>
      <c r="BO380" s="9">
        <v>37493</v>
      </c>
      <c r="BP380">
        <v>234</v>
      </c>
      <c r="BQ380" t="s">
        <v>839</v>
      </c>
      <c r="BR380" t="s">
        <v>840</v>
      </c>
      <c r="BS380" s="3">
        <v>82824</v>
      </c>
      <c r="BT380" s="6">
        <v>32463</v>
      </c>
    </row>
    <row r="381" spans="1:72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9">
        <v>319783</v>
      </c>
      <c r="H381" s="9">
        <v>60966</v>
      </c>
      <c r="I381" s="9">
        <v>60966</v>
      </c>
      <c r="J381" s="9">
        <v>60396</v>
      </c>
      <c r="K381" s="9">
        <v>60966</v>
      </c>
      <c r="L381" s="9">
        <v>19195</v>
      </c>
      <c r="M381">
        <v>60966</v>
      </c>
      <c r="N381">
        <v>9052</v>
      </c>
      <c r="O381">
        <v>316384</v>
      </c>
      <c r="P381">
        <v>58451</v>
      </c>
      <c r="Q381">
        <v>9039</v>
      </c>
      <c r="R381">
        <v>1336</v>
      </c>
      <c r="W381" t="s">
        <v>841</v>
      </c>
      <c r="X381" t="s">
        <v>842</v>
      </c>
      <c r="Y381">
        <v>77.900000000000006</v>
      </c>
      <c r="Z381">
        <v>81.900000000000006</v>
      </c>
      <c r="AA381">
        <v>18</v>
      </c>
      <c r="AB381">
        <v>20.3</v>
      </c>
      <c r="AC381" t="s">
        <v>841</v>
      </c>
      <c r="AD381" t="s">
        <v>842</v>
      </c>
      <c r="AE381" s="9">
        <v>327500</v>
      </c>
      <c r="AF381" s="9">
        <v>331200</v>
      </c>
      <c r="AG381" s="9">
        <v>78600</v>
      </c>
      <c r="AH381" s="9">
        <v>93400</v>
      </c>
      <c r="AK381" t="s">
        <v>841</v>
      </c>
      <c r="AL381" t="s">
        <v>842</v>
      </c>
      <c r="AM381" s="9">
        <v>330777</v>
      </c>
      <c r="AN381" s="9">
        <v>57314</v>
      </c>
      <c r="AO381" t="s">
        <v>841</v>
      </c>
      <c r="AP381" t="s">
        <v>842</v>
      </c>
      <c r="AQ381">
        <v>19.064804077148398</v>
      </c>
      <c r="AR381">
        <v>17.327081680297798</v>
      </c>
      <c r="AS381">
        <v>1.7377223968505799</v>
      </c>
      <c r="AT381" t="s">
        <v>841</v>
      </c>
      <c r="AU381" t="s">
        <v>842</v>
      </c>
      <c r="AV381">
        <v>77.900000000000006</v>
      </c>
      <c r="AW381">
        <v>81.900000000000006</v>
      </c>
      <c r="AX381">
        <v>18</v>
      </c>
      <c r="AY381">
        <v>20.3</v>
      </c>
      <c r="AZ381">
        <v>4</v>
      </c>
      <c r="BA381">
        <v>2.2999999999999998</v>
      </c>
      <c r="BB381">
        <v>95.115995115995105</v>
      </c>
      <c r="BC381">
        <v>88.669950738916199</v>
      </c>
      <c r="BD381" t="s">
        <v>841</v>
      </c>
      <c r="BE381" t="s">
        <v>842</v>
      </c>
      <c r="BF381" s="9">
        <v>319783</v>
      </c>
      <c r="BG381" s="9">
        <v>60966</v>
      </c>
      <c r="BH381" s="9">
        <v>26801</v>
      </c>
      <c r="BI381" s="9">
        <v>1744</v>
      </c>
      <c r="BJ381" t="s">
        <v>841</v>
      </c>
      <c r="BK381" t="s">
        <v>842</v>
      </c>
      <c r="BL381" s="9">
        <v>60966</v>
      </c>
      <c r="BM381" s="9">
        <v>20621</v>
      </c>
      <c r="BN381" s="9">
        <v>41148</v>
      </c>
      <c r="BO381" s="9">
        <v>31832</v>
      </c>
      <c r="BP381">
        <v>300</v>
      </c>
      <c r="BQ381" t="s">
        <v>841</v>
      </c>
      <c r="BR381" t="s">
        <v>842</v>
      </c>
      <c r="BS381" s="3">
        <v>58451</v>
      </c>
      <c r="BT381" s="6">
        <v>17900</v>
      </c>
    </row>
    <row r="382" spans="1:72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9">
        <v>183491</v>
      </c>
      <c r="H382" s="9">
        <v>32311</v>
      </c>
      <c r="I382" s="9">
        <v>32311</v>
      </c>
      <c r="J382" s="9">
        <v>31896</v>
      </c>
      <c r="K382" s="9">
        <v>32311</v>
      </c>
      <c r="L382" s="9">
        <v>8606</v>
      </c>
      <c r="M382">
        <v>32311</v>
      </c>
      <c r="N382">
        <v>4367</v>
      </c>
      <c r="O382">
        <v>179138</v>
      </c>
      <c r="P382">
        <v>30455</v>
      </c>
      <c r="Q382">
        <v>4349</v>
      </c>
      <c r="R382">
        <v>497</v>
      </c>
      <c r="W382" t="s">
        <v>843</v>
      </c>
      <c r="X382" t="s">
        <v>845</v>
      </c>
      <c r="Y382">
        <v>78.599999999999895</v>
      </c>
      <c r="Z382">
        <v>83.099999999999895</v>
      </c>
      <c r="AA382">
        <v>18.399999999999899</v>
      </c>
      <c r="AB382">
        <v>21</v>
      </c>
      <c r="AC382" t="s">
        <v>843</v>
      </c>
      <c r="AD382" t="s">
        <v>844</v>
      </c>
      <c r="AE382" s="9">
        <v>207600</v>
      </c>
      <c r="AF382" s="9">
        <v>224900</v>
      </c>
      <c r="AG382" s="9">
        <v>41100</v>
      </c>
      <c r="AH382" s="9">
        <v>53200</v>
      </c>
      <c r="AK382" t="s">
        <v>843</v>
      </c>
      <c r="AL382" t="s">
        <v>845</v>
      </c>
      <c r="AM382" s="9">
        <v>151300</v>
      </c>
      <c r="AN382" s="9">
        <v>37540</v>
      </c>
      <c r="AO382" t="s">
        <v>843</v>
      </c>
      <c r="AP382" t="s">
        <v>845</v>
      </c>
      <c r="AQ382">
        <v>17.6090373992919</v>
      </c>
      <c r="AR382">
        <v>24.811632156371999</v>
      </c>
      <c r="AS382">
        <v>-7.2025947570800701</v>
      </c>
      <c r="AT382" t="s">
        <v>843</v>
      </c>
      <c r="AU382" t="s">
        <v>845</v>
      </c>
      <c r="AV382">
        <v>78.599999999999895</v>
      </c>
      <c r="AW382">
        <v>83.099999999999895</v>
      </c>
      <c r="AX382">
        <v>18.399999999999899</v>
      </c>
      <c r="AY382">
        <v>21</v>
      </c>
      <c r="AZ382">
        <v>4.5</v>
      </c>
      <c r="BA382">
        <v>2.6</v>
      </c>
      <c r="BB382">
        <v>94.584837545126305</v>
      </c>
      <c r="BC382">
        <v>87.619047619047606</v>
      </c>
      <c r="BD382" t="s">
        <v>843</v>
      </c>
      <c r="BE382" t="s">
        <v>845</v>
      </c>
      <c r="BF382" s="9">
        <v>183491</v>
      </c>
      <c r="BG382" s="9">
        <v>32311</v>
      </c>
      <c r="BH382" s="9">
        <v>35838</v>
      </c>
      <c r="BI382" s="9">
        <v>1518</v>
      </c>
      <c r="BJ382" t="s">
        <v>843</v>
      </c>
      <c r="BK382" t="s">
        <v>845</v>
      </c>
      <c r="BL382" s="9">
        <v>32311</v>
      </c>
      <c r="BM382" s="9">
        <v>11164</v>
      </c>
      <c r="BN382" s="9">
        <v>21281</v>
      </c>
      <c r="BO382" s="9">
        <v>16377</v>
      </c>
      <c r="BP382">
        <v>104</v>
      </c>
      <c r="BQ382" t="s">
        <v>843</v>
      </c>
      <c r="BR382" t="s">
        <v>845</v>
      </c>
      <c r="BS382" s="3">
        <v>30455</v>
      </c>
      <c r="BT382" s="6">
        <v>8823</v>
      </c>
    </row>
    <row r="383" spans="1:72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9">
        <v>107524</v>
      </c>
      <c r="H383" s="9">
        <v>19897</v>
      </c>
      <c r="I383" s="9">
        <v>19897</v>
      </c>
      <c r="J383" s="9">
        <v>19809</v>
      </c>
      <c r="K383" s="9">
        <v>19897</v>
      </c>
      <c r="L383" s="9">
        <v>5205</v>
      </c>
      <c r="M383">
        <v>19897</v>
      </c>
      <c r="N383">
        <v>2496</v>
      </c>
      <c r="O383">
        <v>106138</v>
      </c>
      <c r="P383">
        <v>19152</v>
      </c>
      <c r="Q383">
        <v>2494</v>
      </c>
      <c r="R383">
        <v>262</v>
      </c>
      <c r="W383" t="s">
        <v>846</v>
      </c>
      <c r="X383" t="s">
        <v>847</v>
      </c>
      <c r="Y383">
        <v>78.5</v>
      </c>
      <c r="Z383">
        <v>82</v>
      </c>
      <c r="AA383">
        <v>18.399999999999899</v>
      </c>
      <c r="AB383">
        <v>20.3</v>
      </c>
      <c r="AC383" t="s">
        <v>846</v>
      </c>
      <c r="AD383" t="s">
        <v>847</v>
      </c>
      <c r="AE383" s="9">
        <v>108800</v>
      </c>
      <c r="AF383" s="9">
        <v>108200</v>
      </c>
      <c r="AG383" s="9">
        <v>26800</v>
      </c>
      <c r="AH383" s="9">
        <v>32700</v>
      </c>
      <c r="AK383" t="s">
        <v>846</v>
      </c>
      <c r="AL383" t="s">
        <v>847</v>
      </c>
      <c r="AM383" s="9">
        <v>100548</v>
      </c>
      <c r="AN383" s="9">
        <v>17253</v>
      </c>
      <c r="AO383" t="s">
        <v>846</v>
      </c>
      <c r="AP383" t="s">
        <v>847</v>
      </c>
      <c r="AQ383">
        <v>18.504705429077099</v>
      </c>
      <c r="AR383">
        <v>17.158967971801701</v>
      </c>
      <c r="AS383">
        <v>1.34573745727539</v>
      </c>
      <c r="AT383" t="s">
        <v>846</v>
      </c>
      <c r="AU383" t="s">
        <v>847</v>
      </c>
      <c r="AV383">
        <v>78.5</v>
      </c>
      <c r="AW383">
        <v>82</v>
      </c>
      <c r="AX383">
        <v>18.399999999999899</v>
      </c>
      <c r="AY383">
        <v>20.3</v>
      </c>
      <c r="AZ383">
        <v>3.5</v>
      </c>
      <c r="BA383">
        <v>1.9</v>
      </c>
      <c r="BB383">
        <v>95.731707317073102</v>
      </c>
      <c r="BC383">
        <v>90.640394088669893</v>
      </c>
      <c r="BD383" t="s">
        <v>846</v>
      </c>
      <c r="BE383" t="s">
        <v>847</v>
      </c>
      <c r="BF383" s="9">
        <v>107524</v>
      </c>
      <c r="BG383" s="9">
        <v>19897</v>
      </c>
      <c r="BH383" s="9">
        <v>11149</v>
      </c>
      <c r="BI383">
        <v>684</v>
      </c>
      <c r="BJ383" t="s">
        <v>846</v>
      </c>
      <c r="BK383" t="s">
        <v>847</v>
      </c>
      <c r="BL383" s="9">
        <v>19897</v>
      </c>
      <c r="BM383" s="9">
        <v>6736</v>
      </c>
      <c r="BN383" s="9">
        <v>13454</v>
      </c>
      <c r="BO383" s="9">
        <v>10198</v>
      </c>
      <c r="BP383">
        <v>175</v>
      </c>
      <c r="BQ383" t="s">
        <v>846</v>
      </c>
      <c r="BR383" t="s">
        <v>847</v>
      </c>
      <c r="BS383" s="3">
        <v>19152</v>
      </c>
      <c r="BT383" s="6">
        <v>5591</v>
      </c>
    </row>
    <row r="384" spans="1:72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9">
        <v>74631</v>
      </c>
      <c r="H384" s="9">
        <v>17981</v>
      </c>
      <c r="I384" s="9">
        <v>17981</v>
      </c>
      <c r="J384" s="9">
        <v>17903</v>
      </c>
      <c r="K384" s="9">
        <v>17981</v>
      </c>
      <c r="L384" s="9">
        <v>4111</v>
      </c>
      <c r="M384">
        <v>17981</v>
      </c>
      <c r="N384">
        <v>2687</v>
      </c>
      <c r="O384">
        <v>72422</v>
      </c>
      <c r="P384">
        <v>17121</v>
      </c>
      <c r="Q384">
        <v>2685</v>
      </c>
      <c r="R384">
        <v>231</v>
      </c>
      <c r="W384" t="s">
        <v>848</v>
      </c>
      <c r="X384" t="s">
        <v>849</v>
      </c>
      <c r="Y384">
        <v>80.400000000000006</v>
      </c>
      <c r="Z384">
        <v>83.4</v>
      </c>
      <c r="AA384">
        <v>19.1999999999999</v>
      </c>
      <c r="AB384">
        <v>21</v>
      </c>
      <c r="AC384" t="s">
        <v>848</v>
      </c>
      <c r="AD384" t="s">
        <v>849</v>
      </c>
      <c r="AE384" s="9">
        <v>79000</v>
      </c>
      <c r="AF384" s="9">
        <v>82600</v>
      </c>
      <c r="AG384" s="9">
        <v>25100</v>
      </c>
      <c r="AH384" s="9">
        <v>30700</v>
      </c>
      <c r="AK384" t="s">
        <v>848</v>
      </c>
      <c r="AL384" t="s">
        <v>849</v>
      </c>
      <c r="AM384" s="9">
        <v>68645</v>
      </c>
      <c r="AN384" s="9">
        <v>13919</v>
      </c>
      <c r="AO384" t="s">
        <v>848</v>
      </c>
      <c r="AP384" t="s">
        <v>849</v>
      </c>
      <c r="AQ384">
        <v>24.093204498291001</v>
      </c>
      <c r="AR384">
        <v>20.276786804199201</v>
      </c>
      <c r="AS384">
        <v>3.8164176940917902</v>
      </c>
      <c r="AT384" t="s">
        <v>848</v>
      </c>
      <c r="AU384" t="s">
        <v>849</v>
      </c>
      <c r="AV384">
        <v>80.400000000000006</v>
      </c>
      <c r="AW384">
        <v>83.4</v>
      </c>
      <c r="AX384">
        <v>19.1999999999999</v>
      </c>
      <c r="AY384">
        <v>21</v>
      </c>
      <c r="AZ384">
        <v>3</v>
      </c>
      <c r="BA384">
        <v>1.8</v>
      </c>
      <c r="BB384">
        <v>96.402877697841703</v>
      </c>
      <c r="BC384">
        <v>91.428571428571402</v>
      </c>
      <c r="BD384" t="s">
        <v>848</v>
      </c>
      <c r="BE384" t="s">
        <v>849</v>
      </c>
      <c r="BF384" s="9">
        <v>74631</v>
      </c>
      <c r="BG384" s="9">
        <v>17981</v>
      </c>
      <c r="BH384" s="9">
        <v>7405</v>
      </c>
      <c r="BI384">
        <v>751</v>
      </c>
      <c r="BJ384" t="s">
        <v>848</v>
      </c>
      <c r="BK384" t="s">
        <v>849</v>
      </c>
      <c r="BL384" s="9">
        <v>17981</v>
      </c>
      <c r="BM384" s="9">
        <v>5006</v>
      </c>
      <c r="BN384" s="9">
        <v>11402</v>
      </c>
      <c r="BO384" s="9">
        <v>9247</v>
      </c>
      <c r="BP384">
        <v>38</v>
      </c>
      <c r="BQ384" t="s">
        <v>848</v>
      </c>
      <c r="BR384" t="s">
        <v>849</v>
      </c>
      <c r="BS384" s="3">
        <v>17121</v>
      </c>
      <c r="BT384" s="6">
        <v>2715</v>
      </c>
    </row>
    <row r="385" spans="1:72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9">
        <v>140202</v>
      </c>
      <c r="H385" s="9">
        <v>19246</v>
      </c>
      <c r="I385" s="9">
        <v>19246</v>
      </c>
      <c r="J385" s="9">
        <v>17820</v>
      </c>
      <c r="K385" s="9">
        <v>19246</v>
      </c>
      <c r="L385" s="9">
        <v>5868</v>
      </c>
      <c r="M385">
        <v>19246</v>
      </c>
      <c r="N385">
        <v>2596</v>
      </c>
      <c r="O385">
        <v>134392</v>
      </c>
      <c r="P385">
        <v>18354</v>
      </c>
      <c r="Q385">
        <v>2581</v>
      </c>
      <c r="R385">
        <v>361</v>
      </c>
      <c r="W385" t="s">
        <v>850</v>
      </c>
      <c r="X385" t="s">
        <v>851</v>
      </c>
      <c r="Y385">
        <v>77.400000000000006</v>
      </c>
      <c r="Z385">
        <v>81</v>
      </c>
      <c r="AA385">
        <v>17.600000000000001</v>
      </c>
      <c r="AB385">
        <v>20.100000000000001</v>
      </c>
      <c r="AC385" t="s">
        <v>850</v>
      </c>
      <c r="AD385" t="s">
        <v>851</v>
      </c>
      <c r="AE385" s="9">
        <v>142600</v>
      </c>
      <c r="AF385" s="9">
        <v>145500</v>
      </c>
      <c r="AG385" s="9">
        <v>24000</v>
      </c>
      <c r="AH385" s="9">
        <v>30100</v>
      </c>
      <c r="AK385" t="s">
        <v>850</v>
      </c>
      <c r="AL385" t="s">
        <v>851</v>
      </c>
      <c r="AM385" s="9">
        <v>126064</v>
      </c>
      <c r="AN385" s="9">
        <v>19800</v>
      </c>
      <c r="AO385" t="s">
        <v>850</v>
      </c>
      <c r="AP385" t="s">
        <v>851</v>
      </c>
      <c r="AQ385">
        <v>13.7273359298706</v>
      </c>
      <c r="AR385">
        <v>15.7063083648681</v>
      </c>
      <c r="AS385">
        <v>-1.9789724349975499</v>
      </c>
      <c r="AT385" t="s">
        <v>850</v>
      </c>
      <c r="AU385" t="s">
        <v>851</v>
      </c>
      <c r="AV385">
        <v>77.400000000000006</v>
      </c>
      <c r="AW385">
        <v>81</v>
      </c>
      <c r="AX385">
        <v>17.600000000000001</v>
      </c>
      <c r="AY385">
        <v>20.100000000000001</v>
      </c>
      <c r="AZ385">
        <v>3.5999999999999899</v>
      </c>
      <c r="BA385">
        <v>2.5</v>
      </c>
      <c r="BB385">
        <v>95.5555555555555</v>
      </c>
      <c r="BC385">
        <v>87.562189054726304</v>
      </c>
      <c r="BD385" t="s">
        <v>850</v>
      </c>
      <c r="BE385" t="s">
        <v>851</v>
      </c>
      <c r="BF385" s="9">
        <v>140202</v>
      </c>
      <c r="BG385" s="9">
        <v>19246</v>
      </c>
      <c r="BH385" s="9">
        <v>20687</v>
      </c>
      <c r="BI385">
        <v>609</v>
      </c>
      <c r="BJ385" t="s">
        <v>850</v>
      </c>
      <c r="BK385" t="s">
        <v>851</v>
      </c>
      <c r="BL385" s="9">
        <v>19246</v>
      </c>
      <c r="BM385" s="9">
        <v>6590</v>
      </c>
      <c r="BN385" s="9">
        <v>12913</v>
      </c>
      <c r="BO385" s="9">
        <v>9438</v>
      </c>
      <c r="BP385">
        <v>125</v>
      </c>
      <c r="BQ385" t="s">
        <v>850</v>
      </c>
      <c r="BR385" t="s">
        <v>851</v>
      </c>
      <c r="BS385" s="3">
        <v>18354</v>
      </c>
      <c r="BT385" s="6">
        <v>6326</v>
      </c>
    </row>
    <row r="386" spans="1:72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9">
        <v>107766</v>
      </c>
      <c r="H386" s="9">
        <v>22492</v>
      </c>
      <c r="I386" s="9">
        <v>22492</v>
      </c>
      <c r="J386" s="9">
        <v>22361</v>
      </c>
      <c r="K386" s="9">
        <v>22492</v>
      </c>
      <c r="L386" s="9">
        <v>5457</v>
      </c>
      <c r="M386">
        <v>22492</v>
      </c>
      <c r="N386">
        <v>3332</v>
      </c>
      <c r="O386">
        <v>105980</v>
      </c>
      <c r="P386">
        <v>21719</v>
      </c>
      <c r="Q386">
        <v>3332</v>
      </c>
      <c r="R386">
        <v>401</v>
      </c>
      <c r="W386" t="s">
        <v>852</v>
      </c>
      <c r="X386" t="s">
        <v>853</v>
      </c>
      <c r="Y386">
        <v>80.7</v>
      </c>
      <c r="Z386">
        <v>83.299999999999898</v>
      </c>
      <c r="AA386">
        <v>19</v>
      </c>
      <c r="AB386">
        <v>21.399999999999899</v>
      </c>
      <c r="AC386" t="s">
        <v>852</v>
      </c>
      <c r="AD386" t="s">
        <v>853</v>
      </c>
      <c r="AE386" s="9">
        <v>121100</v>
      </c>
      <c r="AF386" s="9">
        <v>128199.999999999</v>
      </c>
      <c r="AG386" s="9">
        <v>31500</v>
      </c>
      <c r="AH386" s="9">
        <v>39900</v>
      </c>
      <c r="AK386" t="s">
        <v>852</v>
      </c>
      <c r="AL386" t="s">
        <v>853</v>
      </c>
      <c r="AM386" s="9">
        <v>79942</v>
      </c>
      <c r="AN386" s="9">
        <v>14124</v>
      </c>
      <c r="AO386" t="s">
        <v>852</v>
      </c>
      <c r="AP386" t="s">
        <v>853</v>
      </c>
      <c r="AQ386">
        <v>20.871147155761701</v>
      </c>
      <c r="AR386">
        <v>17.667808532714801</v>
      </c>
      <c r="AS386">
        <v>3.2033386230468701</v>
      </c>
      <c r="AT386" t="s">
        <v>852</v>
      </c>
      <c r="AU386" t="s">
        <v>853</v>
      </c>
      <c r="AV386">
        <v>80.7</v>
      </c>
      <c r="AW386">
        <v>83.299999999999898</v>
      </c>
      <c r="AX386">
        <v>19</v>
      </c>
      <c r="AY386">
        <v>21.399999999999899</v>
      </c>
      <c r="AZ386">
        <v>2.5999999999999899</v>
      </c>
      <c r="BA386">
        <v>2.3999999999999901</v>
      </c>
      <c r="BB386">
        <v>96.878751500600202</v>
      </c>
      <c r="BC386">
        <v>88.785046728971906</v>
      </c>
      <c r="BD386" t="s">
        <v>852</v>
      </c>
      <c r="BE386" t="s">
        <v>853</v>
      </c>
      <c r="BF386" s="9">
        <v>107766</v>
      </c>
      <c r="BG386" s="9">
        <v>22492</v>
      </c>
      <c r="BH386" s="9">
        <v>11898</v>
      </c>
      <c r="BI386">
        <v>894</v>
      </c>
      <c r="BJ386" t="s">
        <v>852</v>
      </c>
      <c r="BK386" t="s">
        <v>853</v>
      </c>
      <c r="BL386" s="9">
        <v>22492</v>
      </c>
      <c r="BM386" s="9">
        <v>6100</v>
      </c>
      <c r="BN386" s="9">
        <v>14510</v>
      </c>
      <c r="BO386" s="9">
        <v>11615</v>
      </c>
      <c r="BP386">
        <v>31</v>
      </c>
      <c r="BQ386" t="s">
        <v>852</v>
      </c>
      <c r="BR386" t="s">
        <v>853</v>
      </c>
      <c r="BS386" s="3">
        <v>21719</v>
      </c>
      <c r="BT386" s="6">
        <v>4217</v>
      </c>
    </row>
    <row r="387" spans="1:72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9">
        <v>149518</v>
      </c>
      <c r="H387" s="9">
        <v>39328</v>
      </c>
      <c r="I387" s="9">
        <v>39328</v>
      </c>
      <c r="J387" s="9">
        <v>39021</v>
      </c>
      <c r="K387" s="9">
        <v>39328</v>
      </c>
      <c r="L387" s="9">
        <v>8952</v>
      </c>
      <c r="M387">
        <v>39328</v>
      </c>
      <c r="N387">
        <v>5202</v>
      </c>
      <c r="O387">
        <v>145744</v>
      </c>
      <c r="P387">
        <v>37398</v>
      </c>
      <c r="Q387">
        <v>5190</v>
      </c>
      <c r="R387">
        <v>514</v>
      </c>
      <c r="W387" t="s">
        <v>854</v>
      </c>
      <c r="X387" t="s">
        <v>855</v>
      </c>
      <c r="Y387">
        <v>79.7</v>
      </c>
      <c r="Z387">
        <v>83.5</v>
      </c>
      <c r="AA387">
        <v>19.100000000000001</v>
      </c>
      <c r="AB387">
        <v>21.6</v>
      </c>
      <c r="AC387" t="s">
        <v>854</v>
      </c>
      <c r="AD387" t="s">
        <v>855</v>
      </c>
      <c r="AE387" s="9">
        <v>168200</v>
      </c>
      <c r="AF387" s="9">
        <v>183300</v>
      </c>
      <c r="AG387" s="9">
        <v>53000</v>
      </c>
      <c r="AH387" s="9">
        <v>67700</v>
      </c>
      <c r="AK387" t="s">
        <v>854</v>
      </c>
      <c r="AL387" t="s">
        <v>855</v>
      </c>
      <c r="AM387" s="9">
        <v>129323</v>
      </c>
      <c r="AN387" s="9">
        <v>36077</v>
      </c>
      <c r="AO387" t="s">
        <v>854</v>
      </c>
      <c r="AP387" t="s">
        <v>855</v>
      </c>
      <c r="AQ387">
        <v>26.303188323974599</v>
      </c>
      <c r="AR387">
        <v>27.896816253662099</v>
      </c>
      <c r="AS387">
        <v>-1.5936279296875</v>
      </c>
      <c r="AT387" t="s">
        <v>854</v>
      </c>
      <c r="AU387" t="s">
        <v>855</v>
      </c>
      <c r="AV387">
        <v>79.7</v>
      </c>
      <c r="AW387">
        <v>83.5</v>
      </c>
      <c r="AX387">
        <v>19.100000000000001</v>
      </c>
      <c r="AY387">
        <v>21.6</v>
      </c>
      <c r="AZ387">
        <v>3.7999999999999901</v>
      </c>
      <c r="BA387">
        <v>2.5</v>
      </c>
      <c r="BB387">
        <v>95.449101796407106</v>
      </c>
      <c r="BC387">
        <v>88.425925925925895</v>
      </c>
      <c r="BD387" t="s">
        <v>854</v>
      </c>
      <c r="BE387" t="s">
        <v>855</v>
      </c>
      <c r="BF387" s="9">
        <v>149518</v>
      </c>
      <c r="BG387" s="9">
        <v>39328</v>
      </c>
      <c r="BH387" s="9">
        <v>17058</v>
      </c>
      <c r="BI387" s="9">
        <v>2084</v>
      </c>
      <c r="BJ387" t="s">
        <v>854</v>
      </c>
      <c r="BK387" t="s">
        <v>855</v>
      </c>
      <c r="BL387" s="9">
        <v>39328</v>
      </c>
      <c r="BM387" s="9">
        <v>12230</v>
      </c>
      <c r="BN387" s="9">
        <v>25510</v>
      </c>
      <c r="BO387" s="9">
        <v>21848</v>
      </c>
      <c r="BP387">
        <v>121</v>
      </c>
      <c r="BQ387" t="s">
        <v>854</v>
      </c>
      <c r="BR387" t="s">
        <v>855</v>
      </c>
      <c r="BS387" s="3">
        <v>37398</v>
      </c>
      <c r="BT387" s="6">
        <v>8419</v>
      </c>
    </row>
    <row r="388" spans="1:72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9">
        <v>232132</v>
      </c>
      <c r="H388" s="9">
        <v>43040</v>
      </c>
      <c r="I388" s="9">
        <v>43040</v>
      </c>
      <c r="J388" s="9">
        <v>42898</v>
      </c>
      <c r="K388" s="9">
        <v>43040</v>
      </c>
      <c r="L388" s="9">
        <v>9605</v>
      </c>
      <c r="O388">
        <v>228364</v>
      </c>
      <c r="P388">
        <v>41323</v>
      </c>
      <c r="Q388">
        <v>4307</v>
      </c>
      <c r="R388">
        <v>429</v>
      </c>
      <c r="S388">
        <v>190734</v>
      </c>
      <c r="T388">
        <v>43040</v>
      </c>
      <c r="U388">
        <v>5060</v>
      </c>
      <c r="V388">
        <v>87</v>
      </c>
      <c r="W388" t="s">
        <v>856</v>
      </c>
      <c r="X388" t="s">
        <v>857</v>
      </c>
      <c r="Y388">
        <v>77.2</v>
      </c>
      <c r="Z388">
        <v>81.900000000000006</v>
      </c>
      <c r="AA388">
        <v>17.899999999999899</v>
      </c>
      <c r="AB388">
        <v>20.399999999999899</v>
      </c>
      <c r="AC388" t="s">
        <v>856</v>
      </c>
      <c r="AD388" t="s">
        <v>857</v>
      </c>
      <c r="AE388" s="9">
        <v>241178</v>
      </c>
      <c r="AF388" s="9">
        <v>243493</v>
      </c>
      <c r="AG388" s="9">
        <v>61904</v>
      </c>
      <c r="AH388" s="9">
        <v>74965</v>
      </c>
      <c r="AK388" t="s">
        <v>856</v>
      </c>
      <c r="AL388" t="s">
        <v>857</v>
      </c>
      <c r="AM388" s="9">
        <v>203800</v>
      </c>
      <c r="AN388" s="9">
        <v>30200</v>
      </c>
      <c r="AO388" t="s">
        <v>856</v>
      </c>
      <c r="AP388" t="s">
        <v>857</v>
      </c>
      <c r="AQ388">
        <v>18.541173934936499</v>
      </c>
      <c r="AR388">
        <v>14.8184490203857</v>
      </c>
      <c r="AS388">
        <v>3.7227249145507799</v>
      </c>
      <c r="AT388" t="s">
        <v>856</v>
      </c>
      <c r="AU388" t="s">
        <v>857</v>
      </c>
      <c r="AV388">
        <v>77.2</v>
      </c>
      <c r="AW388">
        <v>81.900000000000006</v>
      </c>
      <c r="AX388">
        <v>17.899999999999899</v>
      </c>
      <c r="AY388">
        <v>20.399999999999899</v>
      </c>
      <c r="AZ388">
        <v>4.7</v>
      </c>
      <c r="BA388">
        <v>2.5</v>
      </c>
      <c r="BB388">
        <v>94.261294261294196</v>
      </c>
      <c r="BC388">
        <v>87.745098039215605</v>
      </c>
      <c r="BD388" t="s">
        <v>856</v>
      </c>
      <c r="BE388" t="s">
        <v>857</v>
      </c>
      <c r="BF388" s="9">
        <v>232132</v>
      </c>
      <c r="BG388" s="9">
        <v>43040</v>
      </c>
      <c r="BH388" s="9">
        <v>25023</v>
      </c>
      <c r="BI388" s="9">
        <v>1584</v>
      </c>
      <c r="BJ388" t="s">
        <v>856</v>
      </c>
      <c r="BK388" t="s">
        <v>857</v>
      </c>
      <c r="BL388" s="9">
        <v>43040</v>
      </c>
      <c r="BM388" s="9">
        <v>13752</v>
      </c>
      <c r="BN388" s="9">
        <v>28664</v>
      </c>
      <c r="BO388" s="9">
        <v>21447</v>
      </c>
      <c r="BP388">
        <v>97</v>
      </c>
      <c r="BQ388" t="s">
        <v>856</v>
      </c>
      <c r="BR388" t="s">
        <v>857</v>
      </c>
      <c r="BS388" s="3">
        <v>41323</v>
      </c>
      <c r="BT388" s="6">
        <v>9825</v>
      </c>
    </row>
    <row r="389" spans="1:72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9">
        <v>122439</v>
      </c>
      <c r="H389" s="9">
        <v>26693</v>
      </c>
      <c r="I389" s="9">
        <v>26693</v>
      </c>
      <c r="J389" s="9">
        <v>26572</v>
      </c>
      <c r="K389" s="9">
        <v>26693</v>
      </c>
      <c r="L389" s="9">
        <v>7642</v>
      </c>
      <c r="M389">
        <v>26693</v>
      </c>
      <c r="N389">
        <v>3893</v>
      </c>
      <c r="O389">
        <v>120545</v>
      </c>
      <c r="P389">
        <v>25700</v>
      </c>
      <c r="Q389">
        <v>3890</v>
      </c>
      <c r="R389">
        <v>482</v>
      </c>
      <c r="W389" t="s">
        <v>858</v>
      </c>
      <c r="X389" t="s">
        <v>948</v>
      </c>
      <c r="Y389">
        <v>79.400000000000006</v>
      </c>
      <c r="Z389">
        <v>82.5</v>
      </c>
      <c r="AA389">
        <v>18.899999999999899</v>
      </c>
      <c r="AB389">
        <v>21</v>
      </c>
      <c r="AC389" t="s">
        <v>858</v>
      </c>
      <c r="AD389" t="s">
        <v>859</v>
      </c>
      <c r="AE389" s="9">
        <v>126544</v>
      </c>
      <c r="AF389" s="9">
        <v>126242</v>
      </c>
      <c r="AG389" s="9">
        <v>34469</v>
      </c>
      <c r="AH389" s="9">
        <v>39495</v>
      </c>
      <c r="AK389" t="s">
        <v>858</v>
      </c>
      <c r="AL389" t="s">
        <v>859</v>
      </c>
      <c r="AM389" s="9">
        <v>112041</v>
      </c>
      <c r="AN389" s="9">
        <v>19208</v>
      </c>
      <c r="AO389" t="s">
        <v>858</v>
      </c>
      <c r="AP389" t="s">
        <v>859</v>
      </c>
      <c r="AQ389">
        <v>21.801059722900298</v>
      </c>
      <c r="AR389">
        <v>17.143724441528299</v>
      </c>
      <c r="AS389">
        <v>4.6573352813720703</v>
      </c>
      <c r="AT389" t="s">
        <v>858</v>
      </c>
      <c r="AU389" t="s">
        <v>859</v>
      </c>
      <c r="AV389">
        <v>79.400000000000006</v>
      </c>
      <c r="AW389">
        <v>82.5</v>
      </c>
      <c r="AX389">
        <v>18.899999999999899</v>
      </c>
      <c r="AY389">
        <v>21</v>
      </c>
      <c r="AZ389">
        <v>3.0999999999999899</v>
      </c>
      <c r="BA389">
        <v>2.1</v>
      </c>
      <c r="BB389">
        <v>96.242424242424207</v>
      </c>
      <c r="BC389">
        <v>89.999999999999901</v>
      </c>
      <c r="BD389" t="s">
        <v>858</v>
      </c>
      <c r="BE389" t="s">
        <v>859</v>
      </c>
      <c r="BF389" s="9">
        <v>122439</v>
      </c>
      <c r="BG389" s="9">
        <v>26693</v>
      </c>
      <c r="BH389" s="9">
        <v>13158</v>
      </c>
      <c r="BI389">
        <v>988</v>
      </c>
      <c r="BJ389" t="s">
        <v>858</v>
      </c>
      <c r="BK389" t="s">
        <v>859</v>
      </c>
      <c r="BL389" s="9">
        <v>26693</v>
      </c>
      <c r="BM389" s="9">
        <v>7978</v>
      </c>
      <c r="BN389" s="9">
        <v>17500</v>
      </c>
      <c r="BO389" s="9">
        <v>14039</v>
      </c>
      <c r="BP389">
        <v>41</v>
      </c>
      <c r="BQ389" t="s">
        <v>858</v>
      </c>
      <c r="BR389" t="s">
        <v>859</v>
      </c>
      <c r="BS389" s="3">
        <v>25700</v>
      </c>
      <c r="BT389" s="6">
        <v>5055</v>
      </c>
    </row>
    <row r="390" spans="1:72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9">
        <v>51751</v>
      </c>
      <c r="H390" s="9">
        <v>12052</v>
      </c>
      <c r="I390" s="9">
        <v>12052</v>
      </c>
      <c r="J390" s="9">
        <v>12023</v>
      </c>
      <c r="K390" s="9">
        <v>12052</v>
      </c>
      <c r="L390" s="9">
        <v>2457</v>
      </c>
      <c r="M390">
        <v>12052</v>
      </c>
      <c r="N390">
        <v>1584</v>
      </c>
      <c r="O390">
        <v>50611</v>
      </c>
      <c r="P390">
        <v>11689</v>
      </c>
      <c r="Q390">
        <v>1573</v>
      </c>
      <c r="R390">
        <v>149</v>
      </c>
      <c r="W390" t="s">
        <v>861</v>
      </c>
      <c r="X390" t="s">
        <v>862</v>
      </c>
      <c r="Y390">
        <v>80.7</v>
      </c>
      <c r="Z390">
        <v>83</v>
      </c>
      <c r="AA390">
        <v>19</v>
      </c>
      <c r="AB390">
        <v>21.1</v>
      </c>
      <c r="AC390" t="s">
        <v>861</v>
      </c>
      <c r="AD390" t="s">
        <v>862</v>
      </c>
      <c r="AE390" s="9">
        <v>53900</v>
      </c>
      <c r="AF390" s="9">
        <v>55100</v>
      </c>
      <c r="AG390" s="9">
        <v>16100</v>
      </c>
      <c r="AH390" s="9">
        <v>19200</v>
      </c>
      <c r="AK390" t="s">
        <v>861</v>
      </c>
      <c r="AL390" t="s">
        <v>862</v>
      </c>
      <c r="AM390" s="9">
        <v>47560</v>
      </c>
      <c r="AN390" s="9">
        <v>9568</v>
      </c>
      <c r="AO390" t="s">
        <v>861</v>
      </c>
      <c r="AP390" t="s">
        <v>862</v>
      </c>
      <c r="AQ390">
        <v>23.288438796996999</v>
      </c>
      <c r="AR390">
        <v>20.1177463531494</v>
      </c>
      <c r="AS390">
        <v>3.17069244384765</v>
      </c>
      <c r="AT390" t="s">
        <v>861</v>
      </c>
      <c r="AU390" t="s">
        <v>862</v>
      </c>
      <c r="AV390">
        <v>80.7</v>
      </c>
      <c r="AW390">
        <v>83</v>
      </c>
      <c r="AX390">
        <v>19</v>
      </c>
      <c r="AY390">
        <v>21.1</v>
      </c>
      <c r="AZ390">
        <v>2.2999999999999901</v>
      </c>
      <c r="BA390">
        <v>2.1</v>
      </c>
      <c r="BB390">
        <v>97.228915662650607</v>
      </c>
      <c r="BC390">
        <v>90.047393364928894</v>
      </c>
      <c r="BD390" t="s">
        <v>861</v>
      </c>
      <c r="BE390" t="s">
        <v>862</v>
      </c>
      <c r="BF390" s="9">
        <v>51751</v>
      </c>
      <c r="BG390" s="9">
        <v>12052</v>
      </c>
      <c r="BH390" s="9">
        <v>5231</v>
      </c>
      <c r="BI390">
        <v>510</v>
      </c>
      <c r="BJ390" t="s">
        <v>861</v>
      </c>
      <c r="BK390" t="s">
        <v>862</v>
      </c>
      <c r="BL390" s="9">
        <v>12052</v>
      </c>
      <c r="BM390" s="9">
        <v>3557</v>
      </c>
      <c r="BN390" s="9">
        <v>7903</v>
      </c>
      <c r="BO390" s="9">
        <v>5850</v>
      </c>
      <c r="BP390">
        <v>36</v>
      </c>
      <c r="BQ390" t="s">
        <v>861</v>
      </c>
      <c r="BR390" t="s">
        <v>862</v>
      </c>
      <c r="BS390" s="3">
        <v>11689</v>
      </c>
      <c r="BT390" s="6">
        <v>2308</v>
      </c>
    </row>
    <row r="391" spans="1:72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9">
        <v>176016</v>
      </c>
      <c r="H391" s="9">
        <v>31817</v>
      </c>
      <c r="I391" s="9">
        <v>31817</v>
      </c>
      <c r="J391" s="9">
        <v>31399</v>
      </c>
      <c r="K391" s="9">
        <v>31817</v>
      </c>
      <c r="L391" s="9">
        <v>7381</v>
      </c>
      <c r="M391">
        <v>31817</v>
      </c>
      <c r="N391">
        <v>4339</v>
      </c>
      <c r="O391">
        <v>169977</v>
      </c>
      <c r="P391">
        <v>30654</v>
      </c>
      <c r="Q391">
        <v>4330</v>
      </c>
      <c r="R391">
        <v>369</v>
      </c>
      <c r="W391" t="s">
        <v>863</v>
      </c>
      <c r="X391" t="s">
        <v>865</v>
      </c>
      <c r="Y391">
        <v>80.599999999999895</v>
      </c>
      <c r="Z391">
        <v>84.4</v>
      </c>
      <c r="AA391">
        <v>19.399999999999899</v>
      </c>
      <c r="AB391">
        <v>21.899999999999899</v>
      </c>
      <c r="AC391" t="s">
        <v>863</v>
      </c>
      <c r="AD391" t="s">
        <v>864</v>
      </c>
      <c r="AE391" s="9">
        <v>188600</v>
      </c>
      <c r="AF391" s="9">
        <v>199100</v>
      </c>
      <c r="AG391" s="9">
        <v>41300</v>
      </c>
      <c r="AH391" s="9">
        <v>50600</v>
      </c>
      <c r="AK391" t="s">
        <v>863</v>
      </c>
      <c r="AL391" t="s">
        <v>865</v>
      </c>
      <c r="AM391" s="9">
        <v>158682</v>
      </c>
      <c r="AN391" s="9">
        <v>29804</v>
      </c>
      <c r="AO391" t="s">
        <v>863</v>
      </c>
      <c r="AP391" t="s">
        <v>865</v>
      </c>
      <c r="AQ391">
        <v>18.076196670532202</v>
      </c>
      <c r="AR391">
        <v>18.782218933105401</v>
      </c>
      <c r="AS391">
        <v>-0.70602226257324197</v>
      </c>
      <c r="AT391" t="s">
        <v>863</v>
      </c>
      <c r="AU391" t="s">
        <v>865</v>
      </c>
      <c r="AV391">
        <v>80.599999999999895</v>
      </c>
      <c r="AW391">
        <v>84.4</v>
      </c>
      <c r="AX391">
        <v>19.399999999999899</v>
      </c>
      <c r="AY391">
        <v>21.899999999999899</v>
      </c>
      <c r="AZ391">
        <v>3.80000000000001</v>
      </c>
      <c r="BA391">
        <v>2.5</v>
      </c>
      <c r="BB391">
        <v>95.497630331753498</v>
      </c>
      <c r="BC391">
        <v>88.584474885844699</v>
      </c>
      <c r="BD391" t="s">
        <v>863</v>
      </c>
      <c r="BE391" t="s">
        <v>865</v>
      </c>
      <c r="BF391" s="9">
        <v>176016</v>
      </c>
      <c r="BG391" s="9">
        <v>31817</v>
      </c>
      <c r="BH391" s="9">
        <v>28798</v>
      </c>
      <c r="BI391" s="9">
        <v>1158</v>
      </c>
      <c r="BJ391" t="s">
        <v>863</v>
      </c>
      <c r="BK391" t="s">
        <v>865</v>
      </c>
      <c r="BL391" s="9">
        <v>31817</v>
      </c>
      <c r="BM391" s="9">
        <v>9992</v>
      </c>
      <c r="BN391" s="9">
        <v>21027</v>
      </c>
      <c r="BO391" s="9">
        <v>16435</v>
      </c>
      <c r="BP391">
        <v>89</v>
      </c>
      <c r="BQ391" t="s">
        <v>863</v>
      </c>
      <c r="BR391" t="s">
        <v>865</v>
      </c>
      <c r="BS391" s="3">
        <v>30654</v>
      </c>
      <c r="BT391" s="6">
        <v>7937</v>
      </c>
    </row>
    <row r="392" spans="1:72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9">
        <v>97462</v>
      </c>
      <c r="H392" s="9">
        <v>15657</v>
      </c>
      <c r="I392" s="9">
        <v>15657</v>
      </c>
      <c r="J392" s="9">
        <v>15549</v>
      </c>
      <c r="K392" s="9">
        <v>15657</v>
      </c>
      <c r="L392" s="9">
        <v>5413</v>
      </c>
      <c r="M392">
        <v>15657</v>
      </c>
      <c r="N392">
        <v>2513</v>
      </c>
      <c r="O392">
        <v>96791</v>
      </c>
      <c r="P392">
        <v>15144</v>
      </c>
      <c r="Q392">
        <v>2512</v>
      </c>
      <c r="R392">
        <v>389</v>
      </c>
      <c r="W392" t="s">
        <v>866</v>
      </c>
      <c r="X392" t="s">
        <v>867</v>
      </c>
      <c r="Y392">
        <v>78.7</v>
      </c>
      <c r="Z392">
        <v>82.9</v>
      </c>
      <c r="AA392">
        <v>18</v>
      </c>
      <c r="AB392">
        <v>21</v>
      </c>
      <c r="AC392" t="s">
        <v>866</v>
      </c>
      <c r="AD392" t="s">
        <v>867</v>
      </c>
      <c r="AE392" s="9">
        <v>102200</v>
      </c>
      <c r="AF392" s="9">
        <v>104700</v>
      </c>
      <c r="AG392" s="9">
        <v>22400</v>
      </c>
      <c r="AH392" s="9">
        <v>29100</v>
      </c>
      <c r="AK392" t="s">
        <v>866</v>
      </c>
      <c r="AL392" t="s">
        <v>867</v>
      </c>
      <c r="AM392" s="9">
        <v>88846</v>
      </c>
      <c r="AN392" s="9">
        <v>10992</v>
      </c>
      <c r="AO392" t="s">
        <v>866</v>
      </c>
      <c r="AP392" t="s">
        <v>867</v>
      </c>
      <c r="AQ392">
        <v>16.064722061157202</v>
      </c>
      <c r="AR392">
        <v>12.371969223022401</v>
      </c>
      <c r="AS392">
        <v>3.6927528381347599</v>
      </c>
      <c r="AT392" t="s">
        <v>866</v>
      </c>
      <c r="AU392" t="s">
        <v>867</v>
      </c>
      <c r="AV392">
        <v>78.7</v>
      </c>
      <c r="AW392">
        <v>82.9</v>
      </c>
      <c r="AX392">
        <v>18</v>
      </c>
      <c r="AY392">
        <v>21</v>
      </c>
      <c r="AZ392">
        <v>4.2</v>
      </c>
      <c r="BA392">
        <v>3</v>
      </c>
      <c r="BB392">
        <v>94.933655006031302</v>
      </c>
      <c r="BC392">
        <v>85.714285714285694</v>
      </c>
      <c r="BD392" t="s">
        <v>866</v>
      </c>
      <c r="BE392" t="s">
        <v>867</v>
      </c>
      <c r="BF392" s="9">
        <v>97462</v>
      </c>
      <c r="BG392" s="9">
        <v>15657</v>
      </c>
      <c r="BH392" s="9">
        <v>8366</v>
      </c>
      <c r="BI392">
        <v>563</v>
      </c>
      <c r="BJ392" t="s">
        <v>866</v>
      </c>
      <c r="BK392" t="s">
        <v>867</v>
      </c>
      <c r="BL392" s="9">
        <v>15657</v>
      </c>
      <c r="BM392" s="9">
        <v>4636</v>
      </c>
      <c r="BN392" s="9">
        <v>10350</v>
      </c>
      <c r="BO392" s="9">
        <v>7612</v>
      </c>
      <c r="BP392">
        <v>63</v>
      </c>
      <c r="BQ392" t="s">
        <v>866</v>
      </c>
      <c r="BR392" t="s">
        <v>867</v>
      </c>
      <c r="BS392" s="3">
        <v>15144</v>
      </c>
      <c r="BT392" s="6">
        <v>4367</v>
      </c>
    </row>
    <row r="393" spans="1:72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9">
        <v>99412</v>
      </c>
      <c r="H393" s="9">
        <v>22303</v>
      </c>
      <c r="I393" s="9">
        <v>22303</v>
      </c>
      <c r="J393" s="9">
        <v>21977</v>
      </c>
      <c r="K393" s="9">
        <v>22303</v>
      </c>
      <c r="L393" s="9">
        <v>5662</v>
      </c>
      <c r="M393">
        <v>22303</v>
      </c>
      <c r="N393">
        <v>2890</v>
      </c>
      <c r="O393">
        <v>96968</v>
      </c>
      <c r="P393">
        <v>21020</v>
      </c>
      <c r="Q393">
        <v>2887</v>
      </c>
      <c r="R393">
        <v>316</v>
      </c>
      <c r="W393" t="s">
        <v>868</v>
      </c>
      <c r="X393" t="s">
        <v>869</v>
      </c>
      <c r="Y393">
        <v>78.7</v>
      </c>
      <c r="Z393">
        <v>83.5</v>
      </c>
      <c r="AA393">
        <v>18.6999999999999</v>
      </c>
      <c r="AB393">
        <v>21.5</v>
      </c>
      <c r="AC393" t="s">
        <v>868</v>
      </c>
      <c r="AD393" t="s">
        <v>869</v>
      </c>
      <c r="AE393" s="9">
        <v>108800</v>
      </c>
      <c r="AF393" s="9">
        <v>117800</v>
      </c>
      <c r="AG393" s="9">
        <v>29600</v>
      </c>
      <c r="AH393" s="9">
        <v>38500</v>
      </c>
      <c r="AK393" t="s">
        <v>868</v>
      </c>
      <c r="AL393" t="s">
        <v>869</v>
      </c>
      <c r="AM393" s="9">
        <v>81391</v>
      </c>
      <c r="AN393" s="9">
        <v>23201</v>
      </c>
      <c r="AO393" t="s">
        <v>868</v>
      </c>
      <c r="AP393" t="s">
        <v>869</v>
      </c>
      <c r="AQ393">
        <v>22.434917449951101</v>
      </c>
      <c r="AR393">
        <v>28.505609512329102</v>
      </c>
      <c r="AS393">
        <v>-6.0706920623779297</v>
      </c>
      <c r="AT393" t="s">
        <v>868</v>
      </c>
      <c r="AU393" t="s">
        <v>869</v>
      </c>
      <c r="AV393">
        <v>78.7</v>
      </c>
      <c r="AW393">
        <v>83.5</v>
      </c>
      <c r="AX393">
        <v>18.6999999999999</v>
      </c>
      <c r="AY393">
        <v>21.5</v>
      </c>
      <c r="AZ393">
        <v>4.7999999999999901</v>
      </c>
      <c r="BA393">
        <v>2.8</v>
      </c>
      <c r="BB393">
        <v>94.251497005988</v>
      </c>
      <c r="BC393">
        <v>86.976744186046503</v>
      </c>
      <c r="BD393" t="s">
        <v>868</v>
      </c>
      <c r="BE393" t="s">
        <v>869</v>
      </c>
      <c r="BF393" s="9">
        <v>99412</v>
      </c>
      <c r="BG393" s="9">
        <v>22303</v>
      </c>
      <c r="BH393" s="9">
        <v>13851</v>
      </c>
      <c r="BI393" s="9">
        <v>1381</v>
      </c>
      <c r="BJ393" t="s">
        <v>868</v>
      </c>
      <c r="BK393" t="s">
        <v>869</v>
      </c>
      <c r="BL393" s="9">
        <v>22303</v>
      </c>
      <c r="BM393" s="9">
        <v>7731</v>
      </c>
      <c r="BN393" s="9">
        <v>14791</v>
      </c>
      <c r="BO393" s="9">
        <v>11413</v>
      </c>
      <c r="BP393">
        <v>70</v>
      </c>
      <c r="BQ393" t="s">
        <v>868</v>
      </c>
      <c r="BR393" t="s">
        <v>869</v>
      </c>
      <c r="BS393" s="3">
        <v>21020</v>
      </c>
      <c r="BT393" s="6">
        <v>7193</v>
      </c>
    </row>
    <row r="394" spans="1:72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9">
        <v>109487</v>
      </c>
      <c r="H394" s="9">
        <v>20098</v>
      </c>
      <c r="I394" s="9">
        <v>20098</v>
      </c>
      <c r="J394" s="9">
        <v>19701</v>
      </c>
      <c r="K394" s="9">
        <v>20098</v>
      </c>
      <c r="L394" s="9">
        <v>5403</v>
      </c>
      <c r="M394">
        <v>20098</v>
      </c>
      <c r="N394">
        <v>2959</v>
      </c>
      <c r="O394">
        <v>108570</v>
      </c>
      <c r="P394">
        <v>19489</v>
      </c>
      <c r="Q394">
        <v>2958</v>
      </c>
      <c r="R394">
        <v>352</v>
      </c>
      <c r="W394" t="s">
        <v>870</v>
      </c>
      <c r="X394" t="s">
        <v>871</v>
      </c>
      <c r="Y394">
        <v>80</v>
      </c>
      <c r="Z394">
        <v>83.599999999999895</v>
      </c>
      <c r="AA394">
        <v>18.600000000000001</v>
      </c>
      <c r="AB394">
        <v>21</v>
      </c>
      <c r="AC394" t="s">
        <v>870</v>
      </c>
      <c r="AD394" t="s">
        <v>871</v>
      </c>
      <c r="AE394" s="9">
        <v>120400</v>
      </c>
      <c r="AF394" s="9">
        <v>127300</v>
      </c>
      <c r="AG394" s="9">
        <v>26700</v>
      </c>
      <c r="AH394" s="9">
        <v>32500</v>
      </c>
      <c r="AK394" t="s">
        <v>870</v>
      </c>
      <c r="AL394" t="s">
        <v>871</v>
      </c>
      <c r="AM394" s="9">
        <v>107140</v>
      </c>
      <c r="AN394" s="9">
        <v>16455</v>
      </c>
      <c r="AO394" t="s">
        <v>870</v>
      </c>
      <c r="AP394" t="s">
        <v>871</v>
      </c>
      <c r="AQ394">
        <v>18.356517791748001</v>
      </c>
      <c r="AR394">
        <v>15.358409881591699</v>
      </c>
      <c r="AS394">
        <v>2.99810791015625</v>
      </c>
      <c r="AT394" t="s">
        <v>870</v>
      </c>
      <c r="AU394" t="s">
        <v>871</v>
      </c>
      <c r="AV394">
        <v>80</v>
      </c>
      <c r="AW394">
        <v>83.599999999999895</v>
      </c>
      <c r="AX394">
        <v>18.600000000000001</v>
      </c>
      <c r="AY394">
        <v>21</v>
      </c>
      <c r="AZ394">
        <v>3.5999999999999899</v>
      </c>
      <c r="BA394">
        <v>2.3999999999999901</v>
      </c>
      <c r="BB394">
        <v>95.693779904306197</v>
      </c>
      <c r="BC394">
        <v>88.571428571428498</v>
      </c>
      <c r="BD394" t="s">
        <v>870</v>
      </c>
      <c r="BE394" t="s">
        <v>871</v>
      </c>
      <c r="BF394" s="9">
        <v>109487</v>
      </c>
      <c r="BG394" s="9">
        <v>20098</v>
      </c>
      <c r="BH394" s="9">
        <v>10877</v>
      </c>
      <c r="BI394">
        <v>571</v>
      </c>
      <c r="BJ394" t="s">
        <v>870</v>
      </c>
      <c r="BK394" t="s">
        <v>871</v>
      </c>
      <c r="BL394" s="9">
        <v>20098</v>
      </c>
      <c r="BM394" s="9">
        <v>6060</v>
      </c>
      <c r="BN394" s="9">
        <v>13315</v>
      </c>
      <c r="BO394" s="9">
        <v>10527</v>
      </c>
      <c r="BP394">
        <v>59</v>
      </c>
      <c r="BQ394" t="s">
        <v>870</v>
      </c>
      <c r="BR394" t="s">
        <v>871</v>
      </c>
      <c r="BS394" s="3">
        <v>19489</v>
      </c>
      <c r="BT394" s="6">
        <v>5642</v>
      </c>
    </row>
    <row r="395" spans="1:72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9">
        <v>133384</v>
      </c>
      <c r="H395" s="9">
        <v>19830</v>
      </c>
      <c r="I395" s="9">
        <v>19830</v>
      </c>
      <c r="J395" s="9">
        <v>19149</v>
      </c>
      <c r="K395" s="9">
        <v>19830</v>
      </c>
      <c r="L395" s="9">
        <v>5456</v>
      </c>
      <c r="M395">
        <v>19830</v>
      </c>
      <c r="N395">
        <v>2714</v>
      </c>
      <c r="O395">
        <v>131262</v>
      </c>
      <c r="P395">
        <v>19143</v>
      </c>
      <c r="Q395">
        <v>2712</v>
      </c>
      <c r="R395">
        <v>277</v>
      </c>
      <c r="W395" t="s">
        <v>872</v>
      </c>
      <c r="X395" t="s">
        <v>873</v>
      </c>
      <c r="Y395">
        <v>79.299999999999898</v>
      </c>
      <c r="Z395">
        <v>83.4</v>
      </c>
      <c r="AA395">
        <v>18.600000000000001</v>
      </c>
      <c r="AB395">
        <v>21.6</v>
      </c>
      <c r="AC395" t="s">
        <v>872</v>
      </c>
      <c r="AD395" t="s">
        <v>873</v>
      </c>
      <c r="AE395" s="9">
        <v>147300</v>
      </c>
      <c r="AF395" s="9">
        <v>156400</v>
      </c>
      <c r="AG395" s="9">
        <v>26500</v>
      </c>
      <c r="AH395" s="9">
        <v>33900</v>
      </c>
      <c r="AK395" t="s">
        <v>872</v>
      </c>
      <c r="AL395" t="s">
        <v>873</v>
      </c>
      <c r="AM395" s="9">
        <v>116982</v>
      </c>
      <c r="AN395" s="9">
        <v>19932</v>
      </c>
      <c r="AO395" t="s">
        <v>872</v>
      </c>
      <c r="AP395" t="s">
        <v>873</v>
      </c>
      <c r="AQ395">
        <v>14.8668508529663</v>
      </c>
      <c r="AR395">
        <v>17.038518905639599</v>
      </c>
      <c r="AS395">
        <v>-2.1716680526733398</v>
      </c>
      <c r="AT395" t="s">
        <v>872</v>
      </c>
      <c r="AU395" t="s">
        <v>873</v>
      </c>
      <c r="AV395">
        <v>79.3</v>
      </c>
      <c r="AW395">
        <v>83.4</v>
      </c>
      <c r="AX395">
        <v>18.600000000000001</v>
      </c>
      <c r="AY395">
        <v>21.6</v>
      </c>
      <c r="AZ395">
        <v>4.0999999999999996</v>
      </c>
      <c r="BA395">
        <v>3</v>
      </c>
      <c r="BB395">
        <v>95.083932853717002</v>
      </c>
      <c r="BC395">
        <v>86.1111111111111</v>
      </c>
      <c r="BD395" t="s">
        <v>872</v>
      </c>
      <c r="BE395" t="s">
        <v>873</v>
      </c>
      <c r="BF395" s="9">
        <v>133384</v>
      </c>
      <c r="BG395" s="9">
        <v>19830</v>
      </c>
      <c r="BH395" s="9">
        <v>17542</v>
      </c>
      <c r="BI395">
        <v>729</v>
      </c>
      <c r="BJ395" t="s">
        <v>872</v>
      </c>
      <c r="BK395" t="s">
        <v>873</v>
      </c>
      <c r="BL395" s="9">
        <v>19830</v>
      </c>
      <c r="BM395" s="9">
        <v>6763</v>
      </c>
      <c r="BN395" s="9">
        <v>13455</v>
      </c>
      <c r="BO395" s="9">
        <v>9301</v>
      </c>
      <c r="BP395">
        <v>38</v>
      </c>
      <c r="BQ395" t="s">
        <v>872</v>
      </c>
      <c r="BR395" t="s">
        <v>873</v>
      </c>
      <c r="BS395" s="3">
        <v>19143</v>
      </c>
      <c r="BT395" s="6">
        <v>6790</v>
      </c>
    </row>
    <row r="396" spans="1:72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9">
        <v>212069</v>
      </c>
      <c r="H396" s="9">
        <v>28215</v>
      </c>
      <c r="I396" s="9">
        <v>28215</v>
      </c>
      <c r="J396" s="9">
        <v>26790</v>
      </c>
      <c r="K396" s="9">
        <v>28215</v>
      </c>
      <c r="L396" s="9">
        <v>7566</v>
      </c>
      <c r="M396">
        <v>28215</v>
      </c>
      <c r="N396">
        <v>3738</v>
      </c>
      <c r="O396">
        <v>208463</v>
      </c>
      <c r="P396">
        <v>27031</v>
      </c>
      <c r="Q396">
        <v>3735</v>
      </c>
      <c r="R396">
        <v>416</v>
      </c>
      <c r="W396" t="s">
        <v>874</v>
      </c>
      <c r="X396" t="s">
        <v>875</v>
      </c>
      <c r="Y396">
        <v>77.400000000000006</v>
      </c>
      <c r="Z396">
        <v>81.799999999999898</v>
      </c>
      <c r="AA396">
        <v>17.600000000000001</v>
      </c>
      <c r="AB396">
        <v>20.3</v>
      </c>
      <c r="AC396" t="s">
        <v>874</v>
      </c>
      <c r="AD396" t="s">
        <v>875</v>
      </c>
      <c r="AE396" s="9">
        <v>243300</v>
      </c>
      <c r="AF396" s="9">
        <v>263400</v>
      </c>
      <c r="AG396" s="9">
        <v>41300</v>
      </c>
      <c r="AH396" s="9">
        <v>54600</v>
      </c>
      <c r="AK396" t="s">
        <v>874</v>
      </c>
      <c r="AL396" t="s">
        <v>875</v>
      </c>
      <c r="AM396" s="9">
        <v>180598</v>
      </c>
      <c r="AN396" s="9">
        <v>25992</v>
      </c>
      <c r="AO396" t="s">
        <v>874</v>
      </c>
      <c r="AP396" t="s">
        <v>875</v>
      </c>
      <c r="AQ396">
        <v>13.3046321868896</v>
      </c>
      <c r="AR396">
        <v>14.3921861648559</v>
      </c>
      <c r="AS396">
        <v>-1.0875539779662999</v>
      </c>
      <c r="AT396" t="s">
        <v>874</v>
      </c>
      <c r="AU396" t="s">
        <v>875</v>
      </c>
      <c r="AV396">
        <v>77.400000000000006</v>
      </c>
      <c r="AW396">
        <v>81.799999999999898</v>
      </c>
      <c r="AX396">
        <v>17.600000000000001</v>
      </c>
      <c r="AY396">
        <v>20.3</v>
      </c>
      <c r="AZ396">
        <v>4.3999999999999897</v>
      </c>
      <c r="BA396">
        <v>2.69999999999999</v>
      </c>
      <c r="BB396">
        <v>94.621026894865494</v>
      </c>
      <c r="BC396">
        <v>86.699507389162505</v>
      </c>
      <c r="BD396" t="s">
        <v>874</v>
      </c>
      <c r="BE396" t="s">
        <v>875</v>
      </c>
      <c r="BF396" s="9">
        <v>212069</v>
      </c>
      <c r="BG396" s="9">
        <v>28215</v>
      </c>
      <c r="BH396" s="9">
        <v>28153</v>
      </c>
      <c r="BI396">
        <v>969</v>
      </c>
      <c r="BJ396" t="s">
        <v>874</v>
      </c>
      <c r="BK396" t="s">
        <v>875</v>
      </c>
      <c r="BL396" s="9">
        <v>28215</v>
      </c>
      <c r="BM396" s="9">
        <v>9111</v>
      </c>
      <c r="BN396" s="9">
        <v>18622</v>
      </c>
      <c r="BO396" s="9">
        <v>14075</v>
      </c>
      <c r="BP396">
        <v>142</v>
      </c>
      <c r="BQ396" t="s">
        <v>874</v>
      </c>
      <c r="BR396" t="s">
        <v>875</v>
      </c>
      <c r="BS396" s="3">
        <v>27031</v>
      </c>
      <c r="BT396" s="6">
        <v>8501</v>
      </c>
    </row>
    <row r="397" spans="1:72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9">
        <v>86144</v>
      </c>
      <c r="H397" s="9">
        <v>14405</v>
      </c>
      <c r="I397" s="9">
        <v>14405</v>
      </c>
      <c r="J397" s="9">
        <v>14034</v>
      </c>
      <c r="K397" s="9">
        <v>14405</v>
      </c>
      <c r="L397" s="9">
        <v>2739</v>
      </c>
      <c r="M397">
        <v>14405</v>
      </c>
      <c r="N397">
        <v>1839</v>
      </c>
      <c r="O397">
        <v>84440</v>
      </c>
      <c r="P397">
        <v>13782</v>
      </c>
      <c r="Q397">
        <v>1835</v>
      </c>
      <c r="R397">
        <v>118</v>
      </c>
      <c r="W397" t="s">
        <v>876</v>
      </c>
      <c r="X397" t="s">
        <v>877</v>
      </c>
      <c r="Y397">
        <v>81.099999999999895</v>
      </c>
      <c r="Z397">
        <v>84.099999999999895</v>
      </c>
      <c r="AA397">
        <v>19.399999999999899</v>
      </c>
      <c r="AB397">
        <v>21.1</v>
      </c>
      <c r="AC397" t="s">
        <v>876</v>
      </c>
      <c r="AD397" t="s">
        <v>877</v>
      </c>
      <c r="AE397" s="9">
        <v>91200</v>
      </c>
      <c r="AF397" s="9">
        <v>95500</v>
      </c>
      <c r="AG397" s="9">
        <v>20400</v>
      </c>
      <c r="AH397" s="9">
        <v>26200</v>
      </c>
      <c r="AK397" t="s">
        <v>876</v>
      </c>
      <c r="AL397" t="s">
        <v>877</v>
      </c>
      <c r="AM397" s="9">
        <v>79061</v>
      </c>
      <c r="AN397" s="9">
        <v>8576</v>
      </c>
      <c r="AO397" t="s">
        <v>876</v>
      </c>
      <c r="AP397" t="s">
        <v>877</v>
      </c>
      <c r="AQ397">
        <v>16.722000122070298</v>
      </c>
      <c r="AR397">
        <v>10.8473205566406</v>
      </c>
      <c r="AS397">
        <v>5.8746795654296804</v>
      </c>
      <c r="AT397" t="s">
        <v>876</v>
      </c>
      <c r="AU397" t="s">
        <v>877</v>
      </c>
      <c r="AV397">
        <v>81.099999999999895</v>
      </c>
      <c r="AW397">
        <v>84.099999999999895</v>
      </c>
      <c r="AX397">
        <v>19.399999999999899</v>
      </c>
      <c r="AY397">
        <v>21.1</v>
      </c>
      <c r="AZ397">
        <v>3</v>
      </c>
      <c r="BA397">
        <v>1.7</v>
      </c>
      <c r="BB397">
        <v>96.432818073721705</v>
      </c>
      <c r="BC397">
        <v>91.9431279620852</v>
      </c>
      <c r="BD397" t="s">
        <v>876</v>
      </c>
      <c r="BE397" t="s">
        <v>877</v>
      </c>
      <c r="BF397" s="9">
        <v>86144</v>
      </c>
      <c r="BG397" s="9">
        <v>14405</v>
      </c>
      <c r="BH397" s="9">
        <v>8755</v>
      </c>
      <c r="BI397">
        <v>555</v>
      </c>
      <c r="BJ397" t="s">
        <v>876</v>
      </c>
      <c r="BK397" t="s">
        <v>877</v>
      </c>
      <c r="BL397" s="9">
        <v>14405</v>
      </c>
      <c r="BM397" s="9">
        <v>3648</v>
      </c>
      <c r="BN397" s="9">
        <v>8950</v>
      </c>
      <c r="BO397" s="9">
        <v>7682</v>
      </c>
      <c r="BP397">
        <v>25</v>
      </c>
      <c r="BQ397" t="s">
        <v>876</v>
      </c>
      <c r="BR397" t="s">
        <v>877</v>
      </c>
      <c r="BS397" s="3">
        <v>13782</v>
      </c>
      <c r="BT397" s="6">
        <v>2221</v>
      </c>
    </row>
    <row r="398" spans="1:72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9">
        <v>125199</v>
      </c>
      <c r="H398" s="9">
        <v>20831</v>
      </c>
      <c r="I398" s="9">
        <v>20831</v>
      </c>
      <c r="J398" s="9">
        <v>20497</v>
      </c>
      <c r="K398" s="9">
        <v>20831</v>
      </c>
      <c r="L398" s="9">
        <v>4736</v>
      </c>
      <c r="M398">
        <v>20831</v>
      </c>
      <c r="N398">
        <v>2855</v>
      </c>
      <c r="O398">
        <v>124266</v>
      </c>
      <c r="P398">
        <v>20201</v>
      </c>
      <c r="Q398">
        <v>2854</v>
      </c>
      <c r="R398">
        <v>268</v>
      </c>
      <c r="W398" t="s">
        <v>878</v>
      </c>
      <c r="X398" t="s">
        <v>879</v>
      </c>
      <c r="Y398">
        <v>81.599999999999895</v>
      </c>
      <c r="Z398">
        <v>84.9</v>
      </c>
      <c r="AA398">
        <v>19.6999999999999</v>
      </c>
      <c r="AB398">
        <v>22.3</v>
      </c>
      <c r="AC398" t="s">
        <v>878</v>
      </c>
      <c r="AD398" t="s">
        <v>879</v>
      </c>
      <c r="AE398" s="9">
        <v>141800</v>
      </c>
      <c r="AF398" s="9">
        <v>151600</v>
      </c>
      <c r="AG398" s="9">
        <v>30600</v>
      </c>
      <c r="AH398" s="9">
        <v>38800</v>
      </c>
      <c r="AK398" t="s">
        <v>878</v>
      </c>
      <c r="AL398" t="s">
        <v>879</v>
      </c>
      <c r="AM398" s="9">
        <v>105993</v>
      </c>
      <c r="AN398" s="9">
        <v>14306</v>
      </c>
      <c r="AO398" t="s">
        <v>878</v>
      </c>
      <c r="AP398" t="s">
        <v>879</v>
      </c>
      <c r="AQ398">
        <v>16.638311386108299</v>
      </c>
      <c r="AR398">
        <v>13.497117996215801</v>
      </c>
      <c r="AS398">
        <v>3.1411933898925701</v>
      </c>
      <c r="AT398" t="s">
        <v>878</v>
      </c>
      <c r="AU398" t="s">
        <v>879</v>
      </c>
      <c r="AV398">
        <v>81.599999999999895</v>
      </c>
      <c r="AW398">
        <v>84.9</v>
      </c>
      <c r="AX398">
        <v>19.6999999999999</v>
      </c>
      <c r="AY398">
        <v>22.3</v>
      </c>
      <c r="AZ398">
        <v>3.30000000000001</v>
      </c>
      <c r="BA398">
        <v>2.6</v>
      </c>
      <c r="BB398">
        <v>96.113074204946898</v>
      </c>
      <c r="BC398">
        <v>88.3408071748878</v>
      </c>
      <c r="BD398" t="s">
        <v>878</v>
      </c>
      <c r="BE398" t="s">
        <v>879</v>
      </c>
      <c r="BF398" s="9">
        <v>125199</v>
      </c>
      <c r="BG398" s="9">
        <v>20831</v>
      </c>
      <c r="BH398" s="9">
        <v>12980</v>
      </c>
      <c r="BI398">
        <v>823</v>
      </c>
      <c r="BJ398" t="s">
        <v>878</v>
      </c>
      <c r="BK398" t="s">
        <v>879</v>
      </c>
      <c r="BL398" s="9">
        <v>20831</v>
      </c>
      <c r="BM398" s="9">
        <v>6190</v>
      </c>
      <c r="BN398" s="9">
        <v>13559</v>
      </c>
      <c r="BO398" s="9">
        <v>10896</v>
      </c>
      <c r="BP398">
        <v>59</v>
      </c>
      <c r="BQ398" t="s">
        <v>878</v>
      </c>
      <c r="BR398" t="s">
        <v>879</v>
      </c>
      <c r="BS398" s="3">
        <v>20201</v>
      </c>
      <c r="BT398" s="6">
        <v>4411</v>
      </c>
    </row>
    <row r="399" spans="1:72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9">
        <v>101499</v>
      </c>
      <c r="H399" s="9">
        <v>29197</v>
      </c>
      <c r="I399" s="9">
        <v>29197</v>
      </c>
      <c r="J399" s="9">
        <v>29079</v>
      </c>
      <c r="K399" s="9">
        <v>29197</v>
      </c>
      <c r="L399" s="9">
        <v>6583</v>
      </c>
      <c r="M399">
        <v>29197</v>
      </c>
      <c r="N399">
        <v>4084</v>
      </c>
      <c r="O399">
        <v>99023</v>
      </c>
      <c r="P399">
        <v>28161</v>
      </c>
      <c r="Q399">
        <v>4074</v>
      </c>
      <c r="R399">
        <v>421</v>
      </c>
      <c r="W399" t="s">
        <v>880</v>
      </c>
      <c r="X399" t="s">
        <v>881</v>
      </c>
      <c r="Y399">
        <v>80.5</v>
      </c>
      <c r="Z399">
        <v>85</v>
      </c>
      <c r="AA399">
        <v>19.600000000000001</v>
      </c>
      <c r="AB399">
        <v>22.5</v>
      </c>
      <c r="AC399" t="s">
        <v>880</v>
      </c>
      <c r="AD399" t="s">
        <v>881</v>
      </c>
      <c r="AE399" s="9">
        <v>109000</v>
      </c>
      <c r="AF399" s="9">
        <v>115400</v>
      </c>
      <c r="AG399" s="9">
        <v>38600</v>
      </c>
      <c r="AH399" s="9">
        <v>46100</v>
      </c>
      <c r="AK399" t="s">
        <v>880</v>
      </c>
      <c r="AL399" t="s">
        <v>881</v>
      </c>
      <c r="AM399" s="9">
        <v>90425</v>
      </c>
      <c r="AN399" s="9">
        <v>21851</v>
      </c>
      <c r="AO399" t="s">
        <v>880</v>
      </c>
      <c r="AP399" t="s">
        <v>881</v>
      </c>
      <c r="AQ399">
        <v>28.765800476074201</v>
      </c>
      <c r="AR399">
        <v>24.164777755737301</v>
      </c>
      <c r="AS399">
        <v>4.6010227203369096</v>
      </c>
      <c r="AT399" t="s">
        <v>880</v>
      </c>
      <c r="AU399" t="s">
        <v>881</v>
      </c>
      <c r="AV399">
        <v>80.5</v>
      </c>
      <c r="AW399">
        <v>85</v>
      </c>
      <c r="AX399">
        <v>19.600000000000001</v>
      </c>
      <c r="AY399">
        <v>22.5</v>
      </c>
      <c r="AZ399">
        <v>4.5</v>
      </c>
      <c r="BA399">
        <v>2.8999999999999901</v>
      </c>
      <c r="BB399">
        <v>94.705882352941103</v>
      </c>
      <c r="BC399">
        <v>87.1111111111111</v>
      </c>
      <c r="BD399" t="s">
        <v>880</v>
      </c>
      <c r="BE399" t="s">
        <v>881</v>
      </c>
      <c r="BF399" s="9">
        <v>101499</v>
      </c>
      <c r="BG399" s="9">
        <v>29197</v>
      </c>
      <c r="BH399" s="9">
        <v>10706</v>
      </c>
      <c r="BI399" s="9">
        <v>1461</v>
      </c>
      <c r="BJ399" t="s">
        <v>880</v>
      </c>
      <c r="BK399" t="s">
        <v>881</v>
      </c>
      <c r="BL399" s="9">
        <v>29197</v>
      </c>
      <c r="BM399" s="9">
        <v>8226</v>
      </c>
      <c r="BN399" s="9">
        <v>18892</v>
      </c>
      <c r="BO399" s="9">
        <v>14824</v>
      </c>
      <c r="BP399">
        <v>62</v>
      </c>
      <c r="BQ399" t="s">
        <v>880</v>
      </c>
      <c r="BR399" t="s">
        <v>881</v>
      </c>
      <c r="BS399" s="3">
        <v>28161</v>
      </c>
      <c r="BT399" s="6">
        <v>5402</v>
      </c>
    </row>
    <row r="400" spans="1:72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9">
        <v>1073045</v>
      </c>
      <c r="H400" s="9">
        <v>138213</v>
      </c>
      <c r="I400" s="9">
        <v>138213</v>
      </c>
      <c r="J400" s="9">
        <v>113289</v>
      </c>
      <c r="K400" s="9">
        <v>138213</v>
      </c>
      <c r="L400" s="9">
        <v>46334</v>
      </c>
      <c r="M400">
        <v>138213</v>
      </c>
      <c r="N400">
        <v>18435</v>
      </c>
      <c r="O400">
        <v>1051366</v>
      </c>
      <c r="P400">
        <v>133962</v>
      </c>
      <c r="Q400">
        <v>18403</v>
      </c>
      <c r="R400">
        <v>3122</v>
      </c>
      <c r="W400" t="s">
        <v>882</v>
      </c>
      <c r="X400" t="s">
        <v>883</v>
      </c>
      <c r="Y400">
        <v>77.599999999999895</v>
      </c>
      <c r="Z400">
        <v>82.099999999999895</v>
      </c>
      <c r="AA400">
        <v>17.8</v>
      </c>
      <c r="AB400">
        <v>20.6</v>
      </c>
      <c r="AC400" t="s">
        <v>882</v>
      </c>
      <c r="AD400" t="s">
        <v>883</v>
      </c>
      <c r="AE400" s="9">
        <v>1186100</v>
      </c>
      <c r="AF400" s="9">
        <v>1269500</v>
      </c>
      <c r="AG400" s="9">
        <v>167300</v>
      </c>
      <c r="AH400" s="9">
        <v>210900</v>
      </c>
      <c r="AK400" t="s">
        <v>882</v>
      </c>
      <c r="AL400" t="s">
        <v>883</v>
      </c>
      <c r="AM400" s="9">
        <v>961044</v>
      </c>
      <c r="AN400" s="9">
        <v>150738</v>
      </c>
      <c r="AO400" t="s">
        <v>882</v>
      </c>
      <c r="AP400" t="s">
        <v>883</v>
      </c>
      <c r="AQ400">
        <v>12.8804473876953</v>
      </c>
      <c r="AR400">
        <v>15.684817314147899</v>
      </c>
      <c r="AS400">
        <v>-2.8043699264526301</v>
      </c>
      <c r="AT400" t="s">
        <v>882</v>
      </c>
      <c r="AU400" t="s">
        <v>883</v>
      </c>
      <c r="AV400">
        <v>77.599999999999895</v>
      </c>
      <c r="AW400">
        <v>82.099999999999895</v>
      </c>
      <c r="AX400">
        <v>17.8</v>
      </c>
      <c r="AY400">
        <v>20.6</v>
      </c>
      <c r="AZ400">
        <v>4.5</v>
      </c>
      <c r="BA400">
        <v>2.8</v>
      </c>
      <c r="BB400">
        <v>94.518879415347101</v>
      </c>
      <c r="BC400">
        <v>86.407766990291194</v>
      </c>
      <c r="BD400" t="s">
        <v>882</v>
      </c>
      <c r="BE400" t="s">
        <v>883</v>
      </c>
      <c r="BF400" s="9">
        <v>1073045</v>
      </c>
      <c r="BG400" s="9">
        <v>138213</v>
      </c>
      <c r="BH400" s="9">
        <v>135805</v>
      </c>
      <c r="BI400" s="9">
        <v>4112</v>
      </c>
      <c r="BJ400" t="s">
        <v>882</v>
      </c>
      <c r="BK400" t="s">
        <v>883</v>
      </c>
      <c r="BL400" s="9">
        <v>138213</v>
      </c>
      <c r="BM400" s="9">
        <v>47586</v>
      </c>
      <c r="BN400" s="9">
        <v>92702</v>
      </c>
      <c r="BO400" s="9">
        <v>62970</v>
      </c>
      <c r="BP400">
        <v>641</v>
      </c>
      <c r="BQ400" t="s">
        <v>882</v>
      </c>
      <c r="BR400" t="s">
        <v>883</v>
      </c>
      <c r="BS400" s="3">
        <v>133962</v>
      </c>
      <c r="BT400" s="6">
        <v>54409</v>
      </c>
    </row>
    <row r="401" spans="1:72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9">
        <v>87166</v>
      </c>
      <c r="H401" s="9">
        <v>24319</v>
      </c>
      <c r="I401" s="9">
        <v>24319</v>
      </c>
      <c r="J401" s="9">
        <v>24199</v>
      </c>
      <c r="K401" s="9">
        <v>24319</v>
      </c>
      <c r="L401" s="9">
        <v>4922</v>
      </c>
      <c r="M401">
        <v>24319</v>
      </c>
      <c r="N401">
        <v>3547</v>
      </c>
      <c r="O401">
        <v>86193</v>
      </c>
      <c r="P401">
        <v>23628</v>
      </c>
      <c r="Q401">
        <v>3536</v>
      </c>
      <c r="R401">
        <v>278</v>
      </c>
      <c r="W401" t="s">
        <v>884</v>
      </c>
      <c r="X401" t="s">
        <v>885</v>
      </c>
      <c r="Y401">
        <v>82.9</v>
      </c>
      <c r="Z401">
        <v>86.5</v>
      </c>
      <c r="AA401">
        <v>20.8</v>
      </c>
      <c r="AB401">
        <v>23.6</v>
      </c>
      <c r="AC401" t="s">
        <v>884</v>
      </c>
      <c r="AD401" t="s">
        <v>885</v>
      </c>
      <c r="AE401" s="9">
        <v>93600</v>
      </c>
      <c r="AF401" s="9">
        <v>99000</v>
      </c>
      <c r="AG401" s="9">
        <v>32000</v>
      </c>
      <c r="AH401" s="9">
        <v>39200</v>
      </c>
      <c r="AK401" t="s">
        <v>884</v>
      </c>
      <c r="AL401" t="s">
        <v>885</v>
      </c>
      <c r="AM401" s="9">
        <v>78692</v>
      </c>
      <c r="AN401" s="9">
        <v>19005</v>
      </c>
      <c r="AO401" t="s">
        <v>884</v>
      </c>
      <c r="AP401" t="s">
        <v>885</v>
      </c>
      <c r="AQ401">
        <v>27.899639129638601</v>
      </c>
      <c r="AR401">
        <v>24.1511211395263</v>
      </c>
      <c r="AS401">
        <v>3.7485179901122998</v>
      </c>
      <c r="AT401" t="s">
        <v>884</v>
      </c>
      <c r="AU401" t="s">
        <v>885</v>
      </c>
      <c r="AV401">
        <v>82.9</v>
      </c>
      <c r="AW401">
        <v>86.5</v>
      </c>
      <c r="AX401">
        <v>20.8</v>
      </c>
      <c r="AY401">
        <v>23.6</v>
      </c>
      <c r="AZ401">
        <v>3.5999999999999899</v>
      </c>
      <c r="BA401">
        <v>2.8</v>
      </c>
      <c r="BB401">
        <v>95.838150289017307</v>
      </c>
      <c r="BC401">
        <v>88.135593220338905</v>
      </c>
      <c r="BD401" t="s">
        <v>884</v>
      </c>
      <c r="BE401" t="s">
        <v>885</v>
      </c>
      <c r="BF401" s="9">
        <v>87166</v>
      </c>
      <c r="BG401" s="9">
        <v>24319</v>
      </c>
      <c r="BH401" s="9">
        <v>7931</v>
      </c>
      <c r="BI401" s="9">
        <v>1143</v>
      </c>
      <c r="BJ401" t="s">
        <v>884</v>
      </c>
      <c r="BK401" t="s">
        <v>885</v>
      </c>
      <c r="BL401" s="9">
        <v>24319</v>
      </c>
      <c r="BM401" s="9">
        <v>6253</v>
      </c>
      <c r="BN401" s="9">
        <v>15314</v>
      </c>
      <c r="BO401" s="9">
        <v>13445</v>
      </c>
      <c r="BP401">
        <v>50</v>
      </c>
      <c r="BQ401" t="s">
        <v>884</v>
      </c>
      <c r="BR401" t="s">
        <v>885</v>
      </c>
      <c r="BS401" s="3">
        <v>23628</v>
      </c>
      <c r="BT401" s="6">
        <v>3303</v>
      </c>
    </row>
    <row r="402" spans="1:72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9">
        <v>63839</v>
      </c>
      <c r="H402" s="9">
        <v>14978</v>
      </c>
      <c r="I402" s="9">
        <v>14978</v>
      </c>
      <c r="J402" s="9">
        <v>14929</v>
      </c>
      <c r="K402" s="9">
        <v>14978</v>
      </c>
      <c r="L402" s="9">
        <v>3526</v>
      </c>
      <c r="M402">
        <v>14978</v>
      </c>
      <c r="N402">
        <v>2055</v>
      </c>
      <c r="O402">
        <v>62887</v>
      </c>
      <c r="P402">
        <v>14444</v>
      </c>
      <c r="Q402">
        <v>2051</v>
      </c>
      <c r="R402">
        <v>221</v>
      </c>
      <c r="W402" t="s">
        <v>886</v>
      </c>
      <c r="X402" t="s">
        <v>887</v>
      </c>
      <c r="Y402">
        <v>80.099999999999895</v>
      </c>
      <c r="Z402">
        <v>83.2</v>
      </c>
      <c r="AA402">
        <v>18.8</v>
      </c>
      <c r="AB402">
        <v>21.6</v>
      </c>
      <c r="AC402" t="s">
        <v>886</v>
      </c>
      <c r="AD402" t="s">
        <v>887</v>
      </c>
      <c r="AE402" s="9">
        <v>72200</v>
      </c>
      <c r="AF402" s="9">
        <v>77400</v>
      </c>
      <c r="AG402" s="9">
        <v>21500</v>
      </c>
      <c r="AH402" s="9">
        <v>26500</v>
      </c>
      <c r="AK402" t="s">
        <v>886</v>
      </c>
      <c r="AL402" t="s">
        <v>887</v>
      </c>
      <c r="AM402" s="9">
        <v>52126</v>
      </c>
      <c r="AN402" s="9">
        <v>10409</v>
      </c>
      <c r="AO402" t="s">
        <v>886</v>
      </c>
      <c r="AP402" t="s">
        <v>887</v>
      </c>
      <c r="AQ402">
        <v>23.4621467590332</v>
      </c>
      <c r="AR402">
        <v>19.9689216613769</v>
      </c>
      <c r="AS402">
        <v>3.49322509765625</v>
      </c>
      <c r="AT402" t="s">
        <v>886</v>
      </c>
      <c r="AU402" t="s">
        <v>887</v>
      </c>
      <c r="AV402">
        <v>80.099999999999895</v>
      </c>
      <c r="AW402">
        <v>83.2</v>
      </c>
      <c r="AX402">
        <v>18.8</v>
      </c>
      <c r="AY402">
        <v>21.6</v>
      </c>
      <c r="AZ402">
        <v>3.1</v>
      </c>
      <c r="BA402">
        <v>2.8</v>
      </c>
      <c r="BB402">
        <v>96.274038461538396</v>
      </c>
      <c r="BC402">
        <v>87.037037037036995</v>
      </c>
      <c r="BD402" t="s">
        <v>886</v>
      </c>
      <c r="BE402" t="s">
        <v>887</v>
      </c>
      <c r="BF402" s="9">
        <v>63839</v>
      </c>
      <c r="BG402" s="9">
        <v>14978</v>
      </c>
      <c r="BH402" s="9">
        <v>7214</v>
      </c>
      <c r="BI402">
        <v>733</v>
      </c>
      <c r="BJ402" t="s">
        <v>886</v>
      </c>
      <c r="BK402" t="s">
        <v>887</v>
      </c>
      <c r="BL402" s="9">
        <v>14978</v>
      </c>
      <c r="BM402" s="9">
        <v>4127</v>
      </c>
      <c r="BN402" s="9">
        <v>9623</v>
      </c>
      <c r="BO402" s="9">
        <v>7863</v>
      </c>
      <c r="BP402">
        <v>32</v>
      </c>
      <c r="BQ402" t="s">
        <v>886</v>
      </c>
      <c r="BR402" t="s">
        <v>887</v>
      </c>
      <c r="BS402" s="3">
        <v>14444</v>
      </c>
      <c r="BT402" s="6">
        <v>2646</v>
      </c>
    </row>
    <row r="403" spans="1:72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9">
        <v>191610</v>
      </c>
      <c r="H403" s="9">
        <v>29951</v>
      </c>
      <c r="I403" s="9">
        <v>29951</v>
      </c>
      <c r="J403" s="9">
        <v>29620</v>
      </c>
      <c r="K403" s="9">
        <v>29951</v>
      </c>
      <c r="L403" s="9">
        <v>8775</v>
      </c>
      <c r="M403">
        <v>29951</v>
      </c>
      <c r="N403">
        <v>3958</v>
      </c>
      <c r="O403">
        <v>187959</v>
      </c>
      <c r="P403">
        <v>28636</v>
      </c>
      <c r="Q403">
        <v>3951</v>
      </c>
      <c r="R403">
        <v>552</v>
      </c>
      <c r="W403" t="s">
        <v>888</v>
      </c>
      <c r="X403" t="s">
        <v>890</v>
      </c>
      <c r="Y403">
        <v>78.299999999999898</v>
      </c>
      <c r="Z403">
        <v>82.299999999999898</v>
      </c>
      <c r="AA403">
        <v>17.8</v>
      </c>
      <c r="AB403">
        <v>20.6999999999999</v>
      </c>
      <c r="AC403" t="s">
        <v>888</v>
      </c>
      <c r="AD403" t="s">
        <v>889</v>
      </c>
      <c r="AE403" s="9">
        <v>206800</v>
      </c>
      <c r="AF403" s="9">
        <v>215900</v>
      </c>
      <c r="AG403" s="9">
        <v>42300</v>
      </c>
      <c r="AH403" s="9">
        <v>52900</v>
      </c>
      <c r="AK403" t="s">
        <v>888</v>
      </c>
      <c r="AL403" t="s">
        <v>890</v>
      </c>
      <c r="AM403" s="9">
        <v>173893</v>
      </c>
      <c r="AN403" s="9">
        <v>22767</v>
      </c>
      <c r="AO403" t="s">
        <v>888</v>
      </c>
      <c r="AP403" t="s">
        <v>890</v>
      </c>
      <c r="AQ403">
        <v>15.631230354309</v>
      </c>
      <c r="AR403">
        <v>13.0925340652465</v>
      </c>
      <c r="AS403">
        <v>2.5386962890625</v>
      </c>
      <c r="AT403" t="s">
        <v>888</v>
      </c>
      <c r="AU403" t="s">
        <v>890</v>
      </c>
      <c r="AV403">
        <v>78.3</v>
      </c>
      <c r="AW403">
        <v>82.299999999999898</v>
      </c>
      <c r="AX403">
        <v>17.8</v>
      </c>
      <c r="AY403">
        <v>20.6999999999999</v>
      </c>
      <c r="AZ403">
        <v>4</v>
      </c>
      <c r="BA403">
        <v>2.8999999999999901</v>
      </c>
      <c r="BB403">
        <v>95.139732685297702</v>
      </c>
      <c r="BC403">
        <v>85.990338164251199</v>
      </c>
      <c r="BD403" t="s">
        <v>888</v>
      </c>
      <c r="BE403" t="s">
        <v>890</v>
      </c>
      <c r="BF403" s="9">
        <v>191610</v>
      </c>
      <c r="BG403" s="9">
        <v>29951</v>
      </c>
      <c r="BH403" s="9">
        <v>19700</v>
      </c>
      <c r="BI403">
        <v>920</v>
      </c>
      <c r="BJ403" t="s">
        <v>888</v>
      </c>
      <c r="BK403" t="s">
        <v>890</v>
      </c>
      <c r="BL403" s="9">
        <v>29951</v>
      </c>
      <c r="BM403" s="9">
        <v>9416</v>
      </c>
      <c r="BN403" s="9">
        <v>19910</v>
      </c>
      <c r="BO403" s="9">
        <v>14593</v>
      </c>
      <c r="BP403">
        <v>85</v>
      </c>
      <c r="BQ403" t="s">
        <v>888</v>
      </c>
      <c r="BR403" t="s">
        <v>890</v>
      </c>
      <c r="BS403" s="3">
        <v>28636</v>
      </c>
      <c r="BT403" s="6">
        <v>9644</v>
      </c>
    </row>
    <row r="404" spans="1:72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9">
        <v>146652</v>
      </c>
      <c r="H404" s="9">
        <v>29563</v>
      </c>
      <c r="I404" s="9">
        <v>29563</v>
      </c>
      <c r="J404" s="9">
        <v>29454</v>
      </c>
      <c r="K404" s="9">
        <v>29563</v>
      </c>
      <c r="L404" s="9">
        <v>6294</v>
      </c>
      <c r="O404">
        <v>142139</v>
      </c>
      <c r="P404">
        <v>28337</v>
      </c>
      <c r="Q404">
        <v>3085</v>
      </c>
      <c r="R404">
        <v>296</v>
      </c>
      <c r="S404">
        <v>121477</v>
      </c>
      <c r="T404">
        <v>29563</v>
      </c>
      <c r="U404">
        <v>3151</v>
      </c>
      <c r="V404">
        <v>26</v>
      </c>
      <c r="W404" t="s">
        <v>891</v>
      </c>
      <c r="X404" t="s">
        <v>892</v>
      </c>
      <c r="Y404">
        <v>79.5</v>
      </c>
      <c r="Z404">
        <v>82.799999999999898</v>
      </c>
      <c r="AA404">
        <v>18.6999999999999</v>
      </c>
      <c r="AB404">
        <v>21</v>
      </c>
      <c r="AC404" t="s">
        <v>891</v>
      </c>
      <c r="AD404" t="s">
        <v>892</v>
      </c>
      <c r="AE404" s="9">
        <v>165843</v>
      </c>
      <c r="AF404" s="9">
        <v>183468</v>
      </c>
      <c r="AG404" s="9">
        <v>40393</v>
      </c>
      <c r="AH404" s="9">
        <v>49212</v>
      </c>
      <c r="AK404" t="s">
        <v>891</v>
      </c>
      <c r="AL404" t="s">
        <v>892</v>
      </c>
      <c r="AM404" s="9">
        <v>127400</v>
      </c>
      <c r="AN404" s="9">
        <v>23300</v>
      </c>
      <c r="AO404" t="s">
        <v>891</v>
      </c>
      <c r="AP404" t="s">
        <v>892</v>
      </c>
      <c r="AQ404">
        <v>20.158607482910099</v>
      </c>
      <c r="AR404">
        <v>18.288854598998999</v>
      </c>
      <c r="AS404">
        <v>1.8697528839111299</v>
      </c>
      <c r="AT404" t="s">
        <v>891</v>
      </c>
      <c r="AU404" t="s">
        <v>892</v>
      </c>
      <c r="AV404">
        <v>79.5</v>
      </c>
      <c r="AW404">
        <v>82.799999999999898</v>
      </c>
      <c r="AX404">
        <v>18.6999999999999</v>
      </c>
      <c r="AY404">
        <v>21</v>
      </c>
      <c r="AZ404">
        <v>3.2999999999999901</v>
      </c>
      <c r="BA404">
        <v>2.2999999999999998</v>
      </c>
      <c r="BB404">
        <v>96.014492753623102</v>
      </c>
      <c r="BC404">
        <v>89.047619047618994</v>
      </c>
      <c r="BD404" t="s">
        <v>891</v>
      </c>
      <c r="BE404" t="s">
        <v>892</v>
      </c>
      <c r="BF404" s="9">
        <v>146652</v>
      </c>
      <c r="BG404" s="9">
        <v>29563</v>
      </c>
      <c r="BH404" s="9">
        <v>16085</v>
      </c>
      <c r="BI404" s="9">
        <v>1017</v>
      </c>
      <c r="BJ404" t="s">
        <v>891</v>
      </c>
      <c r="BK404" t="s">
        <v>892</v>
      </c>
      <c r="BL404" s="9">
        <v>29563</v>
      </c>
      <c r="BM404" s="9">
        <v>9404</v>
      </c>
      <c r="BN404" s="9">
        <v>19615</v>
      </c>
      <c r="BO404" s="9">
        <v>14090</v>
      </c>
      <c r="BP404">
        <v>96</v>
      </c>
      <c r="BQ404" t="s">
        <v>891</v>
      </c>
      <c r="BR404" t="s">
        <v>892</v>
      </c>
      <c r="BS404" s="3">
        <v>28337</v>
      </c>
      <c r="BT404" s="6">
        <v>6695</v>
      </c>
    </row>
    <row r="405" spans="1:72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9">
        <v>83449</v>
      </c>
      <c r="H405" s="9">
        <v>14006</v>
      </c>
      <c r="I405" s="9">
        <v>14006</v>
      </c>
      <c r="J405" s="9">
        <v>13958</v>
      </c>
      <c r="K405" s="9">
        <v>14006</v>
      </c>
      <c r="L405" s="9">
        <v>3533</v>
      </c>
      <c r="M405">
        <v>14006</v>
      </c>
      <c r="N405">
        <v>1875</v>
      </c>
      <c r="O405">
        <v>82725</v>
      </c>
      <c r="P405">
        <v>13572</v>
      </c>
      <c r="Q405">
        <v>1873</v>
      </c>
      <c r="R405">
        <v>195</v>
      </c>
      <c r="W405" t="s">
        <v>893</v>
      </c>
      <c r="X405" t="s">
        <v>894</v>
      </c>
      <c r="Y405">
        <v>79.400000000000006</v>
      </c>
      <c r="Z405">
        <v>83.5</v>
      </c>
      <c r="AA405">
        <v>18.600000000000001</v>
      </c>
      <c r="AB405">
        <v>21.1</v>
      </c>
      <c r="AC405" t="s">
        <v>893</v>
      </c>
      <c r="AD405" t="s">
        <v>894</v>
      </c>
      <c r="AE405" s="9">
        <v>93500</v>
      </c>
      <c r="AF405" s="9">
        <v>99200</v>
      </c>
      <c r="AG405" s="9">
        <v>21400</v>
      </c>
      <c r="AH405" s="9">
        <v>27900</v>
      </c>
      <c r="AK405" t="s">
        <v>893</v>
      </c>
      <c r="AL405" t="s">
        <v>894</v>
      </c>
      <c r="AM405" s="9">
        <v>69898</v>
      </c>
      <c r="AN405" s="9">
        <v>9570</v>
      </c>
      <c r="AO405" t="s">
        <v>893</v>
      </c>
      <c r="AP405" t="s">
        <v>894</v>
      </c>
      <c r="AQ405">
        <v>16.7839031219482</v>
      </c>
      <c r="AR405">
        <v>13.691378593444799</v>
      </c>
      <c r="AS405">
        <v>3.09252452850341</v>
      </c>
      <c r="AT405" t="s">
        <v>893</v>
      </c>
      <c r="AU405" t="s">
        <v>894</v>
      </c>
      <c r="AV405">
        <v>79.400000000000006</v>
      </c>
      <c r="AW405">
        <v>83.5</v>
      </c>
      <c r="AX405">
        <v>18.600000000000001</v>
      </c>
      <c r="AY405">
        <v>21.1</v>
      </c>
      <c r="AZ405">
        <v>4.0999999999999899</v>
      </c>
      <c r="BA405">
        <v>2.5</v>
      </c>
      <c r="BB405">
        <v>95.089820359281404</v>
      </c>
      <c r="BC405">
        <v>88.151658767772503</v>
      </c>
      <c r="BD405" t="s">
        <v>893</v>
      </c>
      <c r="BE405" t="s">
        <v>894</v>
      </c>
      <c r="BF405" s="9">
        <v>83449</v>
      </c>
      <c r="BG405" s="9">
        <v>14006</v>
      </c>
      <c r="BH405" s="9">
        <v>7683</v>
      </c>
      <c r="BI405">
        <v>530</v>
      </c>
      <c r="BJ405" t="s">
        <v>893</v>
      </c>
      <c r="BK405" t="s">
        <v>894</v>
      </c>
      <c r="BL405" s="9">
        <v>14006</v>
      </c>
      <c r="BM405" s="9">
        <v>3913</v>
      </c>
      <c r="BN405" s="9">
        <v>9065</v>
      </c>
      <c r="BO405" s="9">
        <v>6873</v>
      </c>
      <c r="BP405">
        <v>51</v>
      </c>
      <c r="BQ405" t="s">
        <v>893</v>
      </c>
      <c r="BR405" t="s">
        <v>894</v>
      </c>
      <c r="BS405" s="3">
        <v>13572</v>
      </c>
      <c r="BT405" s="6">
        <v>3191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topLeftCell="F4" workbookViewId="0">
      <selection activeCell="V41" sqref="V41:V43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17.6640625" style="1" bestFit="1" customWidth="1"/>
    <col min="8" max="8" width="24.5546875" style="5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964</v>
      </c>
      <c r="H1" s="5" t="s">
        <v>965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24260</v>
      </c>
      <c r="H2" s="6">
        <v>6321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27300</v>
      </c>
      <c r="H3" s="6">
        <v>5795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16509</v>
      </c>
      <c r="H4" s="6">
        <v>3602</v>
      </c>
    </row>
    <row r="5" spans="1:8" ht="15" x14ac:dyDescent="0.25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20875</v>
      </c>
      <c r="H5" s="6">
        <v>6201</v>
      </c>
    </row>
    <row r="6" spans="1:8" ht="15" x14ac:dyDescent="0.25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18439</v>
      </c>
      <c r="H6" s="6">
        <v>4991</v>
      </c>
    </row>
    <row r="7" spans="1:8" ht="15" x14ac:dyDescent="0.25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14601</v>
      </c>
      <c r="H7" s="6">
        <v>3597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19329</v>
      </c>
      <c r="H8" s="6">
        <v>4387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19996</v>
      </c>
      <c r="H9" s="6">
        <v>5646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23626</v>
      </c>
      <c r="H10" s="6">
        <v>4678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29016</v>
      </c>
      <c r="H11" s="6">
        <v>7116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27412</v>
      </c>
      <c r="H12" s="6">
        <v>7715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20358</v>
      </c>
      <c r="H13" s="6">
        <v>4737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47544</v>
      </c>
      <c r="H14" s="6">
        <v>18412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23014</v>
      </c>
      <c r="H15" s="6">
        <v>9687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26853</v>
      </c>
      <c r="H16" s="6">
        <v>9320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3">
        <v>6865</v>
      </c>
      <c r="H17" s="6">
        <v>2495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14049</v>
      </c>
      <c r="H18" s="6">
        <v>3100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3">
        <v>3777</v>
      </c>
      <c r="H19" s="5">
        <v>868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16986</v>
      </c>
      <c r="H20" s="6">
        <v>4298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15705</v>
      </c>
      <c r="H21" s="6">
        <v>4180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40073</v>
      </c>
      <c r="H22" s="6">
        <v>16982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3">
        <v>5969</v>
      </c>
      <c r="H23" s="6">
        <v>1630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24854</v>
      </c>
      <c r="H24" s="6">
        <v>9345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13434</v>
      </c>
      <c r="H25" s="6">
        <v>3275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13326</v>
      </c>
      <c r="H26" s="6">
        <v>3817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9076</v>
      </c>
      <c r="H27" s="6">
        <v>1931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19968</v>
      </c>
      <c r="H28" s="6">
        <v>4565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3">
        <v>9431</v>
      </c>
      <c r="H29" s="6">
        <v>2578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23751</v>
      </c>
      <c r="H30" s="6">
        <v>7918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64150</v>
      </c>
      <c r="H31" s="6">
        <v>17725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19412</v>
      </c>
      <c r="H32" s="6">
        <v>5176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33050</v>
      </c>
      <c r="H33" s="6">
        <v>8293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26135</v>
      </c>
      <c r="H34" s="6">
        <v>8074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35552</v>
      </c>
      <c r="H35" s="6">
        <v>12304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22329</v>
      </c>
      <c r="H36" s="6">
        <v>7124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9257</v>
      </c>
      <c r="H37" s="6">
        <v>1996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20922</v>
      </c>
      <c r="H38" s="6">
        <v>6352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3">
        <v>10123</v>
      </c>
      <c r="H39" s="6">
        <v>2856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21253</v>
      </c>
      <c r="H40" s="6">
        <v>4369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12824</v>
      </c>
      <c r="H41" s="6">
        <v>3878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11144</v>
      </c>
      <c r="H42" s="6">
        <v>3308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21016</v>
      </c>
      <c r="H43" s="6">
        <v>5652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21977</v>
      </c>
      <c r="H44" s="6">
        <v>4857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20021</v>
      </c>
      <c r="H45" s="6">
        <v>5682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12477</v>
      </c>
      <c r="H46" s="6">
        <v>5455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20593</v>
      </c>
      <c r="H47" s="6">
        <v>8165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82165</v>
      </c>
      <c r="H48" s="6">
        <v>32165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30854</v>
      </c>
      <c r="H49" s="6">
        <v>8664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23122</v>
      </c>
      <c r="H50" s="6">
        <v>5769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11529</v>
      </c>
      <c r="H51" s="6">
        <v>2495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7849</v>
      </c>
      <c r="H52" s="6">
        <v>1470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21393</v>
      </c>
      <c r="H53" s="6">
        <v>4178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23465</v>
      </c>
      <c r="H54" s="6">
        <v>5682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37005</v>
      </c>
      <c r="H55" s="6">
        <v>9484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27233</v>
      </c>
      <c r="H56" s="6">
        <v>6503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19345</v>
      </c>
      <c r="H57" s="6">
        <v>5612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29479</v>
      </c>
      <c r="H58" s="6">
        <v>8752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18481</v>
      </c>
      <c r="H59" s="6">
        <v>6769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21699</v>
      </c>
      <c r="H60" s="6">
        <v>5023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18065</v>
      </c>
      <c r="H61" s="6">
        <v>4873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18036</v>
      </c>
      <c r="H62" s="6">
        <v>6137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18343</v>
      </c>
      <c r="H63" s="6">
        <v>4861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3">
        <v>6427</v>
      </c>
      <c r="H64" s="6">
        <v>2128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13468</v>
      </c>
      <c r="H65" s="6">
        <v>3437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30039</v>
      </c>
      <c r="H66" s="6">
        <v>8410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22517</v>
      </c>
      <c r="H67" s="6">
        <v>6012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33415</v>
      </c>
      <c r="H68" s="6">
        <v>7936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3">
        <v>5977</v>
      </c>
      <c r="H69" s="6">
        <v>1844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37216</v>
      </c>
      <c r="H70" s="6">
        <v>12414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15401</v>
      </c>
      <c r="H71" s="6">
        <v>4365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19319</v>
      </c>
      <c r="H72" s="6">
        <v>5278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35245</v>
      </c>
      <c r="H73" s="6">
        <v>11650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115747</v>
      </c>
      <c r="H74" s="6">
        <v>29829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45552</v>
      </c>
      <c r="H75" s="6">
        <v>15545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20033</v>
      </c>
      <c r="H76" s="6">
        <v>5534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46793</v>
      </c>
      <c r="H77" s="6">
        <v>17091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14799</v>
      </c>
      <c r="H78" s="6">
        <v>2950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11385</v>
      </c>
      <c r="H79" s="6">
        <v>3381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21711</v>
      </c>
      <c r="H80" s="6">
        <v>4940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11151</v>
      </c>
      <c r="H81" s="6">
        <v>2891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51141</v>
      </c>
      <c r="H82" s="6">
        <v>17259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20428</v>
      </c>
      <c r="H83" s="6">
        <v>4454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12809</v>
      </c>
      <c r="H84" s="6">
        <v>4402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85488</v>
      </c>
      <c r="H85" s="6">
        <v>18151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19135</v>
      </c>
      <c r="H86" s="6">
        <v>4855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11872</v>
      </c>
      <c r="H87" s="6">
        <v>3091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22851</v>
      </c>
      <c r="H88" s="6">
        <v>7538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22550</v>
      </c>
      <c r="H89" s="6">
        <v>5393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23887</v>
      </c>
      <c r="H90" s="6">
        <v>7122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26116</v>
      </c>
      <c r="H91" s="6">
        <v>8051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14187</v>
      </c>
      <c r="H92" s="6">
        <v>3123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17334</v>
      </c>
      <c r="H93" s="6">
        <v>4086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25560</v>
      </c>
      <c r="H94" s="6">
        <v>6127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23822</v>
      </c>
      <c r="H95" s="6">
        <v>4488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30246</v>
      </c>
      <c r="H96" s="6">
        <v>8055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13903</v>
      </c>
      <c r="H97" s="6">
        <v>3695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35295</v>
      </c>
      <c r="H98" s="6">
        <v>10600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26580</v>
      </c>
      <c r="H99" s="6">
        <v>5468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28854</v>
      </c>
      <c r="H100" s="6">
        <v>7521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24868</v>
      </c>
      <c r="H101" s="6">
        <v>5987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44842</v>
      </c>
      <c r="H102" s="6">
        <v>15195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64071</v>
      </c>
      <c r="H103" s="6">
        <v>17412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15598</v>
      </c>
      <c r="H104" s="6">
        <v>5488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19333</v>
      </c>
      <c r="H105" s="6">
        <v>4619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25365</v>
      </c>
      <c r="H106" s="6">
        <v>7061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42633</v>
      </c>
      <c r="H107" s="6">
        <v>10198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22012</v>
      </c>
      <c r="H108" s="6">
        <v>5372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34825</v>
      </c>
      <c r="H109" s="6">
        <v>7671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16679</v>
      </c>
      <c r="H110" s="6">
        <v>3693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30776</v>
      </c>
      <c r="H111" s="6">
        <v>8746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38176</v>
      </c>
      <c r="H112" s="6">
        <v>13832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26278</v>
      </c>
      <c r="H113" s="6">
        <v>5553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52037</v>
      </c>
      <c r="H114" s="6">
        <v>11605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3">
        <v>13753</v>
      </c>
      <c r="H115" s="6">
        <v>3474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24089</v>
      </c>
      <c r="H116" s="6">
        <v>7223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22505</v>
      </c>
      <c r="H117" s="6">
        <v>5668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20427</v>
      </c>
      <c r="H118" s="6">
        <v>4278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3">
        <v>12321</v>
      </c>
      <c r="H119" s="6">
        <v>5039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13784</v>
      </c>
      <c r="H120" s="6">
        <v>5254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23050</v>
      </c>
      <c r="H121" s="6">
        <v>5103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15827</v>
      </c>
      <c r="H122" s="6">
        <v>3502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15533</v>
      </c>
      <c r="H123" s="6">
        <v>3850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20381</v>
      </c>
      <c r="H124" s="6">
        <v>5638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34201</v>
      </c>
      <c r="H125" s="6">
        <v>11002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18269</v>
      </c>
      <c r="H126" s="6">
        <v>4736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3">
        <v>5271</v>
      </c>
      <c r="H127" s="6">
        <v>1540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12390</v>
      </c>
      <c r="H128" s="6">
        <v>2741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26051</v>
      </c>
      <c r="H129" s="6">
        <v>11226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39889</v>
      </c>
      <c r="H130" s="6">
        <v>8700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25274</v>
      </c>
      <c r="H131" s="6">
        <v>6129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14776</v>
      </c>
      <c r="H132" s="6">
        <v>4591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45815</v>
      </c>
      <c r="H133" s="6">
        <v>15159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12575</v>
      </c>
      <c r="H134" s="6">
        <v>2475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92345</v>
      </c>
      <c r="H135" s="6">
        <v>31916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3">
        <v>5380</v>
      </c>
      <c r="H136" s="6">
        <v>2261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26836</v>
      </c>
      <c r="H137" s="6">
        <v>7883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63299</v>
      </c>
      <c r="H138" s="6">
        <v>15268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28162</v>
      </c>
      <c r="H139" s="6">
        <v>8339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9694</v>
      </c>
      <c r="H140" s="6">
        <v>2378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14994</v>
      </c>
      <c r="H141" s="6">
        <v>3855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10541</v>
      </c>
      <c r="H142" s="6">
        <v>3356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42277</v>
      </c>
      <c r="H143" s="6">
        <v>11451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35178</v>
      </c>
      <c r="H144" s="6">
        <v>9019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28018</v>
      </c>
      <c r="H145" s="6">
        <v>5837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63304</v>
      </c>
      <c r="H146" s="6">
        <v>16930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25549</v>
      </c>
      <c r="H147" s="6">
        <v>6154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25320</v>
      </c>
      <c r="H148" s="6">
        <v>6585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22415</v>
      </c>
      <c r="H149" s="6">
        <v>5814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17946</v>
      </c>
      <c r="H150" s="6">
        <v>6432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15296</v>
      </c>
      <c r="H151" s="6">
        <v>3637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19471</v>
      </c>
      <c r="H152" s="6">
        <v>4021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18629</v>
      </c>
      <c r="H153" s="6">
        <v>4458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42812</v>
      </c>
      <c r="H154" s="6">
        <v>15487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17832</v>
      </c>
      <c r="H155" s="6">
        <v>4392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19061</v>
      </c>
      <c r="H156" s="6">
        <v>6564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3">
        <v>4219</v>
      </c>
      <c r="H157" s="5">
        <v>933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40663</v>
      </c>
      <c r="H158" s="6">
        <v>8471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27888</v>
      </c>
      <c r="H159" s="6">
        <v>7562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28805</v>
      </c>
      <c r="H160" s="6">
        <v>6199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14843</v>
      </c>
      <c r="H161" s="6">
        <v>3142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26625</v>
      </c>
      <c r="H162" s="6">
        <v>7827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55872</v>
      </c>
      <c r="H163" s="6">
        <v>17365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44409</v>
      </c>
      <c r="H164" s="6">
        <v>10497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24151</v>
      </c>
      <c r="H165" s="6">
        <v>4890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15591</v>
      </c>
      <c r="H166" s="6">
        <v>3094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17763</v>
      </c>
      <c r="H167" s="6">
        <v>4495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24702</v>
      </c>
      <c r="H168" s="6">
        <v>4944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22154</v>
      </c>
      <c r="H169" s="6">
        <v>5054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40629</v>
      </c>
      <c r="H170" s="6">
        <v>13489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37212</v>
      </c>
      <c r="H171" s="6">
        <v>9465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14134</v>
      </c>
      <c r="H172" s="6">
        <v>4770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14147</v>
      </c>
      <c r="H173" s="6">
        <v>3184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27239</v>
      </c>
      <c r="H174" s="6">
        <v>9500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14106</v>
      </c>
      <c r="H175" s="6">
        <v>3429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3">
        <v>4505</v>
      </c>
      <c r="H176" s="6">
        <v>1486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9796</v>
      </c>
      <c r="H177" s="6">
        <v>4344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16290</v>
      </c>
      <c r="H178" s="6">
        <v>4023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16939</v>
      </c>
      <c r="H179" s="6">
        <v>4005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51027</v>
      </c>
      <c r="H180" s="6">
        <v>13099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3">
        <v>9852</v>
      </c>
      <c r="H181" s="6">
        <v>3017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15018</v>
      </c>
      <c r="H182" s="6">
        <v>2513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3">
        <v>5452</v>
      </c>
      <c r="H183" s="6">
        <v>1829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26252</v>
      </c>
      <c r="H184" s="6">
        <v>8234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3">
        <v>4032</v>
      </c>
      <c r="H185" s="6">
        <v>1397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36273</v>
      </c>
      <c r="H186" s="6">
        <v>9529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28445</v>
      </c>
      <c r="H187" s="6">
        <v>7223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28138</v>
      </c>
      <c r="H188" s="6">
        <v>6917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25140</v>
      </c>
      <c r="H189" s="6">
        <v>6901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12334</v>
      </c>
      <c r="H190" s="6">
        <v>3150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13354</v>
      </c>
      <c r="H191" s="6">
        <v>3857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19115</v>
      </c>
      <c r="H192" s="6">
        <v>3941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29540</v>
      </c>
      <c r="H193" s="6">
        <v>8271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3">
        <v>12741</v>
      </c>
      <c r="H194" s="6">
        <v>3931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3">
        <v>4552</v>
      </c>
      <c r="H195" s="6">
        <v>1810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3">
        <v>7988</v>
      </c>
      <c r="H196" s="6">
        <v>2664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25570</v>
      </c>
      <c r="H197" s="6">
        <v>4828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36227</v>
      </c>
      <c r="H198" s="6">
        <v>10826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17674</v>
      </c>
      <c r="H199" s="6">
        <v>3328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34142</v>
      </c>
      <c r="H200" s="6">
        <v>6886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71455</v>
      </c>
      <c r="H201" s="6">
        <v>17461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10080</v>
      </c>
      <c r="H202" s="6">
        <v>2294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15865</v>
      </c>
      <c r="H203" s="6">
        <v>3371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30798</v>
      </c>
      <c r="H204" s="6">
        <v>8579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15669</v>
      </c>
      <c r="H205" s="6">
        <v>4035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30816</v>
      </c>
      <c r="H206" s="6">
        <v>10023</v>
      </c>
    </row>
    <row r="207" spans="1:8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3">
        <v>15646</v>
      </c>
      <c r="H207" s="6">
        <v>4724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19291</v>
      </c>
      <c r="H208" s="6">
        <v>6210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14916</v>
      </c>
      <c r="H209" s="6">
        <v>4971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25425</v>
      </c>
      <c r="H210" s="6">
        <v>5927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35439</v>
      </c>
      <c r="H211" s="6">
        <v>9860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25296</v>
      </c>
      <c r="H212" s="6">
        <v>5133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13177</v>
      </c>
      <c r="H213" s="6">
        <v>2883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21574</v>
      </c>
      <c r="H214" s="6">
        <v>5459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21397</v>
      </c>
      <c r="H215" s="6">
        <v>4428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3">
        <v>2816</v>
      </c>
      <c r="H216" s="5">
        <v>868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22508</v>
      </c>
      <c r="H217" s="6">
        <v>6909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19321</v>
      </c>
      <c r="H218" s="6">
        <v>6983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38833</v>
      </c>
      <c r="H219" s="6">
        <v>10605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51649</v>
      </c>
      <c r="H220" s="6">
        <v>17430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46250</v>
      </c>
      <c r="H221" s="6">
        <v>13921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32954</v>
      </c>
      <c r="H222" s="6">
        <v>8148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23819</v>
      </c>
      <c r="H223" s="6">
        <v>4924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16680</v>
      </c>
      <c r="H224" s="6">
        <v>3669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22776</v>
      </c>
      <c r="H225" s="6">
        <v>4810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18489</v>
      </c>
      <c r="H226" s="6">
        <v>3513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27262</v>
      </c>
      <c r="H227" s="6">
        <v>6515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22623</v>
      </c>
      <c r="H228" s="6">
        <v>5814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3">
        <v>15928</v>
      </c>
      <c r="H229" s="6">
        <v>4876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24077</v>
      </c>
      <c r="H230" s="6">
        <v>5123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20918</v>
      </c>
      <c r="H231" s="6">
        <v>6049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46841</v>
      </c>
      <c r="H232" s="6">
        <v>17367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30158</v>
      </c>
      <c r="H233" s="6">
        <v>7135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20371</v>
      </c>
      <c r="H234" s="6">
        <v>5682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16875</v>
      </c>
      <c r="H235" s="6">
        <v>3955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11531</v>
      </c>
      <c r="H236" s="6">
        <v>2520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3">
        <v>6657</v>
      </c>
      <c r="H237" s="6">
        <v>1990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23881</v>
      </c>
      <c r="H238" s="6">
        <v>6676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21785</v>
      </c>
      <c r="H239" s="6">
        <v>5988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25763</v>
      </c>
      <c r="H240" s="6">
        <v>6083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38719</v>
      </c>
      <c r="H241" s="6">
        <v>12753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14609</v>
      </c>
      <c r="H242" s="6">
        <v>3816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24380</v>
      </c>
      <c r="H243" s="6">
        <v>4829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3">
        <v>11334</v>
      </c>
      <c r="H244" s="6">
        <v>3475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26523</v>
      </c>
      <c r="H245" s="6">
        <v>5631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21278</v>
      </c>
      <c r="H246" s="6">
        <v>4910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19336</v>
      </c>
      <c r="H247" s="6">
        <v>4409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13575</v>
      </c>
      <c r="H248" s="6">
        <v>2739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3">
        <v>38846</v>
      </c>
      <c r="H249" s="6">
        <v>15860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27894</v>
      </c>
      <c r="H250" s="6">
        <v>5471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21667</v>
      </c>
      <c r="H251" s="6">
        <v>4349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19131</v>
      </c>
      <c r="H252" s="6">
        <v>4967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38818</v>
      </c>
      <c r="H253" s="6">
        <v>14098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26036</v>
      </c>
      <c r="H254" s="6">
        <v>5581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26911</v>
      </c>
      <c r="H255" s="6">
        <v>7337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19663</v>
      </c>
      <c r="H256" s="6">
        <v>5065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25121</v>
      </c>
      <c r="H257" s="6">
        <v>5267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16370</v>
      </c>
      <c r="H258" s="6">
        <v>6216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28413</v>
      </c>
      <c r="H259" s="6">
        <v>8314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16232</v>
      </c>
      <c r="H260" s="6">
        <v>4578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3">
        <v>12189</v>
      </c>
      <c r="H261" s="6">
        <v>4499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42540</v>
      </c>
      <c r="H262" s="6">
        <v>13367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18756</v>
      </c>
      <c r="H263" s="6">
        <v>3846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47432</v>
      </c>
      <c r="H264" s="6">
        <v>12243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20254</v>
      </c>
      <c r="H265" s="6">
        <v>5031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17962</v>
      </c>
      <c r="H266" s="6">
        <v>5147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3">
        <v>8212</v>
      </c>
      <c r="H267" s="6">
        <v>2342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14706</v>
      </c>
      <c r="H268" s="6">
        <v>3243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3">
        <v>8714</v>
      </c>
      <c r="H269" s="6">
        <v>2799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3">
        <v>12575</v>
      </c>
      <c r="H270" s="6">
        <v>4022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50383</v>
      </c>
      <c r="H271" s="6">
        <v>17904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8312</v>
      </c>
      <c r="H272" s="6">
        <v>2541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33385</v>
      </c>
      <c r="H273" s="6">
        <v>9963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37669</v>
      </c>
      <c r="H274" s="6">
        <v>11230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37346</v>
      </c>
      <c r="H275" s="6">
        <v>8011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20238</v>
      </c>
      <c r="H276" s="6">
        <v>6820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22883</v>
      </c>
      <c r="H277" s="6">
        <v>5162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30894</v>
      </c>
      <c r="H278" s="6">
        <v>6613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13952</v>
      </c>
      <c r="H279" s="6">
        <v>3590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14350</v>
      </c>
      <c r="H280" s="6">
        <v>4436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23187</v>
      </c>
      <c r="H281" s="6">
        <v>7277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21518</v>
      </c>
      <c r="H282" s="6">
        <v>4238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22779</v>
      </c>
      <c r="H283" s="6">
        <v>6590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32214</v>
      </c>
      <c r="H284" s="6">
        <v>9161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20423</v>
      </c>
      <c r="H285" s="6">
        <v>4668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27816</v>
      </c>
      <c r="H286" s="6">
        <v>6333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11884</v>
      </c>
      <c r="H287" s="6">
        <v>3310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17395</v>
      </c>
      <c r="H288" s="6">
        <v>6340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58197</v>
      </c>
      <c r="H289" s="6">
        <v>17205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25015</v>
      </c>
      <c r="H290" s="6">
        <v>5564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13615</v>
      </c>
      <c r="H291" s="6">
        <v>3345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22369</v>
      </c>
      <c r="H292" s="6">
        <v>6600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32031</v>
      </c>
      <c r="H293" s="6">
        <v>7876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24597</v>
      </c>
      <c r="H294" s="6">
        <v>7235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12305</v>
      </c>
      <c r="H295" s="6">
        <v>3415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61100</v>
      </c>
      <c r="H296" s="6">
        <v>16338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29565</v>
      </c>
      <c r="H297" s="6">
        <v>12295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39016</v>
      </c>
      <c r="H298" s="6">
        <v>8994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25566</v>
      </c>
      <c r="H299" s="6">
        <v>7953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22303</v>
      </c>
      <c r="H300" s="6">
        <v>4497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23977</v>
      </c>
      <c r="H301" s="6">
        <v>6161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14605</v>
      </c>
      <c r="H302" s="6">
        <v>3426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13468</v>
      </c>
      <c r="H303" s="6">
        <v>2971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19690</v>
      </c>
      <c r="H304" s="6">
        <v>6105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15570</v>
      </c>
      <c r="H305" s="6">
        <v>6039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27308</v>
      </c>
      <c r="H306" s="6">
        <v>6488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35731</v>
      </c>
      <c r="H307" s="6">
        <v>12260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16328</v>
      </c>
      <c r="H308" s="6">
        <v>3895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69392</v>
      </c>
      <c r="H309" s="6">
        <v>20201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26859</v>
      </c>
      <c r="H310" s="6">
        <v>7514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3">
        <v>6404</v>
      </c>
      <c r="H311" s="6">
        <v>2301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32676</v>
      </c>
      <c r="H312" s="6">
        <v>9707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21761</v>
      </c>
      <c r="H313" s="6">
        <v>4409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33206</v>
      </c>
      <c r="H314" s="6">
        <v>11951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17222</v>
      </c>
      <c r="H315" s="6">
        <v>3791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26514</v>
      </c>
      <c r="H316" s="6">
        <v>6020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20990</v>
      </c>
      <c r="H317" s="6">
        <v>4724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33667</v>
      </c>
      <c r="H318" s="6">
        <v>8724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12374</v>
      </c>
      <c r="H319" s="6">
        <v>2808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22733</v>
      </c>
      <c r="H320" s="6">
        <v>5004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32472</v>
      </c>
      <c r="H321" s="6">
        <v>8355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12955</v>
      </c>
      <c r="H322" s="6">
        <v>4511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19241</v>
      </c>
      <c r="H323" s="6">
        <v>4061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11444</v>
      </c>
      <c r="H324" s="6">
        <v>2656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3">
        <v>33841</v>
      </c>
      <c r="H325" s="6">
        <v>8466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12742</v>
      </c>
      <c r="H326" s="6">
        <v>3427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21779</v>
      </c>
      <c r="H327" s="6">
        <v>4299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16413</v>
      </c>
      <c r="H328" s="6">
        <v>4563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28287</v>
      </c>
      <c r="H329" s="6">
        <v>7856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16280</v>
      </c>
      <c r="H330" s="6">
        <v>3691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32953</v>
      </c>
      <c r="H331" s="6">
        <v>10511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23789</v>
      </c>
      <c r="H332" s="6">
        <v>4440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55142</v>
      </c>
      <c r="H333" s="6">
        <v>19105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19043</v>
      </c>
      <c r="H334" s="6">
        <v>5167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39596</v>
      </c>
      <c r="H335" s="6">
        <v>9977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20808</v>
      </c>
      <c r="H336" s="6">
        <v>4899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57011</v>
      </c>
      <c r="H337" s="6">
        <v>17568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71372</v>
      </c>
      <c r="H338" s="6">
        <v>17304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20941</v>
      </c>
      <c r="H339" s="6">
        <v>6587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20463</v>
      </c>
      <c r="H340" s="6">
        <v>5041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31400</v>
      </c>
      <c r="H341" s="6">
        <v>11108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19075</v>
      </c>
      <c r="H342" s="6">
        <v>3956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25296</v>
      </c>
      <c r="H343" s="6">
        <v>7242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41715</v>
      </c>
      <c r="H344" s="6">
        <v>12540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24878</v>
      </c>
      <c r="H345" s="6">
        <v>6841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19262</v>
      </c>
      <c r="H346" s="6">
        <v>4022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109598</v>
      </c>
      <c r="H347" s="6">
        <v>30242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68487</v>
      </c>
      <c r="H348" s="6">
        <v>16592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52943</v>
      </c>
      <c r="H349" s="6">
        <v>16427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10947</v>
      </c>
      <c r="H350" s="6">
        <v>2263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17968</v>
      </c>
      <c r="H351" s="6">
        <v>3191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44375</v>
      </c>
      <c r="H352" s="6">
        <v>11237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23055</v>
      </c>
      <c r="H353" s="6">
        <v>6822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14627</v>
      </c>
      <c r="H354" s="6">
        <v>4135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14399</v>
      </c>
      <c r="H355" s="6">
        <v>3063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27511</v>
      </c>
      <c r="H356" s="6">
        <v>7486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20691</v>
      </c>
      <c r="H357" s="6">
        <v>6818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21307</v>
      </c>
      <c r="H358" s="6">
        <v>6791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3">
        <v>11836</v>
      </c>
      <c r="H359" s="6">
        <v>4342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23061</v>
      </c>
      <c r="H360" s="6">
        <v>5220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12951</v>
      </c>
      <c r="H361" s="6">
        <v>2636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19754</v>
      </c>
      <c r="H362" s="6">
        <v>3998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27196</v>
      </c>
      <c r="H363" s="6">
        <v>5508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19001</v>
      </c>
      <c r="H364" s="6">
        <v>4950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25307</v>
      </c>
      <c r="H365" s="6">
        <v>4881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14307</v>
      </c>
      <c r="H366" s="6">
        <v>3248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27493</v>
      </c>
      <c r="H367" s="6">
        <v>7172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35692</v>
      </c>
      <c r="H368" s="6">
        <v>9595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12610</v>
      </c>
      <c r="H369" s="6">
        <v>2797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25898</v>
      </c>
      <c r="H370" s="6">
        <v>7586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40010</v>
      </c>
      <c r="H371" s="6">
        <v>14625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21776</v>
      </c>
      <c r="H372" s="6">
        <v>4584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16640</v>
      </c>
      <c r="H373" s="6">
        <v>4113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37273</v>
      </c>
      <c r="H374" s="6">
        <v>10531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15355</v>
      </c>
      <c r="H375" s="6">
        <v>3117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10887</v>
      </c>
      <c r="H376" s="6">
        <v>2746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24413</v>
      </c>
      <c r="H377" s="6">
        <v>5994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65466</v>
      </c>
      <c r="H378" s="6">
        <v>26478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44142</v>
      </c>
      <c r="H379" s="6">
        <v>9427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85698</v>
      </c>
      <c r="H380" s="6">
        <v>26647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60966</v>
      </c>
      <c r="H381" s="6">
        <v>19195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32311</v>
      </c>
      <c r="H382" s="6">
        <v>8606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19897</v>
      </c>
      <c r="H383" s="6">
        <v>5205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17981</v>
      </c>
      <c r="H384" s="6">
        <v>4111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19246</v>
      </c>
      <c r="H385" s="6">
        <v>5868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22492</v>
      </c>
      <c r="H386" s="6">
        <v>5457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39328</v>
      </c>
      <c r="H387" s="6">
        <v>8952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43040</v>
      </c>
      <c r="H388" s="6">
        <v>9605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26693</v>
      </c>
      <c r="H389" s="6">
        <v>7642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12052</v>
      </c>
      <c r="H390" s="6">
        <v>2457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31817</v>
      </c>
      <c r="H391" s="6">
        <v>7381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15657</v>
      </c>
      <c r="H392" s="6">
        <v>5413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22303</v>
      </c>
      <c r="H393" s="6">
        <v>5662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20098</v>
      </c>
      <c r="H394" s="6">
        <v>5403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19830</v>
      </c>
      <c r="H395" s="6">
        <v>5456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28215</v>
      </c>
      <c r="H396" s="6">
        <v>7566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14405</v>
      </c>
      <c r="H397" s="6">
        <v>2739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20831</v>
      </c>
      <c r="H398" s="6">
        <v>4736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29197</v>
      </c>
      <c r="H399" s="6">
        <v>6583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138213</v>
      </c>
      <c r="H400" s="6">
        <v>46334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24319</v>
      </c>
      <c r="H401" s="6">
        <v>4922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14978</v>
      </c>
      <c r="H402" s="6">
        <v>3526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29951</v>
      </c>
      <c r="H403" s="6">
        <v>8775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29563</v>
      </c>
      <c r="H404" s="6">
        <v>6294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14006</v>
      </c>
      <c r="H405" s="6">
        <v>3533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workbookViewId="0">
      <selection activeCell="C39" sqref="C39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12.109375" style="1" bestFit="1" customWidth="1"/>
    <col min="8" max="8" width="18.6640625" style="2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113100</v>
      </c>
      <c r="H2" s="4">
        <v>20100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144116</v>
      </c>
      <c r="H3" s="4">
        <v>16942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70697</v>
      </c>
      <c r="H4" s="4">
        <v>11798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107970</v>
      </c>
      <c r="H5" s="4">
        <v>14876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98908</v>
      </c>
      <c r="H6" s="4">
        <v>16722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91918</v>
      </c>
      <c r="H7" s="4">
        <v>15704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103109</v>
      </c>
      <c r="H8" s="4">
        <v>18772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106136</v>
      </c>
      <c r="H9" s="4">
        <v>16533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136763</v>
      </c>
      <c r="H10" s="4">
        <v>17054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108223</v>
      </c>
      <c r="H11" s="4">
        <v>24585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174705</v>
      </c>
      <c r="H12" s="4">
        <v>31575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133018</v>
      </c>
      <c r="H13" s="4">
        <v>21585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404880</v>
      </c>
      <c r="H14" s="4">
        <v>64411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152079</v>
      </c>
      <c r="H15" s="4">
        <v>19019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154719</v>
      </c>
      <c r="H16" s="4">
        <v>26524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3">
        <v>45500</v>
      </c>
      <c r="H17" s="4">
        <v>5400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70571</v>
      </c>
      <c r="H18" s="4">
        <v>11343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3">
        <v>22500</v>
      </c>
      <c r="H19" s="4">
        <v>3200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75340</v>
      </c>
      <c r="H20" s="4">
        <v>12822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63097</v>
      </c>
      <c r="H21" s="4">
        <v>12473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232583</v>
      </c>
      <c r="H22" s="4">
        <v>37715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3">
        <v>29300</v>
      </c>
      <c r="H23" s="4">
        <v>5400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129254</v>
      </c>
      <c r="H24" s="4">
        <v>21346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58009</v>
      </c>
      <c r="H25" s="4">
        <v>13015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81991</v>
      </c>
      <c r="H26" s="4">
        <v>13635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44210</v>
      </c>
      <c r="H27" s="4">
        <v>6434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92325</v>
      </c>
      <c r="H28" s="4">
        <v>14940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3">
        <v>52600</v>
      </c>
      <c r="H29" s="4">
        <v>7100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133318</v>
      </c>
      <c r="H30" s="4">
        <v>20956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373128</v>
      </c>
      <c r="H31" s="4">
        <v>56370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102004</v>
      </c>
      <c r="H32" s="4">
        <v>14274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147200</v>
      </c>
      <c r="H33" s="4">
        <v>25600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230979</v>
      </c>
      <c r="H34" s="4">
        <v>33341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263530</v>
      </c>
      <c r="H35" s="4">
        <v>42952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218530</v>
      </c>
      <c r="H36" s="4">
        <v>30932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45105</v>
      </c>
      <c r="H37" s="4">
        <v>6963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117038</v>
      </c>
      <c r="H38" s="4">
        <v>15919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3">
        <v>56700</v>
      </c>
      <c r="H39" s="4">
        <v>7500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115817</v>
      </c>
      <c r="H40" s="4">
        <v>15115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105620</v>
      </c>
      <c r="H41" s="4">
        <v>12942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70052</v>
      </c>
      <c r="H42" s="4">
        <v>6851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110127</v>
      </c>
      <c r="H43" s="4">
        <v>16788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103644</v>
      </c>
      <c r="H44" s="4">
        <v>17831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127824</v>
      </c>
      <c r="H45" s="4">
        <v>16829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72251</v>
      </c>
      <c r="H46" s="4">
        <v>12521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212180</v>
      </c>
      <c r="H47" s="4">
        <v>25917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629200</v>
      </c>
      <c r="H48" s="4">
        <v>102100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119661</v>
      </c>
      <c r="H49" s="4">
        <v>29611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168479</v>
      </c>
      <c r="H50" s="4">
        <v>26184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45557</v>
      </c>
      <c r="H51" s="4">
        <v>8053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31499</v>
      </c>
      <c r="H52" s="4">
        <v>4712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122382</v>
      </c>
      <c r="H53" s="4">
        <v>19038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97767</v>
      </c>
      <c r="H54" s="4">
        <v>18383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240258</v>
      </c>
      <c r="H55" s="4">
        <v>29563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168880</v>
      </c>
      <c r="H56" s="4">
        <v>26946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120905</v>
      </c>
      <c r="H57" s="4">
        <v>21468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175700</v>
      </c>
      <c r="H58" s="4">
        <v>24800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123680</v>
      </c>
      <c r="H59" s="4">
        <v>15286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117837</v>
      </c>
      <c r="H60" s="4">
        <v>15067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101617</v>
      </c>
      <c r="H61" s="4">
        <v>15065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164692</v>
      </c>
      <c r="H62" s="4">
        <v>21897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70992</v>
      </c>
      <c r="H63" s="4">
        <v>16327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3">
        <v>33600</v>
      </c>
      <c r="H64" s="4">
        <v>4400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87636</v>
      </c>
      <c r="H65" s="4">
        <v>11371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152336</v>
      </c>
      <c r="H66" s="4">
        <v>23339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103220</v>
      </c>
      <c r="H67" s="4">
        <v>19550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166777</v>
      </c>
      <c r="H68" s="4">
        <v>28773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3">
        <v>33200</v>
      </c>
      <c r="H69" s="4">
        <v>4100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270502</v>
      </c>
      <c r="H70" s="4">
        <v>41890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80803</v>
      </c>
      <c r="H71" s="4">
        <v>16663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74436</v>
      </c>
      <c r="H72" s="4">
        <v>13616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199587</v>
      </c>
      <c r="H73" s="4">
        <v>33099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468429</v>
      </c>
      <c r="H74" s="4">
        <v>92001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285394</v>
      </c>
      <c r="H75" s="4">
        <v>45585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95685</v>
      </c>
      <c r="H76" s="4">
        <v>16284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289079</v>
      </c>
      <c r="H77" s="4">
        <v>41722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52130</v>
      </c>
      <c r="H78" s="4">
        <v>10981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60750</v>
      </c>
      <c r="H79" s="4">
        <v>8358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112012</v>
      </c>
      <c r="H80" s="4">
        <v>17222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74540</v>
      </c>
      <c r="H81" s="4">
        <v>10211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288863</v>
      </c>
      <c r="H82" s="4">
        <v>43534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110200</v>
      </c>
      <c r="H83" s="4">
        <v>13900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78371</v>
      </c>
      <c r="H84" s="4">
        <v>12588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393621</v>
      </c>
      <c r="H85" s="4">
        <v>64109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91514</v>
      </c>
      <c r="H86" s="4">
        <v>13712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75125</v>
      </c>
      <c r="H87" s="4">
        <v>9021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123371</v>
      </c>
      <c r="H88" s="4">
        <v>20002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116023</v>
      </c>
      <c r="H89" s="4">
        <v>19530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145000</v>
      </c>
      <c r="H90" s="4">
        <v>15700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207669</v>
      </c>
      <c r="H91" s="4">
        <v>31644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40876</v>
      </c>
      <c r="H92" s="4">
        <v>12554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84568</v>
      </c>
      <c r="H93" s="4">
        <v>13255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108912</v>
      </c>
      <c r="H94" s="4">
        <v>17396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113202</v>
      </c>
      <c r="H95" s="4">
        <v>20460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119252</v>
      </c>
      <c r="H96" s="4">
        <v>22574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79500</v>
      </c>
      <c r="H97" s="4">
        <v>10700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192288</v>
      </c>
      <c r="H98" s="4">
        <v>33849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105574</v>
      </c>
      <c r="H99" s="4">
        <v>18284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170846</v>
      </c>
      <c r="H100" s="4">
        <v>22378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133678</v>
      </c>
      <c r="H101" s="4">
        <v>19224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251649</v>
      </c>
      <c r="H102" s="4">
        <v>36902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347400</v>
      </c>
      <c r="H103" s="4">
        <v>53700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90395</v>
      </c>
      <c r="H104" s="4">
        <v>13311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96207</v>
      </c>
      <c r="H105" s="4">
        <v>14080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123822</v>
      </c>
      <c r="H106" s="4">
        <v>24556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177481</v>
      </c>
      <c r="H107" s="4">
        <v>34057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93696</v>
      </c>
      <c r="H108" s="4">
        <v>17705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141676</v>
      </c>
      <c r="H109" s="4">
        <v>27101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75372</v>
      </c>
      <c r="H110" s="4">
        <v>11851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196858</v>
      </c>
      <c r="H111" s="4">
        <v>32491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168344</v>
      </c>
      <c r="H112" s="4">
        <v>33355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85464</v>
      </c>
      <c r="H113" s="4">
        <v>20357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290597</v>
      </c>
      <c r="H114" s="4">
        <v>48697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3">
        <v>73300</v>
      </c>
      <c r="H115" s="4">
        <v>11700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139564</v>
      </c>
      <c r="H116" s="4">
        <v>17106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105490</v>
      </c>
      <c r="H117" s="4">
        <v>13155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101718</v>
      </c>
      <c r="H118" s="4">
        <v>13822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3">
        <v>97600</v>
      </c>
      <c r="H119" s="4">
        <v>8900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70394</v>
      </c>
      <c r="H120" s="4">
        <v>11837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116269</v>
      </c>
      <c r="H121" s="4">
        <v>19237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67594</v>
      </c>
      <c r="H122" s="4">
        <v>12412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80900</v>
      </c>
      <c r="H123" s="4">
        <v>12100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95444</v>
      </c>
      <c r="H124" s="4">
        <v>14926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216440</v>
      </c>
      <c r="H125" s="4">
        <v>33429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98149</v>
      </c>
      <c r="H126" s="4">
        <v>17073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3">
        <v>29600</v>
      </c>
      <c r="H127" s="4">
        <v>4100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45896</v>
      </c>
      <c r="H128" s="4">
        <v>9043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138255</v>
      </c>
      <c r="H129" s="4">
        <v>25190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218742</v>
      </c>
      <c r="H130" s="4">
        <v>26943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117780</v>
      </c>
      <c r="H131" s="4">
        <v>18162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91400</v>
      </c>
      <c r="H132" s="4">
        <v>14300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259511</v>
      </c>
      <c r="H133" s="4">
        <v>37542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67004</v>
      </c>
      <c r="H134" s="4">
        <v>12248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494524</v>
      </c>
      <c r="H135" s="4">
        <v>78383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3">
        <v>36200</v>
      </c>
      <c r="H136" s="4">
        <v>4000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141333</v>
      </c>
      <c r="H137" s="4">
        <v>20478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266871</v>
      </c>
      <c r="H138" s="4">
        <v>45944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106329</v>
      </c>
      <c r="H139" s="4">
        <v>25698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54831</v>
      </c>
      <c r="H140" s="4">
        <v>7790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76146</v>
      </c>
      <c r="H141" s="4">
        <v>12367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65663</v>
      </c>
      <c r="H142" s="4">
        <v>9814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229524</v>
      </c>
      <c r="H143" s="4">
        <v>35941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231612</v>
      </c>
      <c r="H144" s="4">
        <v>33933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152419</v>
      </c>
      <c r="H145" s="4">
        <v>19959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304694</v>
      </c>
      <c r="H146" s="4">
        <v>51196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178966</v>
      </c>
      <c r="H147" s="4">
        <v>27660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106244</v>
      </c>
      <c r="H148" s="4">
        <v>23069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91468</v>
      </c>
      <c r="H149" s="4">
        <v>19861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100419</v>
      </c>
      <c r="H150" s="4">
        <v>15317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81427</v>
      </c>
      <c r="H151" s="4">
        <v>10369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78379</v>
      </c>
      <c r="H152" s="4">
        <v>13056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76224</v>
      </c>
      <c r="H153" s="4">
        <v>12733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223194</v>
      </c>
      <c r="H154" s="4">
        <v>39671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128911</v>
      </c>
      <c r="H155" s="4">
        <v>18148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136607</v>
      </c>
      <c r="H156" s="4">
        <v>19945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3">
        <v>19500</v>
      </c>
      <c r="H157" s="4">
        <v>3200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215900</v>
      </c>
      <c r="H158" s="4">
        <v>28200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161120</v>
      </c>
      <c r="H159" s="4">
        <v>20725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108025</v>
      </c>
      <c r="H160" s="4">
        <v>20815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86780</v>
      </c>
      <c r="H161" s="4">
        <v>12208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101825</v>
      </c>
      <c r="H162" s="4">
        <v>22325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376137</v>
      </c>
      <c r="H163" s="4">
        <v>64165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220303</v>
      </c>
      <c r="H164" s="4">
        <v>28692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144782</v>
      </c>
      <c r="H165" s="4">
        <v>16671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67593</v>
      </c>
      <c r="H166" s="4">
        <v>9925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84400</v>
      </c>
      <c r="H167" s="4">
        <v>14700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121055</v>
      </c>
      <c r="H168" s="4">
        <v>16793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87395</v>
      </c>
      <c r="H169" s="4">
        <v>20006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242187</v>
      </c>
      <c r="H170" s="4">
        <v>38537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215633</v>
      </c>
      <c r="H171" s="4">
        <v>32039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91148</v>
      </c>
      <c r="H172" s="4">
        <v>14417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95950</v>
      </c>
      <c r="H173" s="4">
        <v>10420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146087</v>
      </c>
      <c r="H174" s="4">
        <v>30937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75049</v>
      </c>
      <c r="H175" s="4">
        <v>11068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3">
        <v>24200</v>
      </c>
      <c r="H176" s="4">
        <v>3300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59318</v>
      </c>
      <c r="H177" s="4">
        <v>9656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92414</v>
      </c>
      <c r="H178" s="4">
        <v>13049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92381</v>
      </c>
      <c r="H179" s="4">
        <v>14986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284418</v>
      </c>
      <c r="H180" s="4">
        <v>44758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3">
        <v>58600</v>
      </c>
      <c r="H181" s="4">
        <v>7500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80933</v>
      </c>
      <c r="H182" s="4">
        <v>8658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3">
        <v>36400</v>
      </c>
      <c r="H183" s="4">
        <v>4200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145141</v>
      </c>
      <c r="H184" s="4">
        <v>21236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3">
        <v>29600</v>
      </c>
      <c r="H185" s="4">
        <v>2700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212731</v>
      </c>
      <c r="H186" s="4">
        <v>33922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123932</v>
      </c>
      <c r="H187" s="4">
        <v>26890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107152</v>
      </c>
      <c r="H188" s="4">
        <v>19993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113364</v>
      </c>
      <c r="H189" s="4">
        <v>21923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67797</v>
      </c>
      <c r="H190" s="4">
        <v>10025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71294</v>
      </c>
      <c r="H191" s="4">
        <v>10487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138406</v>
      </c>
      <c r="H192" s="4">
        <v>18223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176765</v>
      </c>
      <c r="H193" s="4">
        <v>26575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3">
        <v>65300</v>
      </c>
      <c r="H194" s="4">
        <v>9000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3">
        <v>31200</v>
      </c>
      <c r="H195" s="4">
        <v>3500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3">
        <v>52300</v>
      </c>
      <c r="H196" s="4">
        <v>6400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108542</v>
      </c>
      <c r="H197" s="4">
        <v>18456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275267</v>
      </c>
      <c r="H198" s="4">
        <v>36209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79198</v>
      </c>
      <c r="H199" s="4">
        <v>14740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130229</v>
      </c>
      <c r="H200" s="4">
        <v>28362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292007</v>
      </c>
      <c r="H201" s="4">
        <v>50918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31637</v>
      </c>
      <c r="H202" s="4">
        <v>8339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64297</v>
      </c>
      <c r="H203" s="4">
        <v>11612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158531</v>
      </c>
      <c r="H204" s="4">
        <v>33283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85085</v>
      </c>
      <c r="H205" s="4">
        <v>12614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202139</v>
      </c>
      <c r="H206" s="4">
        <v>29309</v>
      </c>
    </row>
    <row r="207" spans="1:8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3">
        <v>69194</v>
      </c>
      <c r="H207" s="4">
        <v>12180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99380</v>
      </c>
      <c r="H208" s="4">
        <v>17397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97300</v>
      </c>
      <c r="H209" s="4">
        <v>14700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119683</v>
      </c>
      <c r="H210" s="4">
        <v>18754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116978</v>
      </c>
      <c r="H211" s="4">
        <v>24949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160729</v>
      </c>
      <c r="H212" s="4">
        <v>26948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62912</v>
      </c>
      <c r="H213" s="4">
        <v>8570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96171</v>
      </c>
      <c r="H214" s="4">
        <v>26002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101398</v>
      </c>
      <c r="H215" s="4">
        <v>14111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3">
        <v>14900</v>
      </c>
      <c r="H216" s="4">
        <v>2300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119091</v>
      </c>
      <c r="H217" s="4">
        <v>19541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143658</v>
      </c>
      <c r="H218" s="4">
        <v>25278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257411</v>
      </c>
      <c r="H219" s="4">
        <v>38966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306522</v>
      </c>
      <c r="H220" s="4">
        <v>43256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294403</v>
      </c>
      <c r="H221" s="4">
        <v>47605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124597</v>
      </c>
      <c r="H222" s="4">
        <v>28909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103800</v>
      </c>
      <c r="H223" s="4">
        <v>19600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86916</v>
      </c>
      <c r="H224" s="4">
        <v>13358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99267</v>
      </c>
      <c r="H225" s="4">
        <v>15212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73955</v>
      </c>
      <c r="H226" s="4">
        <v>14781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141794</v>
      </c>
      <c r="H227" s="4">
        <v>20625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115761</v>
      </c>
      <c r="H228" s="4">
        <v>17097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3">
        <v>101000</v>
      </c>
      <c r="H229" s="4">
        <v>11100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132458</v>
      </c>
      <c r="H230" s="4">
        <v>19220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97603</v>
      </c>
      <c r="H231" s="4">
        <v>15395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290109</v>
      </c>
      <c r="H232" s="4">
        <v>48396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133071</v>
      </c>
      <c r="H233" s="4">
        <v>26762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87736</v>
      </c>
      <c r="H234" s="4">
        <v>16643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82701</v>
      </c>
      <c r="H235" s="4">
        <v>11211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51765</v>
      </c>
      <c r="H236" s="4">
        <v>8846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3">
        <v>45600</v>
      </c>
      <c r="H237" s="4">
        <v>4600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171670</v>
      </c>
      <c r="H238" s="4">
        <v>19572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102769</v>
      </c>
      <c r="H239" s="4">
        <v>16326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81682</v>
      </c>
      <c r="H240" s="4">
        <v>24970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259571</v>
      </c>
      <c r="H241" s="4">
        <v>45376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81765</v>
      </c>
      <c r="H242" s="4">
        <v>12550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119497</v>
      </c>
      <c r="H243" s="4">
        <v>17390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3">
        <v>61500</v>
      </c>
      <c r="H244" s="4">
        <v>9900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102583</v>
      </c>
      <c r="H245" s="4">
        <v>18717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95589</v>
      </c>
      <c r="H246" s="4">
        <v>16254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93500</v>
      </c>
      <c r="H247" s="4">
        <v>16000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65433</v>
      </c>
      <c r="H248" s="4">
        <v>9255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3">
        <v>292900</v>
      </c>
      <c r="H249" s="4">
        <v>46400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101375</v>
      </c>
      <c r="H250" s="4">
        <v>23278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108814</v>
      </c>
      <c r="H251" s="4">
        <v>16676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97082</v>
      </c>
      <c r="H252" s="4">
        <v>14799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244646</v>
      </c>
      <c r="H253" s="4">
        <v>39537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145943</v>
      </c>
      <c r="H254" s="4">
        <v>17952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252409</v>
      </c>
      <c r="H255" s="4">
        <v>35169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67252</v>
      </c>
      <c r="H256" s="4">
        <v>13086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96912</v>
      </c>
      <c r="H257" s="4">
        <v>20013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90550</v>
      </c>
      <c r="H258" s="4">
        <v>14123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123695</v>
      </c>
      <c r="H259" s="4">
        <v>30228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80542</v>
      </c>
      <c r="H260" s="4">
        <v>12598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3">
        <v>75400</v>
      </c>
      <c r="H261" s="4">
        <v>8800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258579</v>
      </c>
      <c r="H262" s="4">
        <v>39608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79637</v>
      </c>
      <c r="H263" s="4">
        <v>13528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293559</v>
      </c>
      <c r="H264" s="4">
        <v>47403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92699</v>
      </c>
      <c r="H265" s="4">
        <v>12060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96498</v>
      </c>
      <c r="H266" s="4">
        <v>13344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3">
        <v>48100</v>
      </c>
      <c r="H267" s="4">
        <v>6600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78452</v>
      </c>
      <c r="H268" s="4">
        <v>12940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3">
        <v>54600</v>
      </c>
      <c r="H269" s="4">
        <v>7700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3">
        <v>76100</v>
      </c>
      <c r="H270" s="4">
        <v>9100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326900</v>
      </c>
      <c r="H271" s="4">
        <v>41800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53050</v>
      </c>
      <c r="H272" s="4">
        <v>6650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226225</v>
      </c>
      <c r="H273" s="4">
        <v>35828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218816</v>
      </c>
      <c r="H274" s="4">
        <v>35203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115884</v>
      </c>
      <c r="H275" s="4">
        <v>32302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108368</v>
      </c>
      <c r="H276" s="4">
        <v>16635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132267</v>
      </c>
      <c r="H277" s="4">
        <v>18542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138266</v>
      </c>
      <c r="H278" s="4">
        <v>24970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79431</v>
      </c>
      <c r="H279" s="4">
        <v>11367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85114</v>
      </c>
      <c r="H280" s="4">
        <v>14007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244812</v>
      </c>
      <c r="H281" s="4">
        <v>30565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114458</v>
      </c>
      <c r="H282" s="4">
        <v>19489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111927</v>
      </c>
      <c r="H283" s="4">
        <v>19158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182659</v>
      </c>
      <c r="H284" s="4">
        <v>25304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97580</v>
      </c>
      <c r="H285" s="4">
        <v>15508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106269</v>
      </c>
      <c r="H286" s="4">
        <v>18767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78115</v>
      </c>
      <c r="H287" s="4">
        <v>8504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181262</v>
      </c>
      <c r="H288" s="4">
        <v>21987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304646</v>
      </c>
      <c r="H289" s="4">
        <v>46179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101705</v>
      </c>
      <c r="H290" s="4">
        <v>16909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61245</v>
      </c>
      <c r="H291" s="4">
        <v>11179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202193</v>
      </c>
      <c r="H292" s="4">
        <v>23935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214100</v>
      </c>
      <c r="H293" s="4">
        <v>31400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155600</v>
      </c>
      <c r="H294" s="4">
        <v>25400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74630</v>
      </c>
      <c r="H295" s="4">
        <v>9479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310936</v>
      </c>
      <c r="H296" s="4">
        <v>47060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169608</v>
      </c>
      <c r="H297" s="4">
        <v>24510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160172</v>
      </c>
      <c r="H298" s="4">
        <v>29467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212081</v>
      </c>
      <c r="H299" s="4">
        <v>31172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103469</v>
      </c>
      <c r="H300" s="4">
        <v>15217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170467</v>
      </c>
      <c r="H301" s="4">
        <v>25693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67671</v>
      </c>
      <c r="H302" s="4">
        <v>10706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71789</v>
      </c>
      <c r="H303" s="4">
        <v>11692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88229</v>
      </c>
      <c r="H304" s="4">
        <v>19155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161050</v>
      </c>
      <c r="H305" s="4">
        <v>20764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142529</v>
      </c>
      <c r="H306" s="4">
        <v>20981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254109</v>
      </c>
      <c r="H307" s="4">
        <v>39497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87578</v>
      </c>
      <c r="H308" s="4">
        <v>14843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457354</v>
      </c>
      <c r="H309" s="4">
        <v>67818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204401</v>
      </c>
      <c r="H310" s="4">
        <v>27025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3">
        <v>45900</v>
      </c>
      <c r="H311" s="4">
        <v>5400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243031</v>
      </c>
      <c r="H312" s="4">
        <v>29457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109871</v>
      </c>
      <c r="H313" s="4">
        <v>15172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220466</v>
      </c>
      <c r="H314" s="4">
        <v>38193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84000</v>
      </c>
      <c r="H315" s="4">
        <v>12800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136220</v>
      </c>
      <c r="H316" s="4">
        <v>20038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91696</v>
      </c>
      <c r="H317" s="4">
        <v>14411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200096</v>
      </c>
      <c r="H318" s="4">
        <v>30088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52860</v>
      </c>
      <c r="H319" s="4">
        <v>8007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117798</v>
      </c>
      <c r="H320" s="4">
        <v>20122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191595</v>
      </c>
      <c r="H321" s="4">
        <v>31297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73121</v>
      </c>
      <c r="H322" s="4">
        <v>11649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79452</v>
      </c>
      <c r="H323" s="4">
        <v>12622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82532</v>
      </c>
      <c r="H324" s="4">
        <v>9281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3">
        <v>130479</v>
      </c>
      <c r="H325" s="4">
        <v>25503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53236</v>
      </c>
      <c r="H326" s="4">
        <v>9773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96410</v>
      </c>
      <c r="H327" s="4">
        <v>16468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148495</v>
      </c>
      <c r="H328" s="4">
        <v>19665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159690</v>
      </c>
      <c r="H329" s="4">
        <v>24693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85800</v>
      </c>
      <c r="H330" s="4">
        <v>11800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216514</v>
      </c>
      <c r="H331" s="4">
        <v>32629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139159</v>
      </c>
      <c r="H332" s="4">
        <v>13915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310919</v>
      </c>
      <c r="H333" s="4">
        <v>45657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79958</v>
      </c>
      <c r="H334" s="4">
        <v>13479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199856</v>
      </c>
      <c r="H335" s="4">
        <v>28625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84785</v>
      </c>
      <c r="H336" s="4">
        <v>16923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289554</v>
      </c>
      <c r="H337" s="4">
        <v>51715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339279</v>
      </c>
      <c r="H338" s="4">
        <v>53952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103981</v>
      </c>
      <c r="H339" s="4">
        <v>15935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94792</v>
      </c>
      <c r="H340" s="4">
        <v>14508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178751</v>
      </c>
      <c r="H341" s="4">
        <v>26504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99569</v>
      </c>
      <c r="H342" s="4">
        <v>16859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142500</v>
      </c>
      <c r="H343" s="4">
        <v>21000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243363</v>
      </c>
      <c r="H344" s="4">
        <v>38484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153204</v>
      </c>
      <c r="H345" s="4">
        <v>20616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90250</v>
      </c>
      <c r="H346" s="4">
        <v>13060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680739</v>
      </c>
      <c r="H347" s="4">
        <v>109950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436300</v>
      </c>
      <c r="H348" s="4">
        <v>70800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302500</v>
      </c>
      <c r="H349" s="4">
        <v>40500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42436</v>
      </c>
      <c r="H350" s="4">
        <v>8642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89864</v>
      </c>
      <c r="H351" s="4">
        <v>13288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313523</v>
      </c>
      <c r="H352" s="4">
        <v>42869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116903</v>
      </c>
      <c r="H353" s="4">
        <v>18710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71740</v>
      </c>
      <c r="H354" s="4">
        <v>10827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70651</v>
      </c>
      <c r="H355" s="4">
        <v>9596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176327</v>
      </c>
      <c r="H356" s="4">
        <v>17640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140850</v>
      </c>
      <c r="H357" s="4">
        <v>19388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124000</v>
      </c>
      <c r="H358" s="4">
        <v>18300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3">
        <v>83600</v>
      </c>
      <c r="H359" s="4">
        <v>9600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108400</v>
      </c>
      <c r="H360" s="4">
        <v>18200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61006</v>
      </c>
      <c r="H361" s="4">
        <v>9837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77551</v>
      </c>
      <c r="H362" s="4">
        <v>15855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157920</v>
      </c>
      <c r="H363" s="4">
        <v>19475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86561</v>
      </c>
      <c r="H364" s="4">
        <v>12268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121192</v>
      </c>
      <c r="H365" s="4">
        <v>19164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60420</v>
      </c>
      <c r="H366" s="4">
        <v>9926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106750</v>
      </c>
      <c r="H367" s="4">
        <v>22645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228939</v>
      </c>
      <c r="H368" s="4">
        <v>48172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49898</v>
      </c>
      <c r="H369" s="4">
        <v>10141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138100</v>
      </c>
      <c r="H370" s="4">
        <v>20500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220962</v>
      </c>
      <c r="H371" s="4">
        <v>34829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126215</v>
      </c>
      <c r="H372" s="4">
        <v>18161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110110</v>
      </c>
      <c r="H373" s="4">
        <v>18036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125832</v>
      </c>
      <c r="H374" s="4">
        <v>34038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76311</v>
      </c>
      <c r="H375" s="4">
        <v>12710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51548</v>
      </c>
      <c r="H376" s="4">
        <v>7465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118883</v>
      </c>
      <c r="H377" s="4">
        <v>17882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452455</v>
      </c>
      <c r="H378" s="4">
        <v>73200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160485</v>
      </c>
      <c r="H379" s="4">
        <v>34787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501217</v>
      </c>
      <c r="H380" s="4">
        <v>91534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330777</v>
      </c>
      <c r="H381" s="4">
        <v>57314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151300</v>
      </c>
      <c r="H382" s="4">
        <v>37540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100548</v>
      </c>
      <c r="H383" s="4">
        <v>17253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68645</v>
      </c>
      <c r="H384" s="4">
        <v>13919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126064</v>
      </c>
      <c r="H385" s="4">
        <v>19800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79942</v>
      </c>
      <c r="H386" s="4">
        <v>14124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129323</v>
      </c>
      <c r="H387" s="4">
        <v>36077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203800</v>
      </c>
      <c r="H388" s="4">
        <v>30200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112041</v>
      </c>
      <c r="H389" s="4">
        <v>19208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47560</v>
      </c>
      <c r="H390" s="4">
        <v>9568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158682</v>
      </c>
      <c r="H391" s="4">
        <v>29804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88846</v>
      </c>
      <c r="H392" s="4">
        <v>10992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81391</v>
      </c>
      <c r="H393" s="4">
        <v>23201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107140</v>
      </c>
      <c r="H394" s="4">
        <v>16455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116982</v>
      </c>
      <c r="H395" s="4">
        <v>19932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180598</v>
      </c>
      <c r="H396" s="4">
        <v>25992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79061</v>
      </c>
      <c r="H397" s="4">
        <v>8576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105993</v>
      </c>
      <c r="H398" s="4">
        <v>14306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90425</v>
      </c>
      <c r="H399" s="4">
        <v>21851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961044</v>
      </c>
      <c r="H400" s="4">
        <v>150738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78692</v>
      </c>
      <c r="H401" s="4">
        <v>19005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52126</v>
      </c>
      <c r="H402" s="4">
        <v>10409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173893</v>
      </c>
      <c r="H403" s="4">
        <v>22767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127400</v>
      </c>
      <c r="H404" s="4">
        <v>23300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69898</v>
      </c>
      <c r="H405" s="4">
        <v>9570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workbookViewId="0">
      <selection activeCell="R38" sqref="R38"/>
    </sheetView>
  </sheetViews>
  <sheetFormatPr defaultRowHeight="14.4" x14ac:dyDescent="0.3"/>
  <cols>
    <col min="7" max="7" width="11.6640625" bestFit="1" customWidth="1"/>
    <col min="8" max="8" width="17.6640625" style="1" bestFit="1" customWidth="1"/>
    <col min="9" max="9" width="34.6640625" style="5" bestFit="1" customWidth="1"/>
  </cols>
  <sheetData>
    <row r="1" spans="1:9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895</v>
      </c>
      <c r="H1" s="1" t="s">
        <v>896</v>
      </c>
      <c r="I1" s="5" t="s">
        <v>1012</v>
      </c>
    </row>
    <row r="2" spans="1:9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9">
        <v>112799</v>
      </c>
      <c r="H2" s="3">
        <v>24260</v>
      </c>
      <c r="I2" s="6">
        <v>8049</v>
      </c>
    </row>
    <row r="3" spans="1:9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9">
        <v>169508</v>
      </c>
      <c r="H3" s="3">
        <v>27300</v>
      </c>
      <c r="I3" s="6">
        <v>7389</v>
      </c>
    </row>
    <row r="4" spans="1:9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9">
        <v>81943</v>
      </c>
      <c r="H4" s="3">
        <v>16509</v>
      </c>
      <c r="I4" s="6">
        <v>4773</v>
      </c>
    </row>
    <row r="5" spans="1:9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9">
        <v>110685</v>
      </c>
      <c r="H5" s="3">
        <v>20875</v>
      </c>
      <c r="I5" s="6">
        <v>5843</v>
      </c>
    </row>
    <row r="6" spans="1:9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9">
        <v>105564</v>
      </c>
      <c r="H6" s="3">
        <v>18439</v>
      </c>
      <c r="I6" s="6">
        <v>6124</v>
      </c>
    </row>
    <row r="7" spans="1:9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9">
        <v>123867</v>
      </c>
      <c r="H7" s="3">
        <v>14601</v>
      </c>
      <c r="I7" s="6">
        <v>5194</v>
      </c>
    </row>
    <row r="8" spans="1:9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9">
        <v>115732</v>
      </c>
      <c r="H8" s="3">
        <v>19329</v>
      </c>
      <c r="I8" s="6">
        <v>6545</v>
      </c>
    </row>
    <row r="9" spans="1:9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9">
        <v>112081</v>
      </c>
      <c r="H9" s="3">
        <v>19996</v>
      </c>
      <c r="I9" s="6">
        <v>6084</v>
      </c>
    </row>
    <row r="10" spans="1:9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9">
        <v>153822</v>
      </c>
      <c r="H10" s="3">
        <v>23626</v>
      </c>
      <c r="I10" s="6">
        <v>6820</v>
      </c>
    </row>
    <row r="11" spans="1:9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9">
        <v>124220</v>
      </c>
      <c r="H11" s="3">
        <v>29016</v>
      </c>
      <c r="I11" s="6">
        <v>8381</v>
      </c>
    </row>
    <row r="12" spans="1:9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9">
        <v>205056</v>
      </c>
      <c r="H12" s="3">
        <v>27412</v>
      </c>
      <c r="I12" s="6">
        <v>10334</v>
      </c>
    </row>
    <row r="13" spans="1:9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9">
        <v>160060</v>
      </c>
      <c r="H13" s="3">
        <v>20358</v>
      </c>
      <c r="I13" s="6">
        <v>6762</v>
      </c>
    </row>
    <row r="14" spans="1:9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9">
        <v>503127</v>
      </c>
      <c r="H14" s="3">
        <v>47544</v>
      </c>
      <c r="I14" s="6">
        <v>18891</v>
      </c>
    </row>
    <row r="15" spans="1:9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9">
        <v>145893</v>
      </c>
      <c r="H15" s="3">
        <v>23014</v>
      </c>
      <c r="I15" s="6">
        <v>7932</v>
      </c>
    </row>
    <row r="16" spans="1:9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9">
        <v>148127</v>
      </c>
      <c r="H16" s="3">
        <v>26853</v>
      </c>
      <c r="I16" s="6">
        <v>9973</v>
      </c>
    </row>
    <row r="17" spans="1:9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9">
        <v>57852</v>
      </c>
      <c r="H17" s="3">
        <v>7172</v>
      </c>
      <c r="I17" s="6">
        <v>2028</v>
      </c>
    </row>
    <row r="18" spans="1:9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9">
        <v>73601</v>
      </c>
      <c r="H18" s="3">
        <v>14049</v>
      </c>
      <c r="I18" s="6">
        <v>4179</v>
      </c>
    </row>
    <row r="19" spans="1:9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9">
        <v>23167</v>
      </c>
      <c r="H19" s="3">
        <v>3777</v>
      </c>
      <c r="I19" s="6">
        <v>1181</v>
      </c>
    </row>
    <row r="20" spans="1:9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9">
        <v>81961</v>
      </c>
      <c r="H20" s="3">
        <v>16986</v>
      </c>
      <c r="I20" s="6">
        <v>4700</v>
      </c>
    </row>
    <row r="21" spans="1:9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9">
        <v>75922</v>
      </c>
      <c r="H21" s="3">
        <v>15705</v>
      </c>
      <c r="I21" s="6">
        <v>4878</v>
      </c>
    </row>
    <row r="22" spans="1:9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9">
        <v>234410</v>
      </c>
      <c r="H22" s="3">
        <v>40073</v>
      </c>
      <c r="I22" s="6">
        <v>13173</v>
      </c>
    </row>
    <row r="23" spans="1:9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9">
        <v>27684</v>
      </c>
      <c r="H23" s="3">
        <v>5969</v>
      </c>
      <c r="I23" s="6">
        <v>2083</v>
      </c>
    </row>
    <row r="24" spans="1:9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9">
        <v>139178</v>
      </c>
      <c r="H24" s="3">
        <v>24854</v>
      </c>
      <c r="I24" s="6">
        <v>7659</v>
      </c>
    </row>
    <row r="25" spans="1:9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9">
        <v>61182</v>
      </c>
      <c r="H25" s="3">
        <v>13434</v>
      </c>
      <c r="I25" s="6">
        <v>4461</v>
      </c>
    </row>
    <row r="26" spans="1:9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9">
        <v>93541</v>
      </c>
      <c r="H26" s="3">
        <v>13326</v>
      </c>
      <c r="I26" s="6">
        <v>4779</v>
      </c>
    </row>
    <row r="27" spans="1:9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9">
        <v>51965</v>
      </c>
      <c r="H27" s="3">
        <v>9076</v>
      </c>
      <c r="I27" s="6">
        <v>2505</v>
      </c>
    </row>
    <row r="28" spans="1:9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9">
        <v>117956</v>
      </c>
      <c r="H28" s="3">
        <v>19968</v>
      </c>
      <c r="I28" s="6">
        <v>5654</v>
      </c>
    </row>
    <row r="29" spans="1:9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9">
        <v>59067</v>
      </c>
      <c r="H29" s="3">
        <v>9889</v>
      </c>
      <c r="I29" s="6">
        <v>2858</v>
      </c>
    </row>
    <row r="30" spans="1:9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9">
        <v>145736</v>
      </c>
      <c r="H30" s="3">
        <v>23751</v>
      </c>
      <c r="I30" s="6">
        <v>7862</v>
      </c>
    </row>
    <row r="31" spans="1:9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9">
        <v>422458</v>
      </c>
      <c r="H31" s="3">
        <v>64150</v>
      </c>
      <c r="I31" s="6">
        <v>20412</v>
      </c>
    </row>
    <row r="32" spans="1:9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9">
        <v>109057</v>
      </c>
      <c r="H32" s="3">
        <v>19412</v>
      </c>
      <c r="I32" s="6">
        <v>5722</v>
      </c>
    </row>
    <row r="33" spans="1:9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9">
        <v>151324</v>
      </c>
      <c r="H33" s="3">
        <v>33050</v>
      </c>
      <c r="I33" s="6">
        <v>10699</v>
      </c>
    </row>
    <row r="34" spans="1:9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9">
        <v>275885</v>
      </c>
      <c r="H34" s="3">
        <v>26135</v>
      </c>
      <c r="I34" s="6">
        <v>9994</v>
      </c>
    </row>
    <row r="35" spans="1:9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9">
        <v>305680</v>
      </c>
      <c r="H35" s="3">
        <v>35552</v>
      </c>
      <c r="I35" s="6">
        <v>13606</v>
      </c>
    </row>
    <row r="36" spans="1:9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9">
        <v>288283</v>
      </c>
      <c r="H36" s="3">
        <v>22329</v>
      </c>
      <c r="I36" s="6">
        <v>9008</v>
      </c>
    </row>
    <row r="37" spans="1:9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9">
        <v>50376</v>
      </c>
      <c r="H37" s="3">
        <v>9257</v>
      </c>
      <c r="I37" s="6">
        <v>2692</v>
      </c>
    </row>
    <row r="38" spans="1:9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9">
        <v>125252</v>
      </c>
      <c r="H38" s="3">
        <v>20922</v>
      </c>
      <c r="I38" s="6">
        <v>6432</v>
      </c>
    </row>
    <row r="39" spans="1:9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9">
        <v>64044</v>
      </c>
      <c r="H39" s="3">
        <v>10654</v>
      </c>
      <c r="I39" s="6">
        <v>2849</v>
      </c>
    </row>
    <row r="40" spans="1:9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9">
        <v>137687</v>
      </c>
      <c r="H40" s="3">
        <v>21253</v>
      </c>
      <c r="I40" s="6">
        <v>6379</v>
      </c>
    </row>
    <row r="41" spans="1:9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9">
        <v>140205</v>
      </c>
      <c r="H41" s="3">
        <v>12824</v>
      </c>
      <c r="I41" s="6">
        <v>4013</v>
      </c>
    </row>
    <row r="42" spans="1:9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9">
        <v>76813</v>
      </c>
      <c r="H42" s="3">
        <v>11144</v>
      </c>
      <c r="I42" s="6">
        <v>3434</v>
      </c>
    </row>
    <row r="43" spans="1:9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9">
        <v>113543</v>
      </c>
      <c r="H43" s="3">
        <v>21016</v>
      </c>
      <c r="I43" s="6">
        <v>6336</v>
      </c>
    </row>
    <row r="44" spans="1:9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9">
        <v>112779</v>
      </c>
      <c r="H44" s="3">
        <v>21977</v>
      </c>
      <c r="I44" s="6">
        <v>6488</v>
      </c>
    </row>
    <row r="45" spans="1:9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9">
        <v>157705</v>
      </c>
      <c r="H45" s="3">
        <v>20021</v>
      </c>
      <c r="I45" s="6">
        <v>6379</v>
      </c>
    </row>
    <row r="46" spans="1:9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9">
        <v>69814</v>
      </c>
      <c r="H46" s="3">
        <v>12477</v>
      </c>
      <c r="I46" s="6">
        <v>4310</v>
      </c>
    </row>
    <row r="47" spans="1:9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9">
        <v>307984</v>
      </c>
      <c r="H47" s="3">
        <v>20593</v>
      </c>
      <c r="I47" s="6">
        <v>7001</v>
      </c>
    </row>
    <row r="48" spans="1:9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9">
        <v>593245</v>
      </c>
      <c r="H48" s="3">
        <v>82165</v>
      </c>
      <c r="I48" s="6">
        <v>36508</v>
      </c>
    </row>
    <row r="49" spans="1:9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9">
        <v>130959</v>
      </c>
      <c r="H49" s="3">
        <v>30854</v>
      </c>
      <c r="I49" s="6">
        <v>9679</v>
      </c>
    </row>
    <row r="50" spans="1:9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9">
        <v>199693</v>
      </c>
      <c r="H50" s="3">
        <v>23122</v>
      </c>
      <c r="I50" s="6">
        <v>7695</v>
      </c>
    </row>
    <row r="51" spans="1:9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9">
        <v>52564</v>
      </c>
      <c r="H51" s="3">
        <v>11529</v>
      </c>
      <c r="I51" s="6">
        <v>3322</v>
      </c>
    </row>
    <row r="52" spans="1:9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9">
        <v>37369</v>
      </c>
      <c r="H52" s="3">
        <v>7849</v>
      </c>
      <c r="I52" s="6">
        <v>2142</v>
      </c>
    </row>
    <row r="53" spans="1:9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9">
        <v>137183</v>
      </c>
      <c r="H53" s="3">
        <v>21393</v>
      </c>
      <c r="I53" s="6">
        <v>6160</v>
      </c>
    </row>
    <row r="54" spans="1:9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9">
        <v>114588</v>
      </c>
      <c r="H54" s="3">
        <v>23465</v>
      </c>
      <c r="I54" s="6">
        <v>6954</v>
      </c>
    </row>
    <row r="55" spans="1:9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9">
        <v>263925</v>
      </c>
      <c r="H55" s="3">
        <v>37005</v>
      </c>
      <c r="I55" s="6">
        <v>11868</v>
      </c>
    </row>
    <row r="56" spans="1:9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9">
        <v>190146</v>
      </c>
      <c r="H56" s="3">
        <v>27233</v>
      </c>
      <c r="I56" s="6">
        <v>9203</v>
      </c>
    </row>
    <row r="57" spans="1:9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9">
        <v>132512</v>
      </c>
      <c r="H57" s="3">
        <v>19345</v>
      </c>
      <c r="I57" s="6">
        <v>7669</v>
      </c>
    </row>
    <row r="58" spans="1:9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9">
        <v>174908</v>
      </c>
      <c r="H58" s="3">
        <v>29479</v>
      </c>
      <c r="I58" s="6">
        <v>10795</v>
      </c>
    </row>
    <row r="59" spans="1:9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9">
        <v>125746</v>
      </c>
      <c r="H59" s="3">
        <v>18481</v>
      </c>
      <c r="I59" s="6">
        <v>6192</v>
      </c>
    </row>
    <row r="60" spans="1:9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9">
        <v>141868</v>
      </c>
      <c r="H60" s="3">
        <v>21699</v>
      </c>
      <c r="I60" s="6">
        <v>5967</v>
      </c>
    </row>
    <row r="61" spans="1:9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9">
        <v>121688</v>
      </c>
      <c r="H61" s="3">
        <v>18065</v>
      </c>
      <c r="I61" s="6">
        <v>5685</v>
      </c>
    </row>
    <row r="62" spans="1:9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9">
        <v>206125</v>
      </c>
      <c r="H62" s="3">
        <v>18036</v>
      </c>
      <c r="I62" s="6">
        <v>7597</v>
      </c>
    </row>
    <row r="63" spans="1:9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9">
        <v>75757</v>
      </c>
      <c r="H63" s="3">
        <v>18343</v>
      </c>
      <c r="I63" s="6">
        <v>5893</v>
      </c>
    </row>
    <row r="64" spans="1:9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9">
        <v>48339</v>
      </c>
      <c r="H64" s="3">
        <v>6696</v>
      </c>
      <c r="I64" s="6">
        <v>1862</v>
      </c>
    </row>
    <row r="65" spans="1:9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9">
        <v>106597</v>
      </c>
      <c r="H65" s="3">
        <v>13468</v>
      </c>
      <c r="I65" s="6">
        <v>4468</v>
      </c>
    </row>
    <row r="66" spans="1:9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9">
        <v>167446</v>
      </c>
      <c r="H66" s="3">
        <v>30039</v>
      </c>
      <c r="I66" s="6">
        <v>8946</v>
      </c>
    </row>
    <row r="67" spans="1:9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9">
        <v>111674</v>
      </c>
      <c r="H67" s="3">
        <v>22517</v>
      </c>
      <c r="I67" s="6">
        <v>7067</v>
      </c>
    </row>
    <row r="68" spans="1:9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9">
        <v>198051</v>
      </c>
      <c r="H68" s="3">
        <v>33415</v>
      </c>
      <c r="I68" s="6">
        <v>10803</v>
      </c>
    </row>
    <row r="69" spans="1:9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9">
        <v>39114</v>
      </c>
      <c r="H69" s="3">
        <v>6253</v>
      </c>
      <c r="I69" s="6">
        <v>1950</v>
      </c>
    </row>
    <row r="70" spans="1:9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9">
        <v>329839</v>
      </c>
      <c r="H70" s="3">
        <v>37216</v>
      </c>
      <c r="I70" s="6">
        <v>12057</v>
      </c>
    </row>
    <row r="71" spans="1:9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9">
        <v>90254</v>
      </c>
      <c r="H71" s="3">
        <v>15401</v>
      </c>
      <c r="I71" s="6">
        <v>5404</v>
      </c>
    </row>
    <row r="72" spans="1:9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9">
        <v>95262</v>
      </c>
      <c r="H72" s="3">
        <v>19319</v>
      </c>
      <c r="I72" s="6">
        <v>5809</v>
      </c>
    </row>
    <row r="73" spans="1:9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9">
        <v>200214</v>
      </c>
      <c r="H73" s="3">
        <v>35245</v>
      </c>
      <c r="I73" s="6">
        <v>12138</v>
      </c>
    </row>
    <row r="74" spans="1:9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9">
        <v>534476</v>
      </c>
      <c r="H74" s="3">
        <v>115747</v>
      </c>
      <c r="I74" s="6">
        <v>34287</v>
      </c>
    </row>
    <row r="75" spans="1:9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9">
        <v>346090</v>
      </c>
      <c r="H75" s="3">
        <v>45552</v>
      </c>
      <c r="I75" s="6">
        <v>15436</v>
      </c>
    </row>
    <row r="76" spans="1:9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9">
        <v>96422</v>
      </c>
      <c r="H76" s="3">
        <v>20033</v>
      </c>
      <c r="I76" s="6">
        <v>6186</v>
      </c>
    </row>
    <row r="77" spans="1:9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9">
        <v>275506</v>
      </c>
      <c r="H77" s="3">
        <v>46793</v>
      </c>
      <c r="I77" s="6">
        <v>16075</v>
      </c>
    </row>
    <row r="78" spans="1:9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9">
        <v>68583</v>
      </c>
      <c r="H78" s="3">
        <v>14799</v>
      </c>
      <c r="I78" s="6">
        <v>4182</v>
      </c>
    </row>
    <row r="79" spans="1:9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9">
        <v>62014</v>
      </c>
      <c r="H79" s="3">
        <v>11385</v>
      </c>
      <c r="I79" s="6">
        <v>3120</v>
      </c>
    </row>
    <row r="80" spans="1:9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9">
        <v>127114</v>
      </c>
      <c r="H80" s="3">
        <v>21711</v>
      </c>
      <c r="I80" s="6">
        <v>6728</v>
      </c>
    </row>
    <row r="81" spans="1:9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9">
        <v>90301</v>
      </c>
      <c r="H81" s="3">
        <v>11151</v>
      </c>
      <c r="I81" s="6">
        <v>3655</v>
      </c>
    </row>
    <row r="82" spans="1:9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9">
        <v>302402</v>
      </c>
      <c r="H82" s="3">
        <v>51141</v>
      </c>
      <c r="I82" s="6">
        <v>16179</v>
      </c>
    </row>
    <row r="83" spans="1:9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9">
        <v>105026</v>
      </c>
      <c r="H83" s="3">
        <v>20428</v>
      </c>
      <c r="I83" s="6">
        <v>6166</v>
      </c>
    </row>
    <row r="84" spans="1:9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9">
        <v>80734</v>
      </c>
      <c r="H84" s="3">
        <v>12809</v>
      </c>
      <c r="I84" s="6">
        <v>4243</v>
      </c>
    </row>
    <row r="85" spans="1:9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9">
        <v>470981</v>
      </c>
      <c r="H85" s="3">
        <v>85488</v>
      </c>
      <c r="I85" s="6">
        <v>24608</v>
      </c>
    </row>
    <row r="86" spans="1:9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9">
        <v>93637</v>
      </c>
      <c r="H86" s="3">
        <v>19135</v>
      </c>
      <c r="I86" s="6">
        <v>5153</v>
      </c>
    </row>
    <row r="87" spans="1:9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9">
        <v>83957</v>
      </c>
      <c r="H87" s="3">
        <v>11872</v>
      </c>
      <c r="I87" s="6">
        <v>4083</v>
      </c>
    </row>
    <row r="88" spans="1:9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9">
        <v>134844</v>
      </c>
      <c r="H88" s="3">
        <v>22851</v>
      </c>
      <c r="I88" s="6">
        <v>7334</v>
      </c>
    </row>
    <row r="89" spans="1:9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9">
        <v>124659</v>
      </c>
      <c r="H89" s="3">
        <v>22550</v>
      </c>
      <c r="I89" s="6">
        <v>6989</v>
      </c>
    </row>
    <row r="90" spans="1:9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9">
        <v>175118</v>
      </c>
      <c r="H90" s="3">
        <v>23887</v>
      </c>
      <c r="I90" s="6">
        <v>7801</v>
      </c>
    </row>
    <row r="91" spans="1:9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9">
        <v>254557</v>
      </c>
      <c r="H91" s="3">
        <v>26116</v>
      </c>
      <c r="I91" s="6">
        <v>9418</v>
      </c>
    </row>
    <row r="92" spans="1:9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9">
        <v>47752</v>
      </c>
      <c r="H92" s="3">
        <v>14187</v>
      </c>
      <c r="I92" s="6">
        <v>4364</v>
      </c>
    </row>
    <row r="93" spans="1:9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9">
        <v>100075</v>
      </c>
      <c r="H93" s="3">
        <v>17334</v>
      </c>
      <c r="I93" s="6">
        <v>4979</v>
      </c>
    </row>
    <row r="94" spans="1:9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9">
        <v>133788</v>
      </c>
      <c r="H94" s="3">
        <v>25560</v>
      </c>
      <c r="I94" s="6">
        <v>7333</v>
      </c>
    </row>
    <row r="95" spans="1:9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9">
        <v>121572</v>
      </c>
      <c r="H95" s="3">
        <v>23822</v>
      </c>
      <c r="I95" s="6">
        <v>7018</v>
      </c>
    </row>
    <row r="96" spans="1:9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9">
        <v>132976</v>
      </c>
      <c r="H96" s="3">
        <v>30246</v>
      </c>
      <c r="I96" s="6">
        <v>9201</v>
      </c>
    </row>
    <row r="97" spans="1:9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9">
        <v>83187</v>
      </c>
      <c r="H97" s="3">
        <v>13903</v>
      </c>
      <c r="I97" s="6">
        <v>4232</v>
      </c>
    </row>
    <row r="98" spans="1:9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9">
        <v>200801</v>
      </c>
      <c r="H98" s="3">
        <v>35295</v>
      </c>
      <c r="I98" s="6">
        <v>12641</v>
      </c>
    </row>
    <row r="99" spans="1:9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9">
        <v>120485</v>
      </c>
      <c r="H99" s="3">
        <v>26580</v>
      </c>
      <c r="I99" s="6">
        <v>7482</v>
      </c>
    </row>
    <row r="100" spans="1:9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9">
        <v>209156</v>
      </c>
      <c r="H100" s="3">
        <v>28854</v>
      </c>
      <c r="I100" s="6">
        <v>9039</v>
      </c>
    </row>
    <row r="101" spans="1:9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9">
        <v>157479</v>
      </c>
      <c r="H101" s="3">
        <v>24868</v>
      </c>
      <c r="I101" s="6">
        <v>7616</v>
      </c>
    </row>
    <row r="102" spans="1:9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9">
        <v>257280</v>
      </c>
      <c r="H102" s="3">
        <v>44842</v>
      </c>
      <c r="I102" s="6">
        <v>14286</v>
      </c>
    </row>
    <row r="103" spans="1:9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9">
        <v>365198</v>
      </c>
      <c r="H103" s="3">
        <v>64071</v>
      </c>
      <c r="I103" s="6">
        <v>21207</v>
      </c>
    </row>
    <row r="104" spans="1:9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9">
        <v>92028</v>
      </c>
      <c r="H104" s="3">
        <v>15598</v>
      </c>
      <c r="I104" s="6">
        <v>5544</v>
      </c>
    </row>
    <row r="105" spans="1:9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9">
        <v>105078</v>
      </c>
      <c r="H105" s="3">
        <v>19333</v>
      </c>
      <c r="I105" s="6">
        <v>5608</v>
      </c>
    </row>
    <row r="106" spans="1:9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9">
        <v>138375</v>
      </c>
      <c r="H106" s="3">
        <v>25365</v>
      </c>
      <c r="I106" s="6">
        <v>8225</v>
      </c>
    </row>
    <row r="107" spans="1:9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9">
        <v>202566</v>
      </c>
      <c r="H107" s="3">
        <v>42633</v>
      </c>
      <c r="I107" s="6">
        <v>12523</v>
      </c>
    </row>
    <row r="108" spans="1:9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9">
        <v>110187</v>
      </c>
      <c r="H108" s="3">
        <v>22012</v>
      </c>
      <c r="I108" s="6">
        <v>6888</v>
      </c>
    </row>
    <row r="109" spans="1:9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9">
        <v>161243</v>
      </c>
      <c r="H109" s="3">
        <v>34825</v>
      </c>
      <c r="I109" s="6">
        <v>10263</v>
      </c>
    </row>
    <row r="110" spans="1:9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9">
        <v>83287</v>
      </c>
      <c r="H110" s="3">
        <v>16679</v>
      </c>
      <c r="I110" s="6">
        <v>4644</v>
      </c>
    </row>
    <row r="111" spans="1:9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9">
        <v>236882</v>
      </c>
      <c r="H111" s="3">
        <v>30776</v>
      </c>
      <c r="I111" s="6">
        <v>11283</v>
      </c>
    </row>
    <row r="112" spans="1:9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9">
        <v>183777</v>
      </c>
      <c r="H112" s="3">
        <v>38176</v>
      </c>
      <c r="I112" s="6">
        <v>11652</v>
      </c>
    </row>
    <row r="113" spans="1:9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9">
        <v>99264</v>
      </c>
      <c r="H113" s="3">
        <v>26278</v>
      </c>
      <c r="I113" s="6">
        <v>7799</v>
      </c>
    </row>
    <row r="114" spans="1:9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9">
        <v>309392</v>
      </c>
      <c r="H114" s="3">
        <v>52037</v>
      </c>
      <c r="I114" s="6">
        <v>16856</v>
      </c>
    </row>
    <row r="115" spans="1:9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9">
        <v>78937</v>
      </c>
      <c r="H115" s="3">
        <v>14472</v>
      </c>
      <c r="I115" s="6">
        <v>4317</v>
      </c>
    </row>
    <row r="116" spans="1:9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9">
        <v>166641</v>
      </c>
      <c r="H116" s="3">
        <v>24089</v>
      </c>
      <c r="I116" s="6">
        <v>7113</v>
      </c>
    </row>
    <row r="117" spans="1:9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9">
        <v>108131</v>
      </c>
      <c r="H117" s="3">
        <v>22505</v>
      </c>
      <c r="I117" s="6">
        <v>5932</v>
      </c>
    </row>
    <row r="118" spans="1:9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9">
        <v>120805</v>
      </c>
      <c r="H118" s="3">
        <v>20427</v>
      </c>
      <c r="I118" s="6">
        <v>5635</v>
      </c>
    </row>
    <row r="119" spans="1:9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9">
        <v>107877</v>
      </c>
      <c r="H119" s="3">
        <v>12852</v>
      </c>
      <c r="I119" s="6">
        <v>3639</v>
      </c>
    </row>
    <row r="120" spans="1:9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9">
        <v>75866</v>
      </c>
      <c r="H120" s="3">
        <v>13784</v>
      </c>
      <c r="I120" s="6">
        <v>4411</v>
      </c>
    </row>
    <row r="121" spans="1:9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9">
        <v>137648</v>
      </c>
      <c r="H121" s="3">
        <v>23050</v>
      </c>
      <c r="I121" s="6">
        <v>7196</v>
      </c>
    </row>
    <row r="122" spans="1:9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9">
        <v>71116</v>
      </c>
      <c r="H122" s="3">
        <v>15827</v>
      </c>
      <c r="I122" s="6">
        <v>4656</v>
      </c>
    </row>
    <row r="123" spans="1:9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9">
        <v>90247</v>
      </c>
      <c r="H123" s="3">
        <v>15533</v>
      </c>
      <c r="I123" s="6">
        <v>4899</v>
      </c>
    </row>
    <row r="124" spans="1:9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9">
        <v>97106</v>
      </c>
      <c r="H124" s="3">
        <v>20381</v>
      </c>
      <c r="I124" s="6">
        <v>5637</v>
      </c>
    </row>
    <row r="125" spans="1:9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9">
        <v>219324</v>
      </c>
      <c r="H125" s="3">
        <v>34201</v>
      </c>
      <c r="I125" s="6">
        <v>12138</v>
      </c>
    </row>
    <row r="126" spans="1:9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9">
        <v>117773</v>
      </c>
      <c r="H126" s="3">
        <v>18269</v>
      </c>
      <c r="I126" s="6">
        <v>6468</v>
      </c>
    </row>
    <row r="127" spans="1:9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9">
        <v>32180</v>
      </c>
      <c r="H127" s="3">
        <v>5484</v>
      </c>
      <c r="I127" s="6">
        <v>1603</v>
      </c>
    </row>
    <row r="128" spans="1:9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9">
        <v>53553</v>
      </c>
      <c r="H128" s="3">
        <v>12390</v>
      </c>
      <c r="I128" s="6">
        <v>3308</v>
      </c>
    </row>
    <row r="129" spans="1:9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9">
        <v>139812</v>
      </c>
      <c r="H129" s="3">
        <v>26051</v>
      </c>
      <c r="I129" s="6">
        <v>8396</v>
      </c>
    </row>
    <row r="130" spans="1:9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9">
        <v>254381</v>
      </c>
      <c r="H130" s="3">
        <v>39889</v>
      </c>
      <c r="I130" s="6">
        <v>11724</v>
      </c>
    </row>
    <row r="131" spans="1:9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9">
        <v>130869</v>
      </c>
      <c r="H131" s="3">
        <v>25274</v>
      </c>
      <c r="I131" s="6">
        <v>7123</v>
      </c>
    </row>
    <row r="132" spans="1:9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9">
        <v>81485</v>
      </c>
      <c r="H132" s="3">
        <v>14776</v>
      </c>
      <c r="I132" s="6">
        <v>5672</v>
      </c>
    </row>
    <row r="133" spans="1:9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9">
        <v>269323</v>
      </c>
      <c r="H133" s="3">
        <v>45815</v>
      </c>
      <c r="I133" s="6">
        <v>13845</v>
      </c>
    </row>
    <row r="134" spans="1:9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9">
        <v>75102</v>
      </c>
      <c r="H134" s="3">
        <v>12575</v>
      </c>
      <c r="I134" s="6">
        <v>3746</v>
      </c>
    </row>
    <row r="135" spans="1:9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9">
        <v>513242</v>
      </c>
      <c r="H135" s="3">
        <v>92345</v>
      </c>
      <c r="I135" s="6">
        <v>30493</v>
      </c>
    </row>
    <row r="136" spans="1:9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9">
        <v>39843</v>
      </c>
      <c r="H136" s="3">
        <v>5587</v>
      </c>
      <c r="I136" s="6">
        <v>1555</v>
      </c>
    </row>
    <row r="137" spans="1:9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9">
        <v>152506</v>
      </c>
      <c r="H137" s="3">
        <v>26836</v>
      </c>
      <c r="I137" s="6">
        <v>8200</v>
      </c>
    </row>
    <row r="138" spans="1:9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9">
        <v>306129</v>
      </c>
      <c r="H138" s="3">
        <v>63299</v>
      </c>
      <c r="I138" s="6">
        <v>18077</v>
      </c>
    </row>
    <row r="139" spans="1:9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9">
        <v>115228</v>
      </c>
      <c r="H139" s="3">
        <v>28162</v>
      </c>
      <c r="I139" s="6">
        <v>8748</v>
      </c>
    </row>
    <row r="140" spans="1:9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9">
        <v>59748</v>
      </c>
      <c r="H140" s="3">
        <v>9694</v>
      </c>
      <c r="I140" s="6">
        <v>2909</v>
      </c>
    </row>
    <row r="141" spans="1:9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9">
        <v>93475</v>
      </c>
      <c r="H141" s="3">
        <v>14994</v>
      </c>
      <c r="I141" s="6">
        <v>4555</v>
      </c>
    </row>
    <row r="142" spans="1:9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9">
        <v>67982</v>
      </c>
      <c r="H142" s="3">
        <v>10541</v>
      </c>
      <c r="I142" s="6">
        <v>3375</v>
      </c>
    </row>
    <row r="143" spans="1:9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9">
        <v>237232</v>
      </c>
      <c r="H143" s="3">
        <v>42277</v>
      </c>
      <c r="I143" s="6">
        <v>13499</v>
      </c>
    </row>
    <row r="144" spans="1:9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9">
        <v>273936</v>
      </c>
      <c r="H144" s="3">
        <v>35178</v>
      </c>
      <c r="I144" s="6">
        <v>10953</v>
      </c>
    </row>
    <row r="145" spans="1:9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9">
        <v>168310</v>
      </c>
      <c r="H145" s="3">
        <v>28018</v>
      </c>
      <c r="I145" s="6">
        <v>7991</v>
      </c>
    </row>
    <row r="146" spans="1:9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9">
        <v>316028</v>
      </c>
      <c r="H146" s="3">
        <v>63304</v>
      </c>
      <c r="I146" s="6">
        <v>19407</v>
      </c>
    </row>
    <row r="147" spans="1:9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9">
        <v>226771</v>
      </c>
      <c r="H147" s="3">
        <v>25549</v>
      </c>
      <c r="I147" s="6">
        <v>11561</v>
      </c>
    </row>
    <row r="148" spans="1:9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9">
        <v>108793</v>
      </c>
      <c r="H148" s="3">
        <v>25320</v>
      </c>
      <c r="I148" s="6">
        <v>8163</v>
      </c>
    </row>
    <row r="149" spans="1:9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9">
        <v>107969</v>
      </c>
      <c r="H149" s="3">
        <v>22415</v>
      </c>
      <c r="I149" s="6">
        <v>7116</v>
      </c>
    </row>
    <row r="150" spans="1:9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9">
        <v>104466</v>
      </c>
      <c r="H150" s="3">
        <v>17946</v>
      </c>
      <c r="I150" s="6">
        <v>5679</v>
      </c>
    </row>
    <row r="151" spans="1:9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9">
        <v>93609</v>
      </c>
      <c r="H151" s="3">
        <v>15296</v>
      </c>
      <c r="I151" s="6">
        <v>4584</v>
      </c>
    </row>
    <row r="152" spans="1:9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9">
        <v>96731</v>
      </c>
      <c r="H152" s="3">
        <v>19471</v>
      </c>
      <c r="I152" s="6">
        <v>5219</v>
      </c>
    </row>
    <row r="153" spans="1:9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9">
        <v>89250</v>
      </c>
      <c r="H153" s="3">
        <v>18629</v>
      </c>
      <c r="I153" s="6">
        <v>5094</v>
      </c>
    </row>
    <row r="154" spans="1:9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9">
        <v>239023</v>
      </c>
      <c r="H154" s="3">
        <v>42812</v>
      </c>
      <c r="I154" s="6">
        <v>13867</v>
      </c>
    </row>
    <row r="155" spans="1:9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9">
        <v>155698</v>
      </c>
      <c r="H155" s="3">
        <v>17832</v>
      </c>
      <c r="I155" s="6">
        <v>5954</v>
      </c>
    </row>
    <row r="156" spans="1:9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9">
        <v>147489</v>
      </c>
      <c r="H156" s="3">
        <v>19061</v>
      </c>
      <c r="I156" s="6">
        <v>6229</v>
      </c>
    </row>
    <row r="157" spans="1:9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9">
        <v>21349</v>
      </c>
      <c r="H157" s="3">
        <v>4219</v>
      </c>
      <c r="I157" s="6">
        <v>1446</v>
      </c>
    </row>
    <row r="158" spans="1:9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9">
        <v>252973</v>
      </c>
      <c r="H158" s="3">
        <v>40663</v>
      </c>
      <c r="I158" s="6">
        <v>12405</v>
      </c>
    </row>
    <row r="159" spans="1:9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9">
        <v>174497</v>
      </c>
      <c r="H159" s="3">
        <v>27888</v>
      </c>
      <c r="I159" s="6">
        <v>8981</v>
      </c>
    </row>
    <row r="160" spans="1:9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9">
        <v>124298</v>
      </c>
      <c r="H160" s="3">
        <v>28805</v>
      </c>
      <c r="I160" s="6">
        <v>8261</v>
      </c>
    </row>
    <row r="161" spans="1:9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9">
        <v>99198</v>
      </c>
      <c r="H161" s="3">
        <v>14843</v>
      </c>
      <c r="I161" s="6">
        <v>4501</v>
      </c>
    </row>
    <row r="162" spans="1:9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9">
        <v>107749</v>
      </c>
      <c r="H162" s="3">
        <v>26625</v>
      </c>
      <c r="I162" s="6">
        <v>7762</v>
      </c>
    </row>
    <row r="163" spans="1:9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9">
        <v>428234</v>
      </c>
      <c r="H163" s="3">
        <v>55872</v>
      </c>
      <c r="I163" s="6">
        <v>20272</v>
      </c>
    </row>
    <row r="164" spans="1:9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9">
        <v>262767</v>
      </c>
      <c r="H164" s="3">
        <v>44409</v>
      </c>
      <c r="I164" s="6">
        <v>12301</v>
      </c>
    </row>
    <row r="165" spans="1:9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9">
        <v>167799</v>
      </c>
      <c r="H165" s="3">
        <v>24151</v>
      </c>
      <c r="I165" s="6">
        <v>6890</v>
      </c>
    </row>
    <row r="166" spans="1:9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9">
        <v>85382</v>
      </c>
      <c r="H166" s="3">
        <v>15591</v>
      </c>
      <c r="I166" s="6">
        <v>4368</v>
      </c>
    </row>
    <row r="167" spans="1:9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9">
        <v>99717</v>
      </c>
      <c r="H167" s="3">
        <v>17763</v>
      </c>
      <c r="I167" s="6">
        <v>5838</v>
      </c>
    </row>
    <row r="168" spans="1:9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9">
        <v>148755</v>
      </c>
      <c r="H168" s="3">
        <v>24702</v>
      </c>
      <c r="I168" s="6">
        <v>6899</v>
      </c>
    </row>
    <row r="169" spans="1:9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9">
        <v>97502</v>
      </c>
      <c r="H169" s="3">
        <v>22154</v>
      </c>
      <c r="I169" s="6">
        <v>6854</v>
      </c>
    </row>
    <row r="170" spans="1:9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9">
        <v>249470</v>
      </c>
      <c r="H170" s="3">
        <v>40629</v>
      </c>
      <c r="I170" s="6">
        <v>13166</v>
      </c>
    </row>
    <row r="171" spans="1:9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9">
        <v>231997</v>
      </c>
      <c r="H171" s="3">
        <v>37212</v>
      </c>
      <c r="I171" s="6">
        <v>11992</v>
      </c>
    </row>
    <row r="172" spans="1:9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9">
        <v>87059</v>
      </c>
      <c r="H172" s="3">
        <v>14134</v>
      </c>
      <c r="I172" s="6">
        <v>4749</v>
      </c>
    </row>
    <row r="173" spans="1:9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9">
        <v>113205</v>
      </c>
      <c r="H173" s="3">
        <v>14147</v>
      </c>
      <c r="I173" s="6">
        <v>4448</v>
      </c>
    </row>
    <row r="174" spans="1:9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9">
        <v>142065</v>
      </c>
      <c r="H174" s="3">
        <v>27239</v>
      </c>
      <c r="I174" s="6">
        <v>9650</v>
      </c>
    </row>
    <row r="175" spans="1:9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9">
        <v>82622</v>
      </c>
      <c r="H175" s="3">
        <v>14106</v>
      </c>
      <c r="I175" s="6">
        <v>4572</v>
      </c>
    </row>
    <row r="176" spans="1:9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9">
        <v>31224</v>
      </c>
      <c r="H176" s="3">
        <v>4652</v>
      </c>
      <c r="I176" s="6">
        <v>1192</v>
      </c>
    </row>
    <row r="177" spans="1:9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9">
        <v>58802</v>
      </c>
      <c r="H177" s="3">
        <v>9796</v>
      </c>
      <c r="I177" s="6">
        <v>3026</v>
      </c>
    </row>
    <row r="178" spans="1:9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9">
        <v>101720</v>
      </c>
      <c r="H178" s="3">
        <v>16290</v>
      </c>
      <c r="I178" s="6">
        <v>4918</v>
      </c>
    </row>
    <row r="179" spans="1:9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9">
        <v>110535</v>
      </c>
      <c r="H179" s="3">
        <v>16939</v>
      </c>
      <c r="I179" s="6">
        <v>5427</v>
      </c>
    </row>
    <row r="180" spans="1:9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9">
        <v>283275</v>
      </c>
      <c r="H180" s="3">
        <v>51027</v>
      </c>
      <c r="I180" s="6">
        <v>16878</v>
      </c>
    </row>
    <row r="181" spans="1:9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9">
        <v>69731</v>
      </c>
      <c r="H181" s="3">
        <v>10416</v>
      </c>
      <c r="I181" s="6">
        <v>2957</v>
      </c>
    </row>
    <row r="182" spans="1:9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9">
        <v>91033</v>
      </c>
      <c r="H182" s="3">
        <v>15018</v>
      </c>
      <c r="I182" s="6">
        <v>3715</v>
      </c>
    </row>
    <row r="183" spans="1:9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9">
        <v>45038</v>
      </c>
      <c r="H183" s="3">
        <v>5629</v>
      </c>
      <c r="I183" s="6">
        <v>1445</v>
      </c>
    </row>
    <row r="184" spans="1:9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9">
        <v>135177</v>
      </c>
      <c r="H184" s="3">
        <v>26252</v>
      </c>
      <c r="I184" s="6">
        <v>8791</v>
      </c>
    </row>
    <row r="185" spans="1:9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9">
        <v>33536</v>
      </c>
      <c r="H185" s="3">
        <v>4235</v>
      </c>
      <c r="I185" s="6">
        <v>1086</v>
      </c>
    </row>
    <row r="186" spans="1:9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9">
        <v>226578</v>
      </c>
      <c r="H186" s="3">
        <v>36273</v>
      </c>
      <c r="I186" s="6">
        <v>12081</v>
      </c>
    </row>
    <row r="187" spans="1:9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9">
        <v>151145</v>
      </c>
      <c r="H187" s="3">
        <v>28445</v>
      </c>
      <c r="I187" s="6">
        <v>8855</v>
      </c>
    </row>
    <row r="188" spans="1:9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9">
        <v>130491</v>
      </c>
      <c r="H188" s="3">
        <v>28138</v>
      </c>
      <c r="I188" s="6">
        <v>7465</v>
      </c>
    </row>
    <row r="189" spans="1:9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9">
        <v>121874</v>
      </c>
      <c r="H189" s="3">
        <v>25140</v>
      </c>
      <c r="I189" s="6">
        <v>8701</v>
      </c>
    </row>
    <row r="190" spans="1:9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9">
        <v>75356</v>
      </c>
      <c r="H190" s="3">
        <v>12334</v>
      </c>
      <c r="I190" s="6">
        <v>3756</v>
      </c>
    </row>
    <row r="191" spans="1:9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9">
        <v>70603</v>
      </c>
      <c r="H191" s="3">
        <v>13354</v>
      </c>
      <c r="I191" s="6">
        <v>4023</v>
      </c>
    </row>
    <row r="192" spans="1:9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9">
        <v>158649</v>
      </c>
      <c r="H192" s="3">
        <v>19115</v>
      </c>
      <c r="I192" s="6">
        <v>8240</v>
      </c>
    </row>
    <row r="193" spans="1:9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9">
        <v>185060</v>
      </c>
      <c r="H193" s="3">
        <v>29540</v>
      </c>
      <c r="I193" s="6">
        <v>9658</v>
      </c>
    </row>
    <row r="194" spans="1:9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9">
        <v>78078</v>
      </c>
      <c r="H194" s="3">
        <v>13266</v>
      </c>
      <c r="I194" s="6">
        <v>3640</v>
      </c>
    </row>
    <row r="195" spans="1:9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9">
        <v>37013</v>
      </c>
      <c r="H195" s="3">
        <v>4758</v>
      </c>
      <c r="I195" s="6">
        <v>1312</v>
      </c>
    </row>
    <row r="196" spans="1:9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9">
        <v>59340</v>
      </c>
      <c r="H196" s="3">
        <v>8422</v>
      </c>
      <c r="I196" s="6">
        <v>2412</v>
      </c>
    </row>
    <row r="197" spans="1:9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9">
        <v>131301</v>
      </c>
      <c r="H197" s="3">
        <v>25570</v>
      </c>
      <c r="I197" s="6">
        <v>7456</v>
      </c>
    </row>
    <row r="198" spans="1:9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9">
        <v>338449</v>
      </c>
      <c r="H198" s="3">
        <v>36227</v>
      </c>
      <c r="I198" s="6">
        <v>11328</v>
      </c>
    </row>
    <row r="199" spans="1:9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9">
        <v>85375</v>
      </c>
      <c r="H199" s="3">
        <v>17674</v>
      </c>
      <c r="I199" s="6">
        <v>5252</v>
      </c>
    </row>
    <row r="200" spans="1:9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9">
        <v>148915</v>
      </c>
      <c r="H200" s="3">
        <v>34142</v>
      </c>
      <c r="I200" s="6">
        <v>9562</v>
      </c>
    </row>
    <row r="201" spans="1:9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9">
        <v>334179</v>
      </c>
      <c r="H201" s="3">
        <v>71455</v>
      </c>
      <c r="I201" s="6">
        <v>19540</v>
      </c>
    </row>
    <row r="202" spans="1:9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9">
        <v>34675</v>
      </c>
      <c r="H202" s="3">
        <v>10080</v>
      </c>
      <c r="I202" s="6">
        <v>3041</v>
      </c>
    </row>
    <row r="203" spans="1:9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9">
        <v>77750</v>
      </c>
      <c r="H203" s="3">
        <v>15865</v>
      </c>
      <c r="I203" s="6">
        <v>4474</v>
      </c>
    </row>
    <row r="204" spans="1:9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9">
        <v>173658</v>
      </c>
      <c r="H204" s="3">
        <v>30798</v>
      </c>
      <c r="I204" s="6">
        <v>10251</v>
      </c>
    </row>
    <row r="205" spans="1:9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9">
        <v>90892</v>
      </c>
      <c r="H205" s="3">
        <v>15669</v>
      </c>
      <c r="I205" s="6">
        <v>4962</v>
      </c>
    </row>
    <row r="206" spans="1:9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9">
        <v>211699</v>
      </c>
      <c r="H206" s="3">
        <v>30816</v>
      </c>
      <c r="I206" s="6">
        <v>10773</v>
      </c>
    </row>
    <row r="207" spans="1:9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9">
        <v>69751</v>
      </c>
      <c r="H207" s="3">
        <v>15646</v>
      </c>
      <c r="I207" s="6">
        <v>4802</v>
      </c>
    </row>
    <row r="208" spans="1:9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9">
        <v>103788</v>
      </c>
      <c r="H208" s="3">
        <v>19291</v>
      </c>
      <c r="I208" s="6">
        <v>6318</v>
      </c>
    </row>
    <row r="209" spans="1:9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9">
        <v>90720</v>
      </c>
      <c r="H209" s="3">
        <v>14916</v>
      </c>
      <c r="I209" s="6">
        <v>5764</v>
      </c>
    </row>
    <row r="210" spans="1:9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9">
        <v>120684</v>
      </c>
      <c r="H210" s="3">
        <v>25425</v>
      </c>
      <c r="I210" s="6">
        <v>7470</v>
      </c>
    </row>
    <row r="211" spans="1:9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9">
        <v>136401</v>
      </c>
      <c r="H211" s="3">
        <v>35439</v>
      </c>
      <c r="I211" s="6">
        <v>9533</v>
      </c>
    </row>
    <row r="212" spans="1:9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9">
        <v>186990</v>
      </c>
      <c r="H212" s="3">
        <v>25296</v>
      </c>
      <c r="I212" s="6">
        <v>9434</v>
      </c>
    </row>
    <row r="213" spans="1:9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9">
        <v>77843</v>
      </c>
      <c r="H213" s="3">
        <v>13177</v>
      </c>
      <c r="I213" s="6">
        <v>3505</v>
      </c>
    </row>
    <row r="214" spans="1:9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9">
        <v>104640</v>
      </c>
      <c r="H214" s="3">
        <v>21574</v>
      </c>
      <c r="I214" s="6">
        <v>7460</v>
      </c>
    </row>
    <row r="215" spans="1:9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9">
        <v>116398</v>
      </c>
      <c r="H215" s="3">
        <v>21397</v>
      </c>
      <c r="I215" s="6">
        <v>5702</v>
      </c>
    </row>
    <row r="216" spans="1:9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9">
        <v>17050</v>
      </c>
      <c r="H216" s="3">
        <v>2921</v>
      </c>
      <c r="I216" s="5">
        <v>852</v>
      </c>
    </row>
    <row r="217" spans="1:9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9">
        <v>123871</v>
      </c>
      <c r="H217" s="3">
        <v>22508</v>
      </c>
      <c r="I217" s="6">
        <v>7115</v>
      </c>
    </row>
    <row r="218" spans="1:9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9">
        <v>185911</v>
      </c>
      <c r="H218" s="3">
        <v>19321</v>
      </c>
      <c r="I218" s="6">
        <v>7347</v>
      </c>
    </row>
    <row r="219" spans="1:9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9">
        <v>312466</v>
      </c>
      <c r="H219" s="3">
        <v>38833</v>
      </c>
      <c r="I219" s="6">
        <v>12108</v>
      </c>
    </row>
    <row r="220" spans="1:9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9">
        <v>317849</v>
      </c>
      <c r="H220" s="3">
        <v>51649</v>
      </c>
      <c r="I220" s="6">
        <v>15927</v>
      </c>
    </row>
    <row r="221" spans="1:9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9">
        <v>316960</v>
      </c>
      <c r="H221" s="3">
        <v>46250</v>
      </c>
      <c r="I221" s="6">
        <v>15353</v>
      </c>
    </row>
    <row r="222" spans="1:9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9">
        <v>138265</v>
      </c>
      <c r="H222" s="3">
        <v>32954</v>
      </c>
      <c r="I222" s="6">
        <v>10055</v>
      </c>
    </row>
    <row r="223" spans="1:9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9">
        <v>113870</v>
      </c>
      <c r="H223" s="3">
        <v>23819</v>
      </c>
      <c r="I223" s="6">
        <v>7989</v>
      </c>
    </row>
    <row r="224" spans="1:9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9">
        <v>95598</v>
      </c>
      <c r="H224" s="3">
        <v>16680</v>
      </c>
      <c r="I224" s="6">
        <v>5031</v>
      </c>
    </row>
    <row r="225" spans="1:9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9">
        <v>111581</v>
      </c>
      <c r="H225" s="3">
        <v>22776</v>
      </c>
      <c r="I225" s="6">
        <v>6178</v>
      </c>
    </row>
    <row r="226" spans="1:9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9">
        <v>82881</v>
      </c>
      <c r="H226" s="3">
        <v>18489</v>
      </c>
      <c r="I226" s="6">
        <v>5608</v>
      </c>
    </row>
    <row r="227" spans="1:9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9">
        <v>166100</v>
      </c>
      <c r="H227" s="3">
        <v>27262</v>
      </c>
      <c r="I227" s="6">
        <v>7980</v>
      </c>
    </row>
    <row r="228" spans="1:9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9">
        <v>135835</v>
      </c>
      <c r="H228" s="3">
        <v>22623</v>
      </c>
      <c r="I228" s="6">
        <v>6797</v>
      </c>
    </row>
    <row r="229" spans="1:9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9">
        <v>120165</v>
      </c>
      <c r="H229" s="3">
        <v>16659</v>
      </c>
      <c r="I229" s="6">
        <v>4480</v>
      </c>
    </row>
    <row r="230" spans="1:9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9">
        <v>144560</v>
      </c>
      <c r="H230" s="3">
        <v>24077</v>
      </c>
      <c r="I230" s="6">
        <v>6926</v>
      </c>
    </row>
    <row r="231" spans="1:9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9">
        <v>99023</v>
      </c>
      <c r="H231" s="3">
        <v>20918</v>
      </c>
      <c r="I231" s="6">
        <v>6049</v>
      </c>
    </row>
    <row r="232" spans="1:9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9">
        <v>308063</v>
      </c>
      <c r="H232" s="3">
        <v>46841</v>
      </c>
      <c r="I232" s="6">
        <v>15576</v>
      </c>
    </row>
    <row r="233" spans="1:9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9">
        <v>147645</v>
      </c>
      <c r="H233" s="3">
        <v>30158</v>
      </c>
      <c r="I233" s="6">
        <v>9395</v>
      </c>
    </row>
    <row r="234" spans="1:9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9">
        <v>97277</v>
      </c>
      <c r="H234" s="3">
        <v>20371</v>
      </c>
      <c r="I234" s="6">
        <v>6244</v>
      </c>
    </row>
    <row r="235" spans="1:9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9">
        <v>93915</v>
      </c>
      <c r="H235" s="3">
        <v>16875</v>
      </c>
      <c r="I235" s="6">
        <v>4741</v>
      </c>
    </row>
    <row r="236" spans="1:9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9">
        <v>57132</v>
      </c>
      <c r="H236" s="3">
        <v>11531</v>
      </c>
      <c r="I236" s="6">
        <v>3396</v>
      </c>
    </row>
    <row r="237" spans="1:9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9">
        <v>53428</v>
      </c>
      <c r="H237" s="3">
        <v>7071</v>
      </c>
      <c r="I237" s="6">
        <v>1866</v>
      </c>
    </row>
    <row r="238" spans="1:9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9">
        <v>203201</v>
      </c>
      <c r="H238" s="3">
        <v>23881</v>
      </c>
      <c r="I238" s="6">
        <v>7171</v>
      </c>
    </row>
    <row r="239" spans="1:9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9">
        <v>114817</v>
      </c>
      <c r="H239" s="3">
        <v>21785</v>
      </c>
      <c r="I239" s="6">
        <v>6475</v>
      </c>
    </row>
    <row r="240" spans="1:9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9">
        <v>90588</v>
      </c>
      <c r="H240" s="3">
        <v>25763</v>
      </c>
      <c r="I240" s="6">
        <v>8084</v>
      </c>
    </row>
    <row r="241" spans="1:9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9">
        <v>280177</v>
      </c>
      <c r="H241" s="3">
        <v>38719</v>
      </c>
      <c r="I241" s="6">
        <v>14705</v>
      </c>
    </row>
    <row r="242" spans="1:9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9">
        <v>98768</v>
      </c>
      <c r="H242" s="3">
        <v>14609</v>
      </c>
      <c r="I242" s="6">
        <v>4876</v>
      </c>
    </row>
    <row r="243" spans="1:9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9">
        <v>134257</v>
      </c>
      <c r="H243" s="3">
        <v>24380</v>
      </c>
      <c r="I243" s="6">
        <v>6570</v>
      </c>
    </row>
    <row r="244" spans="1:9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9">
        <v>67242</v>
      </c>
      <c r="H244" s="3">
        <v>11814</v>
      </c>
      <c r="I244" s="6">
        <v>3658</v>
      </c>
    </row>
    <row r="245" spans="1:9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9">
        <v>124012</v>
      </c>
      <c r="H245" s="3">
        <v>26523</v>
      </c>
      <c r="I245" s="6">
        <v>7107</v>
      </c>
    </row>
    <row r="246" spans="1:9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9">
        <v>109279</v>
      </c>
      <c r="H246" s="3">
        <v>21278</v>
      </c>
      <c r="I246" s="6">
        <v>6354</v>
      </c>
    </row>
    <row r="247" spans="1:9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9">
        <v>88166</v>
      </c>
      <c r="H247" s="3">
        <v>19336</v>
      </c>
      <c r="I247" s="6">
        <v>6615</v>
      </c>
    </row>
    <row r="248" spans="1:9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9">
        <v>79443</v>
      </c>
      <c r="H248" s="3">
        <v>13575</v>
      </c>
      <c r="I248" s="6">
        <v>3673</v>
      </c>
    </row>
    <row r="249" spans="1:9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9">
        <v>280962</v>
      </c>
      <c r="H249" s="3">
        <v>40891</v>
      </c>
      <c r="I249" s="6">
        <v>14555</v>
      </c>
    </row>
    <row r="250" spans="1:9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9">
        <v>113794</v>
      </c>
      <c r="H250" s="3">
        <v>27894</v>
      </c>
      <c r="I250" s="6">
        <v>8612</v>
      </c>
    </row>
    <row r="251" spans="1:9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9">
        <v>114893</v>
      </c>
      <c r="H251" s="3">
        <v>21667</v>
      </c>
      <c r="I251" s="6">
        <v>6386</v>
      </c>
    </row>
    <row r="252" spans="1:9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9">
        <v>113583</v>
      </c>
      <c r="H252" s="3">
        <v>19131</v>
      </c>
      <c r="I252" s="6">
        <v>5862</v>
      </c>
    </row>
    <row r="253" spans="1:9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9">
        <v>249008</v>
      </c>
      <c r="H253" s="3">
        <v>38818</v>
      </c>
      <c r="I253" s="6">
        <v>13323</v>
      </c>
    </row>
    <row r="254" spans="1:9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9">
        <v>174137</v>
      </c>
      <c r="H254" s="3">
        <v>26036</v>
      </c>
      <c r="I254" s="6">
        <v>7421</v>
      </c>
    </row>
    <row r="255" spans="1:9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9">
        <v>306995</v>
      </c>
      <c r="H255" s="3">
        <v>26911</v>
      </c>
      <c r="I255" s="6">
        <v>10385</v>
      </c>
    </row>
    <row r="256" spans="1:9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9">
        <v>88270</v>
      </c>
      <c r="H256" s="3">
        <v>19663</v>
      </c>
      <c r="I256" s="6">
        <v>5272</v>
      </c>
    </row>
    <row r="257" spans="1:9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9">
        <v>103658</v>
      </c>
      <c r="H257" s="3">
        <v>25121</v>
      </c>
      <c r="I257" s="6">
        <v>7600</v>
      </c>
    </row>
    <row r="258" spans="1:9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9">
        <v>91075</v>
      </c>
      <c r="H258" s="3">
        <v>16370</v>
      </c>
      <c r="I258" s="6">
        <v>5249</v>
      </c>
    </row>
    <row r="259" spans="1:9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9">
        <v>134186</v>
      </c>
      <c r="H259" s="3">
        <v>28413</v>
      </c>
      <c r="I259" s="6">
        <v>9649</v>
      </c>
    </row>
    <row r="260" spans="1:9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9">
        <v>93468</v>
      </c>
      <c r="H260" s="3">
        <v>16232</v>
      </c>
      <c r="I260" s="6">
        <v>4706</v>
      </c>
    </row>
    <row r="261" spans="1:9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9">
        <v>93023</v>
      </c>
      <c r="H261" s="3">
        <v>12617</v>
      </c>
      <c r="I261" s="6">
        <v>3723</v>
      </c>
    </row>
    <row r="262" spans="1:9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9">
        <v>276786</v>
      </c>
      <c r="H262" s="3">
        <v>42540</v>
      </c>
      <c r="I262" s="6">
        <v>14473</v>
      </c>
    </row>
    <row r="263" spans="1:9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9">
        <v>87740</v>
      </c>
      <c r="H263" s="3">
        <v>18756</v>
      </c>
      <c r="I263" s="6">
        <v>5306</v>
      </c>
    </row>
    <row r="264" spans="1:9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9">
        <v>356386</v>
      </c>
      <c r="H264" s="3">
        <v>47432</v>
      </c>
      <c r="I264" s="6">
        <v>14407</v>
      </c>
    </row>
    <row r="265" spans="1:9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9">
        <v>100654</v>
      </c>
      <c r="H265" s="3">
        <v>20254</v>
      </c>
      <c r="I265" s="6">
        <v>5032</v>
      </c>
    </row>
    <row r="266" spans="1:9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9">
        <v>107155</v>
      </c>
      <c r="H266" s="3">
        <v>17962</v>
      </c>
      <c r="I266" s="6">
        <v>5320</v>
      </c>
    </row>
    <row r="267" spans="1:9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9">
        <v>51442</v>
      </c>
      <c r="H267" s="3">
        <v>8212</v>
      </c>
      <c r="I267" s="6">
        <v>2792</v>
      </c>
    </row>
    <row r="268" spans="1:9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9">
        <v>87317</v>
      </c>
      <c r="H268" s="3">
        <v>14706</v>
      </c>
      <c r="I268" s="6">
        <v>4433</v>
      </c>
    </row>
    <row r="269" spans="1:9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9">
        <v>61805</v>
      </c>
      <c r="H269" s="3">
        <v>9224</v>
      </c>
      <c r="I269" s="6">
        <v>2716</v>
      </c>
    </row>
    <row r="270" spans="1:9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9">
        <v>85139</v>
      </c>
      <c r="H270" s="3">
        <v>13115</v>
      </c>
      <c r="I270" s="6">
        <v>3977</v>
      </c>
    </row>
    <row r="271" spans="1:9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9">
        <v>337727</v>
      </c>
      <c r="H271" s="3">
        <v>50383</v>
      </c>
      <c r="I271" s="6">
        <v>17772</v>
      </c>
    </row>
    <row r="272" spans="1:9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9">
        <v>61255</v>
      </c>
      <c r="H272" s="3">
        <v>8312</v>
      </c>
      <c r="I272" s="6">
        <v>2581</v>
      </c>
    </row>
    <row r="273" spans="1:9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9">
        <v>278970</v>
      </c>
      <c r="H273" s="3">
        <v>33385</v>
      </c>
      <c r="I273" s="6">
        <v>9992</v>
      </c>
    </row>
    <row r="274" spans="1:9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9">
        <v>248752</v>
      </c>
      <c r="H274" s="3">
        <v>37669</v>
      </c>
      <c r="I274" s="6">
        <v>12432</v>
      </c>
    </row>
    <row r="275" spans="1:9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9">
        <v>132457</v>
      </c>
      <c r="H275" s="3">
        <v>37346</v>
      </c>
      <c r="I275" s="6">
        <v>10828</v>
      </c>
    </row>
    <row r="276" spans="1:9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9">
        <v>119497</v>
      </c>
      <c r="H276" s="3">
        <v>20238</v>
      </c>
      <c r="I276" s="6">
        <v>6082</v>
      </c>
    </row>
    <row r="277" spans="1:9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9">
        <v>144847</v>
      </c>
      <c r="H277" s="3">
        <v>22883</v>
      </c>
      <c r="I277" s="6">
        <v>7207</v>
      </c>
    </row>
    <row r="278" spans="1:9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9">
        <v>157869</v>
      </c>
      <c r="H278" s="3">
        <v>30894</v>
      </c>
      <c r="I278" s="6">
        <v>9261</v>
      </c>
    </row>
    <row r="279" spans="1:9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9">
        <v>97365</v>
      </c>
      <c r="H279" s="3">
        <v>13952</v>
      </c>
      <c r="I279" s="6">
        <v>4116</v>
      </c>
    </row>
    <row r="280" spans="1:9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9">
        <v>89452</v>
      </c>
      <c r="H280" s="3">
        <v>14350</v>
      </c>
      <c r="I280" s="6">
        <v>4762</v>
      </c>
    </row>
    <row r="281" spans="1:9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9">
        <v>303086</v>
      </c>
      <c r="H281" s="3">
        <v>23187</v>
      </c>
      <c r="I281" s="6">
        <v>9208</v>
      </c>
    </row>
    <row r="282" spans="1:9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9">
        <v>130875</v>
      </c>
      <c r="H282" s="3">
        <v>21518</v>
      </c>
      <c r="I282" s="6">
        <v>6743</v>
      </c>
    </row>
    <row r="283" spans="1:9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9">
        <v>122309</v>
      </c>
      <c r="H283" s="3">
        <v>22779</v>
      </c>
      <c r="I283" s="6">
        <v>6718</v>
      </c>
    </row>
    <row r="284" spans="1:9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9">
        <v>202228</v>
      </c>
      <c r="H284" s="3">
        <v>32214</v>
      </c>
      <c r="I284" s="6">
        <v>9862</v>
      </c>
    </row>
    <row r="285" spans="1:9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9">
        <v>111129</v>
      </c>
      <c r="H285" s="3">
        <v>20423</v>
      </c>
      <c r="I285" s="6">
        <v>5877</v>
      </c>
    </row>
    <row r="286" spans="1:9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9">
        <v>124646</v>
      </c>
      <c r="H286" s="3">
        <v>27816</v>
      </c>
      <c r="I286" s="6">
        <v>7527</v>
      </c>
    </row>
    <row r="287" spans="1:9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9">
        <v>84214</v>
      </c>
      <c r="H287" s="3">
        <v>11884</v>
      </c>
      <c r="I287" s="6">
        <v>3534</v>
      </c>
    </row>
    <row r="288" spans="1:9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9">
        <v>246270</v>
      </c>
      <c r="H288" s="3">
        <v>17395</v>
      </c>
      <c r="I288" s="6">
        <v>7421</v>
      </c>
    </row>
    <row r="289" spans="1:9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9">
        <v>312925</v>
      </c>
      <c r="H289" s="3">
        <v>58197</v>
      </c>
      <c r="I289" s="6">
        <v>17112</v>
      </c>
    </row>
    <row r="290" spans="1:9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9">
        <v>116944</v>
      </c>
      <c r="H290" s="3">
        <v>25015</v>
      </c>
      <c r="I290" s="6">
        <v>6764</v>
      </c>
    </row>
    <row r="291" spans="1:9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9">
        <v>65167</v>
      </c>
      <c r="H291" s="3">
        <v>13615</v>
      </c>
      <c r="I291" s="6">
        <v>4198</v>
      </c>
    </row>
    <row r="292" spans="1:9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9">
        <v>254926</v>
      </c>
      <c r="H292" s="3">
        <v>22369</v>
      </c>
      <c r="I292" s="6">
        <v>7974</v>
      </c>
    </row>
    <row r="293" spans="1:9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9">
        <v>222793</v>
      </c>
      <c r="H293" s="3">
        <v>32031</v>
      </c>
      <c r="I293" s="6">
        <v>11520</v>
      </c>
    </row>
    <row r="294" spans="1:9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9">
        <v>147268</v>
      </c>
      <c r="H294" s="3">
        <v>24597</v>
      </c>
      <c r="I294" s="6">
        <v>9858</v>
      </c>
    </row>
    <row r="295" spans="1:9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9">
        <v>81944</v>
      </c>
      <c r="H295" s="3">
        <v>12305</v>
      </c>
      <c r="I295" s="6">
        <v>4281</v>
      </c>
    </row>
    <row r="296" spans="1:9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9">
        <v>329608</v>
      </c>
      <c r="H296" s="3">
        <v>61100</v>
      </c>
      <c r="I296" s="6">
        <v>18652</v>
      </c>
    </row>
    <row r="297" spans="1:9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9">
        <v>178806</v>
      </c>
      <c r="H297" s="3">
        <v>29565</v>
      </c>
      <c r="I297" s="6">
        <v>9143</v>
      </c>
    </row>
    <row r="298" spans="1:9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9">
        <v>183477</v>
      </c>
      <c r="H298" s="3">
        <v>39016</v>
      </c>
      <c r="I298" s="6">
        <v>11209</v>
      </c>
    </row>
    <row r="299" spans="1:9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9">
        <v>258249</v>
      </c>
      <c r="H299" s="3">
        <v>25566</v>
      </c>
      <c r="I299" s="6">
        <v>8879</v>
      </c>
    </row>
    <row r="300" spans="1:9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9">
        <v>115608</v>
      </c>
      <c r="H300" s="3">
        <v>22303</v>
      </c>
      <c r="I300" s="6">
        <v>6087</v>
      </c>
    </row>
    <row r="301" spans="1:9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9">
        <v>220338</v>
      </c>
      <c r="H301" s="3">
        <v>23977</v>
      </c>
      <c r="I301" s="6">
        <v>10113</v>
      </c>
    </row>
    <row r="302" spans="1:9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9">
        <v>86765</v>
      </c>
      <c r="H302" s="3">
        <v>14605</v>
      </c>
      <c r="I302" s="6">
        <v>3951</v>
      </c>
    </row>
    <row r="303" spans="1:9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9">
        <v>80510</v>
      </c>
      <c r="H303" s="3">
        <v>13468</v>
      </c>
      <c r="I303" s="6">
        <v>4345</v>
      </c>
    </row>
    <row r="304" spans="1:9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9">
        <v>93734</v>
      </c>
      <c r="H304" s="3">
        <v>19690</v>
      </c>
      <c r="I304" s="6">
        <v>6147</v>
      </c>
    </row>
    <row r="305" spans="1:9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9">
        <v>254096</v>
      </c>
      <c r="H305" s="3">
        <v>15570</v>
      </c>
      <c r="I305" s="6">
        <v>6038</v>
      </c>
    </row>
    <row r="306" spans="1:9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9">
        <v>173074</v>
      </c>
      <c r="H306" s="3">
        <v>27308</v>
      </c>
      <c r="I306" s="6">
        <v>8175</v>
      </c>
    </row>
    <row r="307" spans="1:9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9">
        <v>256406</v>
      </c>
      <c r="H307" s="3">
        <v>35731</v>
      </c>
      <c r="I307" s="6">
        <v>13075</v>
      </c>
    </row>
    <row r="308" spans="1:9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9">
        <v>100031</v>
      </c>
      <c r="H308" s="3">
        <v>16328</v>
      </c>
      <c r="I308" s="6">
        <v>5040</v>
      </c>
    </row>
    <row r="309" spans="1:9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9">
        <v>522452</v>
      </c>
      <c r="H309" s="3">
        <v>69392</v>
      </c>
      <c r="I309" s="6">
        <v>22705</v>
      </c>
    </row>
    <row r="310" spans="1:9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9">
        <v>253957</v>
      </c>
      <c r="H310" s="3">
        <v>26859</v>
      </c>
      <c r="I310" s="6">
        <v>8651</v>
      </c>
    </row>
    <row r="311" spans="1:9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9">
        <v>51356</v>
      </c>
      <c r="H311" s="3">
        <v>6715</v>
      </c>
      <c r="I311" s="6">
        <v>1960</v>
      </c>
    </row>
    <row r="312" spans="1:9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9">
        <v>311215</v>
      </c>
      <c r="H312" s="3">
        <v>32676</v>
      </c>
      <c r="I312" s="6">
        <v>8808</v>
      </c>
    </row>
    <row r="313" spans="1:9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9">
        <v>120988</v>
      </c>
      <c r="H313" s="3">
        <v>21761</v>
      </c>
      <c r="I313" s="6">
        <v>5947</v>
      </c>
    </row>
    <row r="314" spans="1:9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9">
        <v>233933</v>
      </c>
      <c r="H314" s="3">
        <v>33206</v>
      </c>
      <c r="I314" s="6">
        <v>12569</v>
      </c>
    </row>
    <row r="315" spans="1:9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9">
        <v>93295</v>
      </c>
      <c r="H315" s="3">
        <v>17222</v>
      </c>
      <c r="I315" s="6">
        <v>5480</v>
      </c>
    </row>
    <row r="316" spans="1:9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9">
        <v>155143</v>
      </c>
      <c r="H316" s="3">
        <v>26514</v>
      </c>
      <c r="I316" s="6">
        <v>7299</v>
      </c>
    </row>
    <row r="317" spans="1:9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9">
        <v>111008</v>
      </c>
      <c r="H317" s="3">
        <v>20990</v>
      </c>
      <c r="I317" s="6">
        <v>5841</v>
      </c>
    </row>
    <row r="318" spans="1:9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9">
        <v>239056</v>
      </c>
      <c r="H318" s="3">
        <v>33667</v>
      </c>
      <c r="I318" s="6">
        <v>8985</v>
      </c>
    </row>
    <row r="319" spans="1:9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9">
        <v>61629</v>
      </c>
      <c r="H319" s="3">
        <v>12374</v>
      </c>
      <c r="I319" s="6">
        <v>3451</v>
      </c>
    </row>
    <row r="320" spans="1:9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9">
        <v>137835</v>
      </c>
      <c r="H320" s="3">
        <v>22733</v>
      </c>
      <c r="I320" s="6">
        <v>6723</v>
      </c>
    </row>
    <row r="321" spans="1:9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9">
        <v>203826</v>
      </c>
      <c r="H321" s="3">
        <v>32472</v>
      </c>
      <c r="I321" s="6">
        <v>11210</v>
      </c>
    </row>
    <row r="322" spans="1:9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9">
        <v>69087</v>
      </c>
      <c r="H322" s="3">
        <v>12955</v>
      </c>
      <c r="I322" s="6">
        <v>4531</v>
      </c>
    </row>
    <row r="323" spans="1:9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9">
        <v>89140</v>
      </c>
      <c r="H323" s="3">
        <v>19241</v>
      </c>
      <c r="I323" s="6">
        <v>5581</v>
      </c>
    </row>
    <row r="324" spans="1:9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9">
        <v>93807</v>
      </c>
      <c r="H324" s="3">
        <v>11444</v>
      </c>
      <c r="I324" s="6">
        <v>3410</v>
      </c>
    </row>
    <row r="325" spans="1:9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9">
        <v>147451</v>
      </c>
      <c r="H325" s="3">
        <v>33841</v>
      </c>
      <c r="I325" s="6">
        <v>9059</v>
      </c>
    </row>
    <row r="326" spans="1:9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9">
        <v>64637</v>
      </c>
      <c r="H326" s="3">
        <v>12742</v>
      </c>
      <c r="I326" s="6">
        <v>3794</v>
      </c>
    </row>
    <row r="327" spans="1:9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9">
        <v>116595</v>
      </c>
      <c r="H327" s="3">
        <v>21779</v>
      </c>
      <c r="I327" s="6">
        <v>6297</v>
      </c>
    </row>
    <row r="328" spans="1:9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9">
        <v>182493</v>
      </c>
      <c r="H328" s="3">
        <v>16413</v>
      </c>
      <c r="I328" s="6">
        <v>7058</v>
      </c>
    </row>
    <row r="329" spans="1:9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9">
        <v>159616</v>
      </c>
      <c r="H329" s="3">
        <v>28287</v>
      </c>
      <c r="I329" s="6">
        <v>9190</v>
      </c>
    </row>
    <row r="330" spans="1:9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9">
        <v>90574</v>
      </c>
      <c r="H330" s="3">
        <v>16280</v>
      </c>
      <c r="I330" s="6">
        <v>5423</v>
      </c>
    </row>
    <row r="331" spans="1:9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9">
        <v>224897</v>
      </c>
      <c r="H331" s="3">
        <v>32953</v>
      </c>
      <c r="I331" s="6">
        <v>11466</v>
      </c>
    </row>
    <row r="332" spans="1:9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9">
        <v>154380</v>
      </c>
      <c r="H332" s="3">
        <v>23789</v>
      </c>
      <c r="I332" s="6">
        <v>6164</v>
      </c>
    </row>
    <row r="333" spans="1:9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9">
        <v>325837</v>
      </c>
      <c r="H333" s="3">
        <v>55142</v>
      </c>
      <c r="I333" s="6">
        <v>18205</v>
      </c>
    </row>
    <row r="334" spans="1:9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9">
        <v>91323</v>
      </c>
      <c r="H334" s="3">
        <v>19043</v>
      </c>
      <c r="I334" s="6">
        <v>5515</v>
      </c>
    </row>
    <row r="335" spans="1:9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9">
        <v>206674</v>
      </c>
      <c r="H335" s="3">
        <v>39596</v>
      </c>
      <c r="I335" s="6">
        <v>11924</v>
      </c>
    </row>
    <row r="336" spans="1:9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9">
        <v>93667</v>
      </c>
      <c r="H336" s="3">
        <v>20808</v>
      </c>
      <c r="I336" s="6">
        <v>5920</v>
      </c>
    </row>
    <row r="337" spans="1:9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9">
        <v>273790</v>
      </c>
      <c r="H337" s="3">
        <v>57011</v>
      </c>
      <c r="I337" s="6">
        <v>18414</v>
      </c>
    </row>
    <row r="338" spans="1:9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9">
        <v>370127</v>
      </c>
      <c r="H338" s="3">
        <v>71372</v>
      </c>
      <c r="I338" s="6">
        <v>21409</v>
      </c>
    </row>
    <row r="339" spans="1:9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9">
        <v>112863</v>
      </c>
      <c r="H339" s="3">
        <v>20941</v>
      </c>
      <c r="I339" s="6">
        <v>6189</v>
      </c>
    </row>
    <row r="340" spans="1:9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9">
        <v>97975</v>
      </c>
      <c r="H340" s="3">
        <v>20463</v>
      </c>
      <c r="I340" s="6">
        <v>5974</v>
      </c>
    </row>
    <row r="341" spans="1:9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9">
        <v>175308</v>
      </c>
      <c r="H341" s="3">
        <v>31400</v>
      </c>
      <c r="I341" s="6">
        <v>9947</v>
      </c>
    </row>
    <row r="342" spans="1:9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9">
        <v>115049</v>
      </c>
      <c r="H342" s="3">
        <v>19075</v>
      </c>
      <c r="I342" s="6">
        <v>5818</v>
      </c>
    </row>
    <row r="343" spans="1:9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9">
        <v>155990</v>
      </c>
      <c r="H343" s="3">
        <v>25296</v>
      </c>
      <c r="I343" s="6">
        <v>8602</v>
      </c>
    </row>
    <row r="344" spans="1:9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9">
        <v>256384</v>
      </c>
      <c r="H344" s="3">
        <v>41715</v>
      </c>
      <c r="I344" s="6">
        <v>13403</v>
      </c>
    </row>
    <row r="345" spans="1:9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9">
        <v>183631</v>
      </c>
      <c r="H345" s="3">
        <v>24878</v>
      </c>
      <c r="I345" s="6">
        <v>8093</v>
      </c>
    </row>
    <row r="346" spans="1:9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9">
        <v>104779</v>
      </c>
      <c r="H346" s="3">
        <v>19262</v>
      </c>
      <c r="I346" s="6">
        <v>5319</v>
      </c>
    </row>
    <row r="347" spans="1:9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9">
        <v>751485</v>
      </c>
      <c r="H347" s="3">
        <v>109598</v>
      </c>
      <c r="I347" s="6">
        <v>38326</v>
      </c>
    </row>
    <row r="348" spans="1:9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9">
        <v>476626</v>
      </c>
      <c r="H348" s="3">
        <v>68487</v>
      </c>
      <c r="I348" s="6">
        <v>26389</v>
      </c>
    </row>
    <row r="349" spans="1:9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9">
        <v>313830</v>
      </c>
      <c r="H349" s="3">
        <v>52943</v>
      </c>
      <c r="I349" s="6">
        <v>17936</v>
      </c>
    </row>
    <row r="350" spans="1:9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9">
        <v>44973</v>
      </c>
      <c r="H350" s="3">
        <v>10947</v>
      </c>
      <c r="I350" s="6">
        <v>3253</v>
      </c>
    </row>
    <row r="351" spans="1:9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9">
        <v>92635</v>
      </c>
      <c r="H351" s="3">
        <v>17968</v>
      </c>
      <c r="I351" s="6">
        <v>4976</v>
      </c>
    </row>
    <row r="352" spans="1:9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9">
        <v>363378</v>
      </c>
      <c r="H352" s="3">
        <v>44375</v>
      </c>
      <c r="I352" s="6">
        <v>14107</v>
      </c>
    </row>
    <row r="353" spans="1:9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9">
        <v>126336</v>
      </c>
      <c r="H353" s="3">
        <v>23055</v>
      </c>
      <c r="I353" s="6">
        <v>7057</v>
      </c>
    </row>
    <row r="354" spans="1:9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9">
        <v>94611</v>
      </c>
      <c r="H354" s="3">
        <v>14627</v>
      </c>
      <c r="I354" s="6">
        <v>4072</v>
      </c>
    </row>
    <row r="355" spans="1:9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9">
        <v>85189</v>
      </c>
      <c r="H355" s="3">
        <v>14399</v>
      </c>
      <c r="I355" s="6">
        <v>3791</v>
      </c>
    </row>
    <row r="356" spans="1:9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9">
        <v>248821</v>
      </c>
      <c r="H356" s="3">
        <v>27511</v>
      </c>
      <c r="I356" s="6">
        <v>8602</v>
      </c>
    </row>
    <row r="357" spans="1:9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9">
        <v>138412</v>
      </c>
      <c r="H357" s="3">
        <v>20691</v>
      </c>
      <c r="I357" s="6">
        <v>7290</v>
      </c>
    </row>
    <row r="358" spans="1:9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9">
        <v>122767</v>
      </c>
      <c r="H358" s="3">
        <v>21307</v>
      </c>
      <c r="I358" s="6">
        <v>7136</v>
      </c>
    </row>
    <row r="359" spans="1:9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9">
        <v>99480</v>
      </c>
      <c r="H359" s="3">
        <v>12256</v>
      </c>
      <c r="I359" s="6">
        <v>3609</v>
      </c>
    </row>
    <row r="360" spans="1:9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9">
        <v>115978</v>
      </c>
      <c r="H360" s="3">
        <v>23061</v>
      </c>
      <c r="I360" s="6">
        <v>7427</v>
      </c>
    </row>
    <row r="361" spans="1:9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9">
        <v>66867</v>
      </c>
      <c r="H361" s="3">
        <v>12951</v>
      </c>
      <c r="I361" s="6">
        <v>3708</v>
      </c>
    </row>
    <row r="362" spans="1:9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9">
        <v>83140</v>
      </c>
      <c r="H362" s="3">
        <v>19754</v>
      </c>
      <c r="I362" s="6">
        <v>5973</v>
      </c>
    </row>
    <row r="363" spans="1:9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9">
        <v>171644</v>
      </c>
      <c r="H363" s="3">
        <v>27196</v>
      </c>
      <c r="I363" s="6">
        <v>7547</v>
      </c>
    </row>
    <row r="364" spans="1:9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9">
        <v>88011</v>
      </c>
      <c r="H364" s="3">
        <v>19001</v>
      </c>
      <c r="I364" s="6">
        <v>5349</v>
      </c>
    </row>
    <row r="365" spans="1:9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9">
        <v>139860</v>
      </c>
      <c r="H365" s="3">
        <v>25307</v>
      </c>
      <c r="I365" s="6">
        <v>7421</v>
      </c>
    </row>
    <row r="366" spans="1:9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9">
        <v>83818</v>
      </c>
      <c r="H366" s="3">
        <v>14307</v>
      </c>
      <c r="I366" s="6">
        <v>4117</v>
      </c>
    </row>
    <row r="367" spans="1:9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9">
        <v>115254</v>
      </c>
      <c r="H367" s="3">
        <v>27493</v>
      </c>
      <c r="I367" s="6">
        <v>8300</v>
      </c>
    </row>
    <row r="368" spans="1:9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9">
        <v>273369</v>
      </c>
      <c r="H368" s="3">
        <v>35692</v>
      </c>
      <c r="I368" s="6">
        <v>14468</v>
      </c>
    </row>
    <row r="369" spans="1:9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9">
        <v>55409</v>
      </c>
      <c r="H369" s="3">
        <v>12610</v>
      </c>
      <c r="I369" s="6">
        <v>3931</v>
      </c>
    </row>
    <row r="370" spans="1:9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9">
        <v>138146</v>
      </c>
      <c r="H370" s="3">
        <v>25898</v>
      </c>
      <c r="I370" s="6">
        <v>9027</v>
      </c>
    </row>
    <row r="371" spans="1:9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9">
        <v>231221</v>
      </c>
      <c r="H371" s="3">
        <v>40010</v>
      </c>
      <c r="I371" s="6">
        <v>13118</v>
      </c>
    </row>
    <row r="372" spans="1:9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9">
        <v>140664</v>
      </c>
      <c r="H372" s="3">
        <v>21776</v>
      </c>
      <c r="I372" s="6">
        <v>6390</v>
      </c>
    </row>
    <row r="373" spans="1:9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9">
        <v>151906</v>
      </c>
      <c r="H373" s="3">
        <v>16640</v>
      </c>
      <c r="I373" s="6">
        <v>6049</v>
      </c>
    </row>
    <row r="374" spans="1:9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9">
        <v>138048</v>
      </c>
      <c r="H374" s="3">
        <v>37273</v>
      </c>
      <c r="I374" s="6">
        <v>11540</v>
      </c>
    </row>
    <row r="375" spans="1:9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9">
        <v>82998</v>
      </c>
      <c r="H375" s="3">
        <v>15355</v>
      </c>
      <c r="I375" s="6">
        <v>4376</v>
      </c>
    </row>
    <row r="376" spans="1:9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9">
        <v>56170</v>
      </c>
      <c r="H376" s="3">
        <v>10887</v>
      </c>
      <c r="I376" s="6">
        <v>3031</v>
      </c>
    </row>
    <row r="377" spans="1:9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9">
        <v>147084</v>
      </c>
      <c r="H377" s="3">
        <v>24413</v>
      </c>
      <c r="I377" s="6">
        <v>7224</v>
      </c>
    </row>
    <row r="378" spans="1:9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9">
        <v>466415</v>
      </c>
      <c r="H378" s="3">
        <v>65466</v>
      </c>
      <c r="I378" s="6">
        <v>24610</v>
      </c>
    </row>
    <row r="379" spans="1:9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9">
        <v>176462</v>
      </c>
      <c r="H379" s="3">
        <v>44142</v>
      </c>
      <c r="I379" s="6">
        <v>12423</v>
      </c>
    </row>
    <row r="380" spans="1:9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9">
        <v>552698</v>
      </c>
      <c r="H380" s="3">
        <v>85698</v>
      </c>
      <c r="I380" s="6">
        <v>28964</v>
      </c>
    </row>
    <row r="381" spans="1:9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9">
        <v>319783</v>
      </c>
      <c r="H381" s="3">
        <v>60966</v>
      </c>
      <c r="I381" s="6">
        <v>20621</v>
      </c>
    </row>
    <row r="382" spans="1:9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9">
        <v>183491</v>
      </c>
      <c r="H382" s="3">
        <v>32311</v>
      </c>
      <c r="I382" s="6">
        <v>11164</v>
      </c>
    </row>
    <row r="383" spans="1:9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9">
        <v>107524</v>
      </c>
      <c r="H383" s="3">
        <v>19897</v>
      </c>
      <c r="I383" s="6">
        <v>6736</v>
      </c>
    </row>
    <row r="384" spans="1:9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9">
        <v>74631</v>
      </c>
      <c r="H384" s="3">
        <v>17981</v>
      </c>
      <c r="I384" s="6">
        <v>5006</v>
      </c>
    </row>
    <row r="385" spans="1:9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9">
        <v>140202</v>
      </c>
      <c r="H385" s="3">
        <v>19246</v>
      </c>
      <c r="I385" s="6">
        <v>6590</v>
      </c>
    </row>
    <row r="386" spans="1:9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9">
        <v>107766</v>
      </c>
      <c r="H386" s="3">
        <v>22492</v>
      </c>
      <c r="I386" s="6">
        <v>6100</v>
      </c>
    </row>
    <row r="387" spans="1:9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9">
        <v>149518</v>
      </c>
      <c r="H387" s="3">
        <v>39328</v>
      </c>
      <c r="I387" s="6">
        <v>12230</v>
      </c>
    </row>
    <row r="388" spans="1:9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9">
        <v>232132</v>
      </c>
      <c r="H388" s="3">
        <v>43040</v>
      </c>
      <c r="I388" s="6">
        <v>13752</v>
      </c>
    </row>
    <row r="389" spans="1:9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9">
        <v>122439</v>
      </c>
      <c r="H389" s="3">
        <v>26693</v>
      </c>
      <c r="I389" s="6">
        <v>7978</v>
      </c>
    </row>
    <row r="390" spans="1:9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9">
        <v>51751</v>
      </c>
      <c r="H390" s="3">
        <v>12052</v>
      </c>
      <c r="I390" s="6">
        <v>3557</v>
      </c>
    </row>
    <row r="391" spans="1:9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9">
        <v>176016</v>
      </c>
      <c r="H391" s="3">
        <v>31817</v>
      </c>
      <c r="I391" s="6">
        <v>9992</v>
      </c>
    </row>
    <row r="392" spans="1:9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9">
        <v>97462</v>
      </c>
      <c r="H392" s="3">
        <v>15657</v>
      </c>
      <c r="I392" s="6">
        <v>4636</v>
      </c>
    </row>
    <row r="393" spans="1:9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9">
        <v>99412</v>
      </c>
      <c r="H393" s="3">
        <v>22303</v>
      </c>
      <c r="I393" s="6">
        <v>7731</v>
      </c>
    </row>
    <row r="394" spans="1:9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9">
        <v>109487</v>
      </c>
      <c r="H394" s="3">
        <v>20098</v>
      </c>
      <c r="I394" s="6">
        <v>6060</v>
      </c>
    </row>
    <row r="395" spans="1:9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9">
        <v>133384</v>
      </c>
      <c r="H395" s="3">
        <v>19830</v>
      </c>
      <c r="I395" s="6">
        <v>6763</v>
      </c>
    </row>
    <row r="396" spans="1:9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9">
        <v>212069</v>
      </c>
      <c r="H396" s="3">
        <v>28215</v>
      </c>
      <c r="I396" s="6">
        <v>9111</v>
      </c>
    </row>
    <row r="397" spans="1:9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9">
        <v>86144</v>
      </c>
      <c r="H397" s="3">
        <v>14405</v>
      </c>
      <c r="I397" s="6">
        <v>3648</v>
      </c>
    </row>
    <row r="398" spans="1:9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9">
        <v>125199</v>
      </c>
      <c r="H398" s="3">
        <v>20831</v>
      </c>
      <c r="I398" s="6">
        <v>6190</v>
      </c>
    </row>
    <row r="399" spans="1:9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9">
        <v>101499</v>
      </c>
      <c r="H399" s="3">
        <v>29197</v>
      </c>
      <c r="I399" s="6">
        <v>8226</v>
      </c>
    </row>
    <row r="400" spans="1:9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9">
        <v>1073045</v>
      </c>
      <c r="H400" s="3">
        <v>138213</v>
      </c>
      <c r="I400" s="6">
        <v>47586</v>
      </c>
    </row>
    <row r="401" spans="1:9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9">
        <v>87166</v>
      </c>
      <c r="H401" s="3">
        <v>24319</v>
      </c>
      <c r="I401" s="6">
        <v>6253</v>
      </c>
    </row>
    <row r="402" spans="1:9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9">
        <v>63839</v>
      </c>
      <c r="H402" s="3">
        <v>14978</v>
      </c>
      <c r="I402" s="6">
        <v>4127</v>
      </c>
    </row>
    <row r="403" spans="1:9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9">
        <v>191610</v>
      </c>
      <c r="H403" s="3">
        <v>29951</v>
      </c>
      <c r="I403" s="6">
        <v>9416</v>
      </c>
    </row>
    <row r="404" spans="1:9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9">
        <v>146652</v>
      </c>
      <c r="H404" s="3">
        <v>29563</v>
      </c>
      <c r="I404" s="6">
        <v>9404</v>
      </c>
    </row>
    <row r="405" spans="1:9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9">
        <v>83449</v>
      </c>
      <c r="H405" s="3">
        <v>14006</v>
      </c>
      <c r="I405" s="6">
        <v>3913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workbookViewId="0">
      <selection activeCell="T39" sqref="T39"/>
    </sheetView>
  </sheetViews>
  <sheetFormatPr defaultRowHeight="14.4" x14ac:dyDescent="0.3"/>
  <cols>
    <col min="7" max="7" width="19.6640625" style="1" bestFit="1" customWidth="1"/>
    <col min="8" max="8" width="21.109375" style="5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1013</v>
      </c>
      <c r="H1" s="5" t="s">
        <v>1014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16330</v>
      </c>
      <c r="H2" s="6">
        <v>12547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17562</v>
      </c>
      <c r="H3" s="6">
        <v>13852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10818</v>
      </c>
      <c r="H4" s="6">
        <v>8879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13404</v>
      </c>
      <c r="H5" s="6">
        <v>10410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12312</v>
      </c>
      <c r="H6" s="6">
        <v>8896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9809</v>
      </c>
      <c r="H7" s="6">
        <v>6475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12862</v>
      </c>
      <c r="H8" s="6">
        <v>10647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13134</v>
      </c>
      <c r="H9" s="6">
        <v>10292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15364</v>
      </c>
      <c r="H10" s="6">
        <v>11797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18487</v>
      </c>
      <c r="H11" s="6">
        <v>15225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18971</v>
      </c>
      <c r="H12" s="6">
        <v>13272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13344</v>
      </c>
      <c r="H13" s="6">
        <v>10589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33694</v>
      </c>
      <c r="H14" s="6">
        <v>16840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15873</v>
      </c>
      <c r="H15" s="6">
        <v>10693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18857</v>
      </c>
      <c r="H16" s="6">
        <v>10952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3">
        <v>4827</v>
      </c>
      <c r="H17" s="6">
        <v>3761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9133</v>
      </c>
      <c r="H18" s="6">
        <v>7551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3">
        <v>2493</v>
      </c>
      <c r="H19" s="6">
        <v>1792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10936</v>
      </c>
      <c r="H20" s="6">
        <v>8770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10474</v>
      </c>
      <c r="H21" s="6">
        <v>8522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27129</v>
      </c>
      <c r="H22" s="6">
        <v>21773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3">
        <v>4090</v>
      </c>
      <c r="H23" s="6">
        <v>3410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16575</v>
      </c>
      <c r="H24" s="6">
        <v>13433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8975</v>
      </c>
      <c r="H25" s="6">
        <v>7538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9032</v>
      </c>
      <c r="H26" s="6">
        <v>6277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5851</v>
      </c>
      <c r="H27" s="6">
        <v>4451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12952</v>
      </c>
      <c r="H28" s="6">
        <v>10109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3">
        <v>6480</v>
      </c>
      <c r="H29" s="6">
        <v>4733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16020</v>
      </c>
      <c r="H30" s="6">
        <v>11910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42559</v>
      </c>
      <c r="H31" s="6">
        <v>31221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12718</v>
      </c>
      <c r="H32" s="6">
        <v>10770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22230</v>
      </c>
      <c r="H33" s="6">
        <v>15998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18269</v>
      </c>
      <c r="H34" s="6">
        <v>9750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24811</v>
      </c>
      <c r="H35" s="6">
        <v>15283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15944</v>
      </c>
      <c r="H36" s="6">
        <v>5107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6046</v>
      </c>
      <c r="H37" s="6">
        <v>4628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13811</v>
      </c>
      <c r="H38" s="6">
        <v>10903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3">
        <v>6817</v>
      </c>
      <c r="H39" s="6">
        <v>5098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13988</v>
      </c>
      <c r="H40" s="6">
        <v>10841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8116</v>
      </c>
      <c r="H41" s="6">
        <v>5248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7467</v>
      </c>
      <c r="H42" s="6">
        <v>5391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13808</v>
      </c>
      <c r="H43" s="6">
        <v>11372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14381</v>
      </c>
      <c r="H44" s="6">
        <v>11456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13414</v>
      </c>
      <c r="H45" s="6">
        <v>9640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8653</v>
      </c>
      <c r="H46" s="6">
        <v>5968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13576</v>
      </c>
      <c r="H47" s="6">
        <v>6312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59893</v>
      </c>
      <c r="H48" s="6">
        <v>30682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19975</v>
      </c>
      <c r="H49" s="6">
        <v>16330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15333</v>
      </c>
      <c r="H50" s="6">
        <v>11806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7503</v>
      </c>
      <c r="H51" s="6">
        <v>5927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5045</v>
      </c>
      <c r="H52" s="6">
        <v>3907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13852</v>
      </c>
      <c r="H53" s="6">
        <v>11212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15330</v>
      </c>
      <c r="H54" s="6">
        <v>12319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24772</v>
      </c>
      <c r="H55" s="6">
        <v>19367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18149</v>
      </c>
      <c r="H56" s="6">
        <v>14178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13664</v>
      </c>
      <c r="H57" s="6">
        <v>7458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20303</v>
      </c>
      <c r="H58" s="6">
        <v>14166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12638</v>
      </c>
      <c r="H59" s="6">
        <v>8722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13884</v>
      </c>
      <c r="H60" s="6">
        <v>10857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11874</v>
      </c>
      <c r="H61" s="6">
        <v>9472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13078</v>
      </c>
      <c r="H62" s="6">
        <v>4047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12058</v>
      </c>
      <c r="H63" s="6">
        <v>10021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3">
        <v>4393</v>
      </c>
      <c r="H64" s="6">
        <v>3253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8942</v>
      </c>
      <c r="H65" s="6">
        <v>6010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19642</v>
      </c>
      <c r="H66" s="6">
        <v>14723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14826</v>
      </c>
      <c r="H67" s="6">
        <v>11280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22238</v>
      </c>
      <c r="H68" s="6">
        <v>17785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3">
        <v>4136</v>
      </c>
      <c r="H69" s="6">
        <v>2955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23774</v>
      </c>
      <c r="H70" s="6">
        <v>15110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10177</v>
      </c>
      <c r="H71" s="6">
        <v>7160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12643</v>
      </c>
      <c r="H72" s="6">
        <v>9853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24117</v>
      </c>
      <c r="H73" s="6">
        <v>14664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75422</v>
      </c>
      <c r="H74" s="6">
        <v>60316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30580</v>
      </c>
      <c r="H75" s="6">
        <v>23886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13222</v>
      </c>
      <c r="H76" s="6">
        <v>9735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32317</v>
      </c>
      <c r="H77" s="6">
        <v>20120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9592</v>
      </c>
      <c r="H78" s="6">
        <v>7719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7311</v>
      </c>
      <c r="H79" s="6">
        <v>5519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14199</v>
      </c>
      <c r="H80" s="6">
        <v>9971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7248</v>
      </c>
      <c r="H81" s="6">
        <v>5426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34162</v>
      </c>
      <c r="H82" s="6">
        <v>23796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13551</v>
      </c>
      <c r="H83" s="6">
        <v>11584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8613</v>
      </c>
      <c r="H84" s="6">
        <v>6362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55332</v>
      </c>
      <c r="H85" s="6">
        <v>43163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11945</v>
      </c>
      <c r="H86" s="6">
        <v>10073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8067</v>
      </c>
      <c r="H87" s="6">
        <v>5092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15237</v>
      </c>
      <c r="H88" s="6">
        <v>10527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14803</v>
      </c>
      <c r="H89" s="6">
        <v>11495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16032</v>
      </c>
      <c r="H90" s="6">
        <v>10086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17792</v>
      </c>
      <c r="H91" s="6">
        <v>9620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9357</v>
      </c>
      <c r="H92" s="6">
        <v>7830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11150</v>
      </c>
      <c r="H93" s="6">
        <v>8832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16630</v>
      </c>
      <c r="H94" s="6">
        <v>12407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15284</v>
      </c>
      <c r="H95" s="6">
        <v>12337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19976</v>
      </c>
      <c r="H96" s="6">
        <v>15405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9169</v>
      </c>
      <c r="H97" s="6">
        <v>6200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24356</v>
      </c>
      <c r="H98" s="6">
        <v>16371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17241</v>
      </c>
      <c r="H99" s="6">
        <v>13585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19043</v>
      </c>
      <c r="H100" s="6">
        <v>14071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16167</v>
      </c>
      <c r="H101" s="6">
        <v>12480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30123</v>
      </c>
      <c r="H102" s="6">
        <v>19865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43099</v>
      </c>
      <c r="H103" s="6">
        <v>30560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10643</v>
      </c>
      <c r="H104" s="6">
        <v>6907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12620</v>
      </c>
      <c r="H105" s="6">
        <v>10391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16697</v>
      </c>
      <c r="H106" s="6">
        <v>13356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27258</v>
      </c>
      <c r="H107" s="6">
        <v>22559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14287</v>
      </c>
      <c r="H108" s="6">
        <v>10940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22690</v>
      </c>
      <c r="H109" s="6">
        <v>18079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10875</v>
      </c>
      <c r="H110" s="6">
        <v>9343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21182</v>
      </c>
      <c r="H111" s="6">
        <v>13725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25182</v>
      </c>
      <c r="H112" s="6">
        <v>20014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17048</v>
      </c>
      <c r="H113" s="6">
        <v>13643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34634</v>
      </c>
      <c r="H114" s="6">
        <v>28383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3">
        <v>9439</v>
      </c>
      <c r="H115" s="6">
        <v>7473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15911</v>
      </c>
      <c r="H116" s="6">
        <v>11278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14304</v>
      </c>
      <c r="H117" s="6">
        <v>11161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13167</v>
      </c>
      <c r="H118" s="6">
        <v>10004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3">
        <v>8421</v>
      </c>
      <c r="H119" s="6">
        <v>5550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9281</v>
      </c>
      <c r="H120" s="6">
        <v>6202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15159</v>
      </c>
      <c r="H121" s="6">
        <v>12003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10342</v>
      </c>
      <c r="H122" s="6">
        <v>7879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10306</v>
      </c>
      <c r="H123" s="6">
        <v>7637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13142</v>
      </c>
      <c r="H124" s="6">
        <v>11222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23474</v>
      </c>
      <c r="H125" s="6">
        <v>16127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12372</v>
      </c>
      <c r="H126" s="6">
        <v>9558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3">
        <v>3633</v>
      </c>
      <c r="H127" s="6">
        <v>2684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7830</v>
      </c>
      <c r="H128" s="6">
        <v>6502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17671</v>
      </c>
      <c r="H129" s="6">
        <v>13498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26239</v>
      </c>
      <c r="H130" s="6">
        <v>20383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16226</v>
      </c>
      <c r="H131" s="6">
        <v>12934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10284</v>
      </c>
      <c r="H132" s="6">
        <v>6848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30226</v>
      </c>
      <c r="H133" s="6">
        <v>21493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8199</v>
      </c>
      <c r="H134" s="6">
        <v>7206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62471</v>
      </c>
      <c r="H135" s="6">
        <v>41509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3">
        <v>3726</v>
      </c>
      <c r="H136" s="6">
        <v>2645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18000</v>
      </c>
      <c r="H137" s="6">
        <v>13792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40966</v>
      </c>
      <c r="H138" s="6">
        <v>31952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18303</v>
      </c>
      <c r="H139" s="6">
        <v>14570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6433</v>
      </c>
      <c r="H140" s="6">
        <v>4669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9827</v>
      </c>
      <c r="H141" s="6">
        <v>7578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6932</v>
      </c>
      <c r="H142" s="6">
        <v>4889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28073</v>
      </c>
      <c r="H143" s="6">
        <v>23277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22834</v>
      </c>
      <c r="H144" s="6">
        <v>17583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18295</v>
      </c>
      <c r="H145" s="6">
        <v>14595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41870</v>
      </c>
      <c r="H146" s="6">
        <v>28962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19091</v>
      </c>
      <c r="H147" s="6">
        <v>8474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16800</v>
      </c>
      <c r="H148" s="6">
        <v>12758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14719</v>
      </c>
      <c r="H149" s="6">
        <v>11628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11990</v>
      </c>
      <c r="H150" s="6">
        <v>8820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10162</v>
      </c>
      <c r="H151" s="6">
        <v>8259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12618</v>
      </c>
      <c r="H152" s="6">
        <v>9918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11974</v>
      </c>
      <c r="H153" s="6">
        <v>9317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28762</v>
      </c>
      <c r="H154" s="6">
        <v>22178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11862</v>
      </c>
      <c r="H155" s="6">
        <v>8688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12722</v>
      </c>
      <c r="H156" s="6">
        <v>9133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3">
        <v>2905</v>
      </c>
      <c r="H157" s="6">
        <v>2183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26830</v>
      </c>
      <c r="H158" s="6">
        <v>19045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18560</v>
      </c>
      <c r="H159" s="6">
        <v>13643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18664</v>
      </c>
      <c r="H160" s="6">
        <v>15025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9534</v>
      </c>
      <c r="H161" s="6">
        <v>7795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17305</v>
      </c>
      <c r="H162" s="6">
        <v>14686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38166</v>
      </c>
      <c r="H163" s="6">
        <v>26799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28614</v>
      </c>
      <c r="H164" s="6">
        <v>23678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15726</v>
      </c>
      <c r="H165" s="6">
        <v>11871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10101</v>
      </c>
      <c r="H166" s="6">
        <v>8299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11911</v>
      </c>
      <c r="H167" s="6">
        <v>8005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16032</v>
      </c>
      <c r="H168" s="6">
        <v>12118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14429</v>
      </c>
      <c r="H169" s="6">
        <v>11873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26861</v>
      </c>
      <c r="H170" s="6">
        <v>18164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24761</v>
      </c>
      <c r="H171" s="6">
        <v>20258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9436</v>
      </c>
      <c r="H172" s="6">
        <v>6739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9325</v>
      </c>
      <c r="H173" s="6">
        <v>6828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18238</v>
      </c>
      <c r="H174" s="6">
        <v>13877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9368</v>
      </c>
      <c r="H175" s="6">
        <v>7218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3">
        <v>3007</v>
      </c>
      <c r="H176" s="6">
        <v>2188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6546</v>
      </c>
      <c r="H177" s="6">
        <v>4874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10569</v>
      </c>
      <c r="H178" s="6">
        <v>7963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11227</v>
      </c>
      <c r="H179" s="6">
        <v>7598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34332</v>
      </c>
      <c r="H180" s="6">
        <v>27590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3">
        <v>6764</v>
      </c>
      <c r="H181" s="6">
        <v>5136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9433</v>
      </c>
      <c r="H182" s="6">
        <v>8116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3">
        <v>3652</v>
      </c>
      <c r="H183" s="6">
        <v>2830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17817</v>
      </c>
      <c r="H184" s="6">
        <v>12800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3">
        <v>2760</v>
      </c>
      <c r="H185" s="6">
        <v>2021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24513</v>
      </c>
      <c r="H186" s="6">
        <v>18757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18482</v>
      </c>
      <c r="H187" s="6">
        <v>14866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17848</v>
      </c>
      <c r="H188" s="6">
        <v>13946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17141</v>
      </c>
      <c r="H189" s="6">
        <v>13006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8163</v>
      </c>
      <c r="H190" s="6">
        <v>6104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8843</v>
      </c>
      <c r="H191" s="6">
        <v>6566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13909</v>
      </c>
      <c r="H192" s="6">
        <v>6775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19734</v>
      </c>
      <c r="H193" s="6">
        <v>15140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3">
        <v>8659</v>
      </c>
      <c r="H194" s="6">
        <v>6441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3">
        <v>3155</v>
      </c>
      <c r="H195" s="6">
        <v>2506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3">
        <v>5572</v>
      </c>
      <c r="H196" s="6">
        <v>4362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16519</v>
      </c>
      <c r="H197" s="6">
        <v>13440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23041</v>
      </c>
      <c r="H198" s="6">
        <v>15784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11444</v>
      </c>
      <c r="H199" s="6">
        <v>9308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21924</v>
      </c>
      <c r="H200" s="6">
        <v>18912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45693</v>
      </c>
      <c r="H201" s="6">
        <v>36321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6543</v>
      </c>
      <c r="H202" s="6">
        <v>5031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10261</v>
      </c>
      <c r="H203" s="6">
        <v>7856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20338</v>
      </c>
      <c r="H204" s="6">
        <v>15893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10438</v>
      </c>
      <c r="H205" s="6">
        <v>7959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20964</v>
      </c>
      <c r="H206" s="6">
        <v>14062</v>
      </c>
    </row>
    <row r="207" spans="1:8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3">
        <v>10365</v>
      </c>
      <c r="H207" s="6">
        <v>7994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12957</v>
      </c>
      <c r="H208" s="6">
        <v>9089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10593</v>
      </c>
      <c r="H209" s="6">
        <v>6165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16545</v>
      </c>
      <c r="H210" s="6">
        <v>13248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22779</v>
      </c>
      <c r="H211" s="6">
        <v>17736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17386</v>
      </c>
      <c r="H212" s="6">
        <v>13205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8355</v>
      </c>
      <c r="H213" s="6">
        <v>6433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14114</v>
      </c>
      <c r="H214" s="6">
        <v>11779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13526</v>
      </c>
      <c r="H215" s="6">
        <v>10547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3">
        <v>1934</v>
      </c>
      <c r="H216" s="6">
        <v>1416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15068</v>
      </c>
      <c r="H217" s="6">
        <v>11399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13549</v>
      </c>
      <c r="H218" s="6">
        <v>7819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25458</v>
      </c>
      <c r="H219" s="6">
        <v>19666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34608</v>
      </c>
      <c r="H220" s="6">
        <v>25406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30866</v>
      </c>
      <c r="H221" s="6">
        <v>24028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21251</v>
      </c>
      <c r="H222" s="6">
        <v>17709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16203</v>
      </c>
      <c r="H223" s="6">
        <v>10777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10883</v>
      </c>
      <c r="H224" s="6">
        <v>9127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14467</v>
      </c>
      <c r="H225" s="6">
        <v>12806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12192</v>
      </c>
      <c r="H226" s="6">
        <v>9227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17745</v>
      </c>
      <c r="H227" s="6">
        <v>14478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14892</v>
      </c>
      <c r="H228" s="6">
        <v>11421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3">
        <v>10712</v>
      </c>
      <c r="H229" s="6">
        <v>7941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15252</v>
      </c>
      <c r="H230" s="6">
        <v>11951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13755</v>
      </c>
      <c r="H231" s="6">
        <v>10011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31374</v>
      </c>
      <c r="H232" s="6">
        <v>19342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19798</v>
      </c>
      <c r="H233" s="6">
        <v>16121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13471</v>
      </c>
      <c r="H234" s="6">
        <v>10053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10923</v>
      </c>
      <c r="H235" s="6">
        <v>9126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7489</v>
      </c>
      <c r="H236" s="6">
        <v>6006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3">
        <v>4464</v>
      </c>
      <c r="H237" s="6">
        <v>3380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15312</v>
      </c>
      <c r="H238" s="6">
        <v>11599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14285</v>
      </c>
      <c r="H239" s="6">
        <v>10653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16726</v>
      </c>
      <c r="H240" s="6">
        <v>13877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26817</v>
      </c>
      <c r="H241" s="6">
        <v>15910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9836</v>
      </c>
      <c r="H242" s="6">
        <v>7618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15490</v>
      </c>
      <c r="H243" s="6">
        <v>12650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3">
        <v>7862</v>
      </c>
      <c r="H244" s="6">
        <v>6093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17133</v>
      </c>
      <c r="H245" s="6">
        <v>13758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13791</v>
      </c>
      <c r="H246" s="6">
        <v>10958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13143</v>
      </c>
      <c r="H247" s="6">
        <v>9789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8685</v>
      </c>
      <c r="H248" s="6">
        <v>6486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3">
        <v>28312</v>
      </c>
      <c r="H249" s="6">
        <v>17679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18170</v>
      </c>
      <c r="H250" s="6">
        <v>14289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14182</v>
      </c>
      <c r="H251" s="6">
        <v>11239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12586</v>
      </c>
      <c r="H252" s="6">
        <v>9954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26618</v>
      </c>
      <c r="H253" s="6">
        <v>18201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16700</v>
      </c>
      <c r="H254" s="6">
        <v>13033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18698</v>
      </c>
      <c r="H255" s="6">
        <v>10608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12573</v>
      </c>
      <c r="H256" s="6">
        <v>9912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16390</v>
      </c>
      <c r="H257" s="6">
        <v>13348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11010</v>
      </c>
      <c r="H258" s="6">
        <v>7866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18975</v>
      </c>
      <c r="H259" s="6">
        <v>14537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10656</v>
      </c>
      <c r="H260" s="6">
        <v>8059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3">
        <v>8411</v>
      </c>
      <c r="H261" s="6">
        <v>5885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28935</v>
      </c>
      <c r="H262" s="6">
        <v>20456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12123</v>
      </c>
      <c r="H263" s="6">
        <v>9623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30354</v>
      </c>
      <c r="H264" s="6">
        <v>23103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12746</v>
      </c>
      <c r="H265" s="6">
        <v>10394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11708</v>
      </c>
      <c r="H266" s="6">
        <v>9439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3">
        <v>5679</v>
      </c>
      <c r="H267" s="6">
        <v>3680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9424</v>
      </c>
      <c r="H268" s="6">
        <v>7534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3">
        <v>6068</v>
      </c>
      <c r="H269" s="6">
        <v>4715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3">
        <v>8689</v>
      </c>
      <c r="H270" s="6">
        <v>6535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34985</v>
      </c>
      <c r="H271" s="6">
        <v>21501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5609</v>
      </c>
      <c r="H272" s="6">
        <v>3864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20802</v>
      </c>
      <c r="H273" s="6">
        <v>16582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25059</v>
      </c>
      <c r="H274" s="6">
        <v>18626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24111</v>
      </c>
      <c r="H275" s="6">
        <v>20561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13398</v>
      </c>
      <c r="H276" s="6">
        <v>10020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15136</v>
      </c>
      <c r="H277" s="6">
        <v>10769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19996</v>
      </c>
      <c r="H278" s="6">
        <v>16115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8911</v>
      </c>
      <c r="H279" s="6">
        <v>6896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9615</v>
      </c>
      <c r="H280" s="6">
        <v>7136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16305</v>
      </c>
      <c r="H281" s="6">
        <v>6615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14055</v>
      </c>
      <c r="H282" s="6">
        <v>11340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14984</v>
      </c>
      <c r="H283" s="6">
        <v>11670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21212</v>
      </c>
      <c r="H284" s="6">
        <v>16781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13132</v>
      </c>
      <c r="H285" s="6">
        <v>10872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17713</v>
      </c>
      <c r="H286" s="6">
        <v>15224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7855</v>
      </c>
      <c r="H287" s="6">
        <v>5591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12777</v>
      </c>
      <c r="H288" s="6">
        <v>3443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38293</v>
      </c>
      <c r="H289" s="6">
        <v>28922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16109</v>
      </c>
      <c r="H290" s="6">
        <v>12874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8929</v>
      </c>
      <c r="H291" s="6">
        <v>7138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15471</v>
      </c>
      <c r="H292" s="6">
        <v>8699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21762</v>
      </c>
      <c r="H293" s="6">
        <v>14104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17306</v>
      </c>
      <c r="H294" s="6">
        <v>10465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8468</v>
      </c>
      <c r="H295" s="6">
        <v>5028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40518</v>
      </c>
      <c r="H296" s="6">
        <v>31515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20003</v>
      </c>
      <c r="H297" s="6">
        <v>14757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25414</v>
      </c>
      <c r="H298" s="6">
        <v>19914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17105</v>
      </c>
      <c r="H299" s="6">
        <v>10979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14060</v>
      </c>
      <c r="H300" s="6">
        <v>11566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17304</v>
      </c>
      <c r="H301" s="6">
        <v>7680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9283</v>
      </c>
      <c r="H302" s="6">
        <v>7129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8860</v>
      </c>
      <c r="H303" s="6">
        <v>7006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13134</v>
      </c>
      <c r="H304" s="6">
        <v>10101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11031</v>
      </c>
      <c r="H305" s="6">
        <v>2949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17894</v>
      </c>
      <c r="H306" s="6">
        <v>14446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24642</v>
      </c>
      <c r="H307" s="6">
        <v>13071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10644</v>
      </c>
      <c r="H308" s="6">
        <v>8311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45523</v>
      </c>
      <c r="H309" s="6">
        <v>32485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17482</v>
      </c>
      <c r="H310" s="6">
        <v>11444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3">
        <v>4501</v>
      </c>
      <c r="H311" s="6">
        <v>3465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19970</v>
      </c>
      <c r="H312" s="6">
        <v>12885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13858</v>
      </c>
      <c r="H313" s="6">
        <v>11095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23349</v>
      </c>
      <c r="H314" s="6">
        <v>14010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11519</v>
      </c>
      <c r="H315" s="6">
        <v>8235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16878</v>
      </c>
      <c r="H316" s="6">
        <v>13575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13548</v>
      </c>
      <c r="H317" s="6">
        <v>10250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20603</v>
      </c>
      <c r="H318" s="6">
        <v>16483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7963</v>
      </c>
      <c r="H319" s="6">
        <v>6546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14331</v>
      </c>
      <c r="H320" s="6">
        <v>11839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22058</v>
      </c>
      <c r="H321" s="6">
        <v>15505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8843</v>
      </c>
      <c r="H322" s="6">
        <v>7397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12593</v>
      </c>
      <c r="H323" s="6">
        <v>9598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7277</v>
      </c>
      <c r="H324" s="6">
        <v>5365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3">
        <v>21728</v>
      </c>
      <c r="H325" s="6">
        <v>17159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8364</v>
      </c>
      <c r="H326" s="6">
        <v>6083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13907</v>
      </c>
      <c r="H327" s="6">
        <v>10412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11933</v>
      </c>
      <c r="H328" s="6">
        <v>5135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18885</v>
      </c>
      <c r="H329" s="6">
        <v>14227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10969</v>
      </c>
      <c r="H330" s="6">
        <v>9156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22290</v>
      </c>
      <c r="H331" s="6">
        <v>15451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14999</v>
      </c>
      <c r="H332" s="6">
        <v>12963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37361</v>
      </c>
      <c r="H333" s="6">
        <v>23796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12395</v>
      </c>
      <c r="H334" s="6">
        <v>9877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26064</v>
      </c>
      <c r="H335" s="6">
        <v>21432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13335</v>
      </c>
      <c r="H336" s="6">
        <v>10623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37685</v>
      </c>
      <c r="H337" s="6">
        <v>29579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46820</v>
      </c>
      <c r="H338" s="6">
        <v>37923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13695</v>
      </c>
      <c r="H339" s="6">
        <v>9705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13417</v>
      </c>
      <c r="H340" s="6">
        <v>10620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21265</v>
      </c>
      <c r="H341" s="6">
        <v>15943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12433</v>
      </c>
      <c r="H342" s="6">
        <v>9457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17136</v>
      </c>
      <c r="H343" s="6">
        <v>11019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27660</v>
      </c>
      <c r="H344" s="6">
        <v>20104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16628</v>
      </c>
      <c r="H345" s="6">
        <v>11797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12244</v>
      </c>
      <c r="H346" s="6">
        <v>9606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74958</v>
      </c>
      <c r="H347" s="6">
        <v>50744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47454</v>
      </c>
      <c r="H348" s="6">
        <v>35800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35773</v>
      </c>
      <c r="H349" s="6">
        <v>25215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7258</v>
      </c>
      <c r="H350" s="6">
        <v>5841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11498</v>
      </c>
      <c r="H351" s="6">
        <v>9671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29010</v>
      </c>
      <c r="H352" s="6">
        <v>22100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15208</v>
      </c>
      <c r="H353" s="6">
        <v>12507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9526</v>
      </c>
      <c r="H354" s="6">
        <v>7528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9232</v>
      </c>
      <c r="H355" s="6">
        <v>7284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17976</v>
      </c>
      <c r="H356" s="6">
        <v>11980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14239</v>
      </c>
      <c r="H357" s="6">
        <v>9649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14471</v>
      </c>
      <c r="H358" s="6">
        <v>9400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3">
        <v>8230</v>
      </c>
      <c r="H359" s="6">
        <v>6340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15302</v>
      </c>
      <c r="H360" s="6">
        <v>10402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8183</v>
      </c>
      <c r="H361" s="6">
        <v>6551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13047</v>
      </c>
      <c r="H362" s="6">
        <v>10393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17334</v>
      </c>
      <c r="H363" s="6">
        <v>13733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12376</v>
      </c>
      <c r="H364" s="6">
        <v>11067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16233</v>
      </c>
      <c r="H365" s="6">
        <v>13439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9332</v>
      </c>
      <c r="H366" s="6">
        <v>6897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18115</v>
      </c>
      <c r="H367" s="6">
        <v>14006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25041</v>
      </c>
      <c r="H368" s="6">
        <v>17397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8225</v>
      </c>
      <c r="H369" s="6">
        <v>6434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17738</v>
      </c>
      <c r="H370" s="6">
        <v>12150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27214</v>
      </c>
      <c r="H371" s="6">
        <v>17850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14030</v>
      </c>
      <c r="H372" s="6">
        <v>11544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11179</v>
      </c>
      <c r="H373" s="6">
        <v>7526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24505</v>
      </c>
      <c r="H374" s="6">
        <v>20579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9693</v>
      </c>
      <c r="H375" s="6">
        <v>8018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6794</v>
      </c>
      <c r="H376" s="6">
        <v>5891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15795</v>
      </c>
      <c r="H377" s="6">
        <v>11626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46092</v>
      </c>
      <c r="H378" s="6">
        <v>27453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28236</v>
      </c>
      <c r="H379" s="6">
        <v>23999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57839</v>
      </c>
      <c r="H380" s="6">
        <v>37493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41148</v>
      </c>
      <c r="H381" s="6">
        <v>31832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21281</v>
      </c>
      <c r="H382" s="6">
        <v>16377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13454</v>
      </c>
      <c r="H383" s="6">
        <v>10198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11402</v>
      </c>
      <c r="H384" s="6">
        <v>9247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12913</v>
      </c>
      <c r="H385" s="6">
        <v>9438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14510</v>
      </c>
      <c r="H386" s="6">
        <v>11615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25510</v>
      </c>
      <c r="H387" s="6">
        <v>21848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28664</v>
      </c>
      <c r="H388" s="6">
        <v>21447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17500</v>
      </c>
      <c r="H389" s="6">
        <v>14039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7903</v>
      </c>
      <c r="H390" s="6">
        <v>5850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21027</v>
      </c>
      <c r="H391" s="6">
        <v>16435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10350</v>
      </c>
      <c r="H392" s="6">
        <v>7612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14791</v>
      </c>
      <c r="H393" s="6">
        <v>11413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13315</v>
      </c>
      <c r="H394" s="6">
        <v>10527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13455</v>
      </c>
      <c r="H395" s="6">
        <v>9301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18622</v>
      </c>
      <c r="H396" s="6">
        <v>14075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8950</v>
      </c>
      <c r="H397" s="6">
        <v>7682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13559</v>
      </c>
      <c r="H398" s="6">
        <v>10896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18892</v>
      </c>
      <c r="H399" s="6">
        <v>14824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92702</v>
      </c>
      <c r="H400" s="6">
        <v>62970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15314</v>
      </c>
      <c r="H401" s="6">
        <v>13445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9623</v>
      </c>
      <c r="H402" s="6">
        <v>7863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19910</v>
      </c>
      <c r="H403" s="6">
        <v>14593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19615</v>
      </c>
      <c r="H404" s="6">
        <v>14090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9065</v>
      </c>
      <c r="H405" s="6">
        <v>6873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workbookViewId="0">
      <selection activeCell="O39" sqref="O39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17.6640625" style="1" bestFit="1" customWidth="1"/>
    <col min="8" max="8" width="32.5546875" style="5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896</v>
      </c>
      <c r="H1" s="5" t="s">
        <v>970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24260</v>
      </c>
      <c r="H2" s="6">
        <v>2688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27300</v>
      </c>
      <c r="H3" s="6">
        <v>3679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16509</v>
      </c>
      <c r="H4" s="6">
        <v>2313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20875</v>
      </c>
      <c r="H5" s="6">
        <v>3157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18439</v>
      </c>
      <c r="H6" s="6">
        <v>2455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14601</v>
      </c>
      <c r="H7" s="6">
        <v>2109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19329</v>
      </c>
      <c r="H8" s="6">
        <v>2572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19996</v>
      </c>
      <c r="H9" s="6">
        <v>2911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23626</v>
      </c>
      <c r="H10" s="6">
        <v>3111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29016</v>
      </c>
      <c r="H11" s="6">
        <v>4219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27412</v>
      </c>
      <c r="H12" s="6">
        <v>3474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20358</v>
      </c>
      <c r="H13" s="6">
        <v>2518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47544</v>
      </c>
      <c r="H14" s="6">
        <v>5976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23014</v>
      </c>
      <c r="H15" s="6">
        <v>3554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26853</v>
      </c>
      <c r="H16" s="6">
        <v>3583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3">
        <v>7172</v>
      </c>
      <c r="H17" s="5">
        <v>0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14049</v>
      </c>
      <c r="H18" s="6">
        <v>1915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3">
        <v>3777</v>
      </c>
      <c r="H19" s="5">
        <v>353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16986</v>
      </c>
      <c r="H20" s="6">
        <v>2525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15705</v>
      </c>
      <c r="H21" s="6">
        <v>2253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40073</v>
      </c>
      <c r="H22" s="6">
        <v>6586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3">
        <v>5969</v>
      </c>
      <c r="H23" s="5">
        <v>502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24854</v>
      </c>
      <c r="H24" s="6">
        <v>4166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13434</v>
      </c>
      <c r="H25" s="6">
        <v>1767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13326</v>
      </c>
      <c r="H26" s="6">
        <v>1733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9076</v>
      </c>
      <c r="H27" s="6">
        <v>1193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19968</v>
      </c>
      <c r="H28" s="6">
        <v>2750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3">
        <v>9889</v>
      </c>
      <c r="H29" s="5">
        <v>0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23751</v>
      </c>
      <c r="H30" s="6">
        <v>3579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64150</v>
      </c>
      <c r="H31" s="6">
        <v>8497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19412</v>
      </c>
      <c r="H32" s="6">
        <v>2921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33050</v>
      </c>
      <c r="H33" s="6">
        <v>3631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26135</v>
      </c>
      <c r="H34" s="6">
        <v>3012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35552</v>
      </c>
      <c r="H35" s="6">
        <v>4609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22329</v>
      </c>
      <c r="H36" s="6">
        <v>2426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9257</v>
      </c>
      <c r="H37" s="6">
        <v>1220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20922</v>
      </c>
      <c r="H38" s="6">
        <v>3143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3">
        <v>10654</v>
      </c>
      <c r="H39" s="5">
        <v>0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21253</v>
      </c>
      <c r="H40" s="6">
        <v>2808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12824</v>
      </c>
      <c r="H41" s="6">
        <v>1513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11144</v>
      </c>
      <c r="H42" s="6">
        <v>1645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21016</v>
      </c>
      <c r="H43" s="6">
        <v>3063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21977</v>
      </c>
      <c r="H44" s="6">
        <v>3113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20021</v>
      </c>
      <c r="H45" s="6">
        <v>2767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12477</v>
      </c>
      <c r="H46" s="6">
        <v>1971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20593</v>
      </c>
      <c r="H47" s="6">
        <v>2290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82165</v>
      </c>
      <c r="H48" s="6">
        <v>8232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30854</v>
      </c>
      <c r="H49" s="6">
        <v>4634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23122</v>
      </c>
      <c r="H50" s="6">
        <v>2975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11529</v>
      </c>
      <c r="H51" s="6">
        <v>1513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7849</v>
      </c>
      <c r="H52" s="6">
        <v>1117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21393</v>
      </c>
      <c r="H53" s="6">
        <v>3044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23465</v>
      </c>
      <c r="H54" s="6">
        <v>3280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37005</v>
      </c>
      <c r="H55" s="6">
        <v>4713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27233</v>
      </c>
      <c r="H56" s="6">
        <v>3547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19345</v>
      </c>
      <c r="H57" s="6">
        <v>2571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29479</v>
      </c>
      <c r="H58" s="6">
        <v>3411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18481</v>
      </c>
      <c r="H59" s="6">
        <v>2960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21699</v>
      </c>
      <c r="H60" s="6">
        <v>2934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18065</v>
      </c>
      <c r="H61" s="6">
        <v>2566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18036</v>
      </c>
      <c r="H62" s="6">
        <v>2131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18343</v>
      </c>
      <c r="H63" s="6">
        <v>2617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3">
        <v>6696</v>
      </c>
      <c r="H64" s="5">
        <v>0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13468</v>
      </c>
      <c r="H65" s="6">
        <v>1738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30039</v>
      </c>
      <c r="H66" s="6">
        <v>4199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22517</v>
      </c>
      <c r="H67" s="6">
        <v>3040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33415</v>
      </c>
      <c r="H68" s="6">
        <v>4370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3">
        <v>6253</v>
      </c>
      <c r="H69" s="5">
        <v>0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37216</v>
      </c>
      <c r="H70" s="6">
        <v>4631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15401</v>
      </c>
      <c r="H71" s="6">
        <v>1998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19319</v>
      </c>
      <c r="H72" s="6">
        <v>2702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35245</v>
      </c>
      <c r="H73" s="6">
        <v>4863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115747</v>
      </c>
      <c r="H74" s="6">
        <v>16609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45552</v>
      </c>
      <c r="H75" s="6">
        <v>6750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20033</v>
      </c>
      <c r="H76" s="6">
        <v>2648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46793</v>
      </c>
      <c r="H77" s="6">
        <v>6809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14799</v>
      </c>
      <c r="H78" s="6">
        <v>2005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11385</v>
      </c>
      <c r="H79" s="6">
        <v>1747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21711</v>
      </c>
      <c r="H80" s="6">
        <v>2849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11151</v>
      </c>
      <c r="H81" s="6">
        <v>1446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51141</v>
      </c>
      <c r="H82" s="6">
        <v>7301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20428</v>
      </c>
      <c r="H83" s="6">
        <v>2497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12809</v>
      </c>
      <c r="H84" s="6">
        <v>1843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85488</v>
      </c>
      <c r="H85" s="6">
        <v>11876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19135</v>
      </c>
      <c r="H86" s="6">
        <v>2837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11872</v>
      </c>
      <c r="H87" s="6">
        <v>1625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22851</v>
      </c>
      <c r="H88" s="6">
        <v>3204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22550</v>
      </c>
      <c r="H89" s="6">
        <v>3019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23887</v>
      </c>
      <c r="H90" s="6">
        <v>2764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26116</v>
      </c>
      <c r="H91" s="6">
        <v>3395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14187</v>
      </c>
      <c r="H92" s="6">
        <v>2117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17334</v>
      </c>
      <c r="H93" s="6">
        <v>2510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25560</v>
      </c>
      <c r="H94" s="6">
        <v>3455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23822</v>
      </c>
      <c r="H95" s="6">
        <v>3153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30246</v>
      </c>
      <c r="H96" s="6">
        <v>4299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13903</v>
      </c>
      <c r="H97" s="6">
        <v>1531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35295</v>
      </c>
      <c r="H98" s="6">
        <v>4845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26580</v>
      </c>
      <c r="H99" s="6">
        <v>3712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28854</v>
      </c>
      <c r="H100" s="6">
        <v>3819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24868</v>
      </c>
      <c r="H101" s="6">
        <v>3393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44842</v>
      </c>
      <c r="H102" s="6">
        <v>6902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64071</v>
      </c>
      <c r="H103" s="6">
        <v>6906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15598</v>
      </c>
      <c r="H104" s="6">
        <v>2135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19333</v>
      </c>
      <c r="H105" s="6">
        <v>2878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25365</v>
      </c>
      <c r="H106" s="6">
        <v>3610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42633</v>
      </c>
      <c r="H107" s="6">
        <v>6165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22012</v>
      </c>
      <c r="H108" s="6">
        <v>3043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34825</v>
      </c>
      <c r="H109" s="6">
        <v>4764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16679</v>
      </c>
      <c r="H110" s="6">
        <v>2354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30776</v>
      </c>
      <c r="H111" s="6">
        <v>3898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38176</v>
      </c>
      <c r="H112" s="6">
        <v>5863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26278</v>
      </c>
      <c r="H113" s="6">
        <v>3776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52037</v>
      </c>
      <c r="H114" s="6">
        <v>6979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3">
        <v>14472</v>
      </c>
      <c r="H115" s="5">
        <v>0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24089</v>
      </c>
      <c r="H116" s="6">
        <v>3667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22505</v>
      </c>
      <c r="H117" s="6">
        <v>3441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20427</v>
      </c>
      <c r="H118" s="6">
        <v>2724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3">
        <v>12852</v>
      </c>
      <c r="H119" s="5">
        <v>0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13784</v>
      </c>
      <c r="H120" s="6">
        <v>2119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23050</v>
      </c>
      <c r="H121" s="6">
        <v>3116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15827</v>
      </c>
      <c r="H122" s="6">
        <v>2365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15533</v>
      </c>
      <c r="H123" s="6">
        <v>1726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20381</v>
      </c>
      <c r="H124" s="6">
        <v>3110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34201</v>
      </c>
      <c r="H125" s="6">
        <v>4635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18269</v>
      </c>
      <c r="H126" s="6">
        <v>2475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3">
        <v>5484</v>
      </c>
      <c r="H127" s="5">
        <v>0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12390</v>
      </c>
      <c r="H128" s="6">
        <v>1787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26051</v>
      </c>
      <c r="H129" s="6">
        <v>4724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39889</v>
      </c>
      <c r="H130" s="6">
        <v>5529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25274</v>
      </c>
      <c r="H131" s="6">
        <v>3691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14776</v>
      </c>
      <c r="H132" s="6">
        <v>1614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45815</v>
      </c>
      <c r="H133" s="6">
        <v>6992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12575</v>
      </c>
      <c r="H134" s="6">
        <v>1698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92345</v>
      </c>
      <c r="H135" s="6">
        <v>13034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3">
        <v>5587</v>
      </c>
      <c r="H136" s="5">
        <v>0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26836</v>
      </c>
      <c r="H137" s="6">
        <v>4072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63299</v>
      </c>
      <c r="H138" s="6">
        <v>9084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28162</v>
      </c>
      <c r="H139" s="6">
        <v>4033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9694</v>
      </c>
      <c r="H140" s="6">
        <v>1279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14994</v>
      </c>
      <c r="H141" s="6">
        <v>2116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10541</v>
      </c>
      <c r="H142" s="6">
        <v>1467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42277</v>
      </c>
      <c r="H143" s="6">
        <v>5792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35178</v>
      </c>
      <c r="H144" s="6">
        <v>4643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28018</v>
      </c>
      <c r="H145" s="6">
        <v>3881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63304</v>
      </c>
      <c r="H146" s="6">
        <v>8147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25549</v>
      </c>
      <c r="H147" s="6">
        <v>2588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25320</v>
      </c>
      <c r="H148" s="6">
        <v>3479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22415</v>
      </c>
      <c r="H149" s="6">
        <v>3035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17946</v>
      </c>
      <c r="H150" s="6">
        <v>2796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15296</v>
      </c>
      <c r="H151" s="6">
        <v>2027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19471</v>
      </c>
      <c r="H152" s="6">
        <v>2635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18629</v>
      </c>
      <c r="H153" s="6">
        <v>2592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42812</v>
      </c>
      <c r="H154" s="6">
        <v>7282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17832</v>
      </c>
      <c r="H155" s="6">
        <v>2321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19061</v>
      </c>
      <c r="H156" s="6">
        <v>2708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3">
        <v>4219</v>
      </c>
      <c r="H157" s="5">
        <v>410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40663</v>
      </c>
      <c r="H158" s="6">
        <v>3699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27888</v>
      </c>
      <c r="H159" s="6">
        <v>3859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28805</v>
      </c>
      <c r="H160" s="6">
        <v>4126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14843</v>
      </c>
      <c r="H161" s="6">
        <v>1963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26625</v>
      </c>
      <c r="H162" s="6">
        <v>4157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55872</v>
      </c>
      <c r="H163" s="6">
        <v>8246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44409</v>
      </c>
      <c r="H164" s="6">
        <v>6690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24151</v>
      </c>
      <c r="H165" s="6">
        <v>3090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15591</v>
      </c>
      <c r="H166" s="6">
        <v>2180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17763</v>
      </c>
      <c r="H167" s="6">
        <v>1771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24702</v>
      </c>
      <c r="H168" s="6">
        <v>3678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22154</v>
      </c>
      <c r="H169" s="6">
        <v>3144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40629</v>
      </c>
      <c r="H170" s="6">
        <v>5667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37212</v>
      </c>
      <c r="H171" s="6">
        <v>5040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14134</v>
      </c>
      <c r="H172" s="6">
        <v>1943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14147</v>
      </c>
      <c r="H173" s="6">
        <v>1827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27239</v>
      </c>
      <c r="H174" s="6">
        <v>3755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14106</v>
      </c>
      <c r="H175" s="6">
        <v>1819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3">
        <v>4652</v>
      </c>
      <c r="H176" s="5">
        <v>0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9796</v>
      </c>
      <c r="H177" s="6">
        <v>1490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16290</v>
      </c>
      <c r="H178" s="6">
        <v>2074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16939</v>
      </c>
      <c r="H179" s="6">
        <v>2362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51027</v>
      </c>
      <c r="H180" s="6">
        <v>7268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3">
        <v>10416</v>
      </c>
      <c r="H181" s="5">
        <v>0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15018</v>
      </c>
      <c r="H182" s="6">
        <v>1919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3">
        <v>5629</v>
      </c>
      <c r="H183" s="5">
        <v>0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26252</v>
      </c>
      <c r="H184" s="6">
        <v>3688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3">
        <v>4235</v>
      </c>
      <c r="H185" s="5">
        <v>0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36273</v>
      </c>
      <c r="H186" s="6">
        <v>4869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28445</v>
      </c>
      <c r="H187" s="6">
        <v>3879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28138</v>
      </c>
      <c r="H188" s="6">
        <v>3822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25140</v>
      </c>
      <c r="H189" s="6">
        <v>3282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12334</v>
      </c>
      <c r="H190" s="6">
        <v>1658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13354</v>
      </c>
      <c r="H191" s="6">
        <v>1832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19115</v>
      </c>
      <c r="H192" s="6">
        <v>1888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29540</v>
      </c>
      <c r="H193" s="6">
        <v>4110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3">
        <v>13266</v>
      </c>
      <c r="H194" s="5">
        <v>0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3">
        <v>4758</v>
      </c>
      <c r="H195" s="5">
        <v>0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3">
        <v>8422</v>
      </c>
      <c r="H196" s="5">
        <v>0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25570</v>
      </c>
      <c r="H197" s="6">
        <v>3462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36227</v>
      </c>
      <c r="H198" s="6">
        <v>4378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17674</v>
      </c>
      <c r="H199" s="6">
        <v>2332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34142</v>
      </c>
      <c r="H200" s="6">
        <v>4699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71455</v>
      </c>
      <c r="H201" s="6">
        <v>9622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10080</v>
      </c>
      <c r="H202" s="6">
        <v>1452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15865</v>
      </c>
      <c r="H203" s="6">
        <v>2121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30798</v>
      </c>
      <c r="H204" s="6">
        <v>4111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15669</v>
      </c>
      <c r="H205" s="6">
        <v>2259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30816</v>
      </c>
      <c r="H206" s="6">
        <v>4299</v>
      </c>
    </row>
    <row r="207" spans="1:8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3">
        <v>15646</v>
      </c>
      <c r="H207" s="6">
        <v>2203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19291</v>
      </c>
      <c r="H208" s="6">
        <v>3007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14916</v>
      </c>
      <c r="H209" s="6">
        <v>1747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25425</v>
      </c>
      <c r="H210" s="6">
        <v>3462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35439</v>
      </c>
      <c r="H211" s="6">
        <v>5224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25296</v>
      </c>
      <c r="H212" s="6">
        <v>3437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13177</v>
      </c>
      <c r="H213" s="6">
        <v>1866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21574</v>
      </c>
      <c r="H214" s="6">
        <v>2800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21397</v>
      </c>
      <c r="H215" s="6">
        <v>2987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3">
        <v>2921</v>
      </c>
      <c r="H216" s="5">
        <v>0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22508</v>
      </c>
      <c r="H217" s="6">
        <v>3378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19321</v>
      </c>
      <c r="H218" s="6">
        <v>2438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38833</v>
      </c>
      <c r="H219" s="6">
        <v>5011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51649</v>
      </c>
      <c r="H220" s="6">
        <v>7838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46250</v>
      </c>
      <c r="H221" s="6">
        <v>6494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32954</v>
      </c>
      <c r="H222" s="6">
        <v>4421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23819</v>
      </c>
      <c r="H223" s="6">
        <v>2316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16680</v>
      </c>
      <c r="H224" s="6">
        <v>2291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22776</v>
      </c>
      <c r="H225" s="6">
        <v>3101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18489</v>
      </c>
      <c r="H226" s="6">
        <v>2480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27262</v>
      </c>
      <c r="H227" s="6">
        <v>3781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22623</v>
      </c>
      <c r="H228" s="6">
        <v>3077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3">
        <v>16659</v>
      </c>
      <c r="H229" s="5">
        <v>0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24077</v>
      </c>
      <c r="H230" s="6">
        <v>3180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20918</v>
      </c>
      <c r="H231" s="6">
        <v>3276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46841</v>
      </c>
      <c r="H232" s="6">
        <v>6937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30158</v>
      </c>
      <c r="H233" s="6">
        <v>4250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20371</v>
      </c>
      <c r="H234" s="6">
        <v>2740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16875</v>
      </c>
      <c r="H235" s="6">
        <v>2494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11531</v>
      </c>
      <c r="H236" s="6">
        <v>1608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3">
        <v>7071</v>
      </c>
      <c r="H237" s="5">
        <v>0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23881</v>
      </c>
      <c r="H238" s="6">
        <v>2982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21785</v>
      </c>
      <c r="H239" s="6">
        <v>3131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25763</v>
      </c>
      <c r="H240" s="6">
        <v>3468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38719</v>
      </c>
      <c r="H241" s="6">
        <v>4972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14609</v>
      </c>
      <c r="H242" s="6">
        <v>1980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24380</v>
      </c>
      <c r="H243" s="6">
        <v>3399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3">
        <v>11814</v>
      </c>
      <c r="H244" s="5">
        <v>0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26523</v>
      </c>
      <c r="H245" s="6">
        <v>3775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21278</v>
      </c>
      <c r="H246" s="6">
        <v>2952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19336</v>
      </c>
      <c r="H247" s="6">
        <v>2124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13575</v>
      </c>
      <c r="H248" s="6">
        <v>1815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3">
        <v>40891</v>
      </c>
      <c r="H249" s="5">
        <v>0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27894</v>
      </c>
      <c r="H250" s="6">
        <v>3735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21667</v>
      </c>
      <c r="H251" s="6">
        <v>2911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19131</v>
      </c>
      <c r="H252" s="6">
        <v>2534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38818</v>
      </c>
      <c r="H253" s="6">
        <v>5670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26036</v>
      </c>
      <c r="H254" s="6">
        <v>3532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26911</v>
      </c>
      <c r="H255" s="6">
        <v>3050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19663</v>
      </c>
      <c r="H256" s="6">
        <v>2583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25121</v>
      </c>
      <c r="H257" s="6">
        <v>3546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16370</v>
      </c>
      <c r="H258" s="6">
        <v>2678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28413</v>
      </c>
      <c r="H259" s="6">
        <v>3858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16232</v>
      </c>
      <c r="H260" s="6">
        <v>2398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3">
        <v>12617</v>
      </c>
      <c r="H261" s="5">
        <v>0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42540</v>
      </c>
      <c r="H262" s="6">
        <v>6138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18756</v>
      </c>
      <c r="H263" s="6">
        <v>2434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47432</v>
      </c>
      <c r="H264" s="6">
        <v>6100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20254</v>
      </c>
      <c r="H265" s="6">
        <v>3109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17962</v>
      </c>
      <c r="H266" s="6">
        <v>2709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3">
        <v>8212</v>
      </c>
      <c r="H267" s="5">
        <v>865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14706</v>
      </c>
      <c r="H268" s="6">
        <v>1932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3">
        <v>9224</v>
      </c>
      <c r="H269" s="5">
        <v>0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3">
        <v>13115</v>
      </c>
      <c r="H270" s="5">
        <v>0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50383</v>
      </c>
      <c r="H271" s="6">
        <v>5942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8312</v>
      </c>
      <c r="H272" s="6">
        <v>1153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33385</v>
      </c>
      <c r="H273" s="6">
        <v>4566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37669</v>
      </c>
      <c r="H274" s="6">
        <v>5275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37346</v>
      </c>
      <c r="H275" s="6">
        <v>5133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20238</v>
      </c>
      <c r="H276" s="6">
        <v>3141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22883</v>
      </c>
      <c r="H277" s="6">
        <v>3220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30894</v>
      </c>
      <c r="H278" s="6">
        <v>4069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13952</v>
      </c>
      <c r="H279" s="6">
        <v>1767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14350</v>
      </c>
      <c r="H280" s="6">
        <v>2027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23187</v>
      </c>
      <c r="H281" s="6">
        <v>2522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21518</v>
      </c>
      <c r="H282" s="6">
        <v>2802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22779</v>
      </c>
      <c r="H283" s="6">
        <v>3328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32214</v>
      </c>
      <c r="H284" s="6">
        <v>4736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20423</v>
      </c>
      <c r="H285" s="6">
        <v>2867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27816</v>
      </c>
      <c r="H286" s="6">
        <v>4052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11884</v>
      </c>
      <c r="H287" s="6">
        <v>1762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17395</v>
      </c>
      <c r="H288" s="6">
        <v>1828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58197</v>
      </c>
      <c r="H289" s="6">
        <v>8918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25015</v>
      </c>
      <c r="H290" s="6">
        <v>3647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13615</v>
      </c>
      <c r="H291" s="6">
        <v>1912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22369</v>
      </c>
      <c r="H292" s="6">
        <v>2515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32031</v>
      </c>
      <c r="H293" s="6">
        <v>3055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24597</v>
      </c>
      <c r="H294" s="6">
        <v>2695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12305</v>
      </c>
      <c r="H295" s="6">
        <v>1699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61100</v>
      </c>
      <c r="H296" s="6">
        <v>8905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29565</v>
      </c>
      <c r="H297" s="6">
        <v>4966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39016</v>
      </c>
      <c r="H298" s="6">
        <v>5506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25566</v>
      </c>
      <c r="H299" s="6">
        <v>3104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22303</v>
      </c>
      <c r="H300" s="6">
        <v>2930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23977</v>
      </c>
      <c r="H301" s="6">
        <v>2722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14605</v>
      </c>
      <c r="H302" s="6">
        <v>1984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13468</v>
      </c>
      <c r="H303" s="6">
        <v>1694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19690</v>
      </c>
      <c r="H304" s="6">
        <v>3123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15570</v>
      </c>
      <c r="H305" s="6">
        <v>1656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27308</v>
      </c>
      <c r="H306" s="6">
        <v>3864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35731</v>
      </c>
      <c r="H307" s="6">
        <v>4503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16328</v>
      </c>
      <c r="H308" s="6">
        <v>2135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69392</v>
      </c>
      <c r="H309" s="6">
        <v>8552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26859</v>
      </c>
      <c r="H310" s="6">
        <v>3346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3">
        <v>6715</v>
      </c>
      <c r="H311" s="5">
        <v>0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32676</v>
      </c>
      <c r="H312" s="6">
        <v>3785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21761</v>
      </c>
      <c r="H313" s="6">
        <v>3114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33206</v>
      </c>
      <c r="H314" s="6">
        <v>4605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17222</v>
      </c>
      <c r="H315" s="6">
        <v>1648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26514</v>
      </c>
      <c r="H316" s="6">
        <v>3608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20990</v>
      </c>
      <c r="H317" s="6">
        <v>2802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33667</v>
      </c>
      <c r="H318" s="6">
        <v>4624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12374</v>
      </c>
      <c r="H319" s="6">
        <v>1786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22733</v>
      </c>
      <c r="H320" s="6">
        <v>2853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32472</v>
      </c>
      <c r="H321" s="6">
        <v>4104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12955</v>
      </c>
      <c r="H322" s="6">
        <v>1944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19241</v>
      </c>
      <c r="H323" s="6">
        <v>2651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11444</v>
      </c>
      <c r="H324" s="6">
        <v>1336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3">
        <v>33841</v>
      </c>
      <c r="H325" s="6">
        <v>5020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12742</v>
      </c>
      <c r="H326" s="6">
        <v>1690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21779</v>
      </c>
      <c r="H327" s="6">
        <v>2807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16413</v>
      </c>
      <c r="H328" s="6">
        <v>1740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28287</v>
      </c>
      <c r="H329" s="6">
        <v>3824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16280</v>
      </c>
      <c r="H330" s="6">
        <v>1832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32953</v>
      </c>
      <c r="H331" s="6">
        <v>4327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23789</v>
      </c>
      <c r="H332" s="6">
        <v>3161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55142</v>
      </c>
      <c r="H333" s="6">
        <v>7884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19043</v>
      </c>
      <c r="H334" s="6">
        <v>2953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39596</v>
      </c>
      <c r="H335" s="6">
        <v>5935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20808</v>
      </c>
      <c r="H336" s="6">
        <v>2774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57011</v>
      </c>
      <c r="H337" s="6">
        <v>8505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71372</v>
      </c>
      <c r="H338" s="6">
        <v>9796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20941</v>
      </c>
      <c r="H339" s="6">
        <v>3075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20463</v>
      </c>
      <c r="H340" s="6">
        <v>2891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31400</v>
      </c>
      <c r="H341" s="6">
        <v>4981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19075</v>
      </c>
      <c r="H342" s="6">
        <v>2388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25296</v>
      </c>
      <c r="H343" s="6">
        <v>2733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41715</v>
      </c>
      <c r="H344" s="6">
        <v>6277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24878</v>
      </c>
      <c r="H345" s="6">
        <v>3438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19262</v>
      </c>
      <c r="H346" s="6">
        <v>2631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109598</v>
      </c>
      <c r="H347" s="6">
        <v>14593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68487</v>
      </c>
      <c r="H348" s="6">
        <v>6973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52943</v>
      </c>
      <c r="H349" s="6">
        <v>6002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10947</v>
      </c>
      <c r="H350" s="6">
        <v>1647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17968</v>
      </c>
      <c r="H351" s="6">
        <v>2520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44375</v>
      </c>
      <c r="H352" s="6">
        <v>5780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23055</v>
      </c>
      <c r="H353" s="6">
        <v>3806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14627</v>
      </c>
      <c r="H354" s="6">
        <v>2189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14399</v>
      </c>
      <c r="H355" s="6">
        <v>1934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27511</v>
      </c>
      <c r="H356" s="6">
        <v>3772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20691</v>
      </c>
      <c r="H357" s="6">
        <v>2669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21307</v>
      </c>
      <c r="H358" s="6">
        <v>2493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3">
        <v>12256</v>
      </c>
      <c r="H359" s="5">
        <v>0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23061</v>
      </c>
      <c r="H360" s="6">
        <v>2288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12951</v>
      </c>
      <c r="H361" s="6">
        <v>1751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19754</v>
      </c>
      <c r="H362" s="6">
        <v>2832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27196</v>
      </c>
      <c r="H363" s="6">
        <v>3746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19001</v>
      </c>
      <c r="H364" s="6">
        <v>2647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25307</v>
      </c>
      <c r="H365" s="6">
        <v>3356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14307</v>
      </c>
      <c r="H366" s="6">
        <v>2021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27493</v>
      </c>
      <c r="H367" s="6">
        <v>3907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35692</v>
      </c>
      <c r="H368" s="6">
        <v>4511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12610</v>
      </c>
      <c r="H369" s="6">
        <v>1736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25898</v>
      </c>
      <c r="H370" s="6">
        <v>2918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40010</v>
      </c>
      <c r="H371" s="6">
        <v>5708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21776</v>
      </c>
      <c r="H372" s="6">
        <v>3040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16640</v>
      </c>
      <c r="H373" s="6">
        <v>2199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37273</v>
      </c>
      <c r="H374" s="6">
        <v>5476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15355</v>
      </c>
      <c r="H375" s="6">
        <v>2089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10887</v>
      </c>
      <c r="H376" s="6">
        <v>1480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24413</v>
      </c>
      <c r="H377" s="6">
        <v>3197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65466</v>
      </c>
      <c r="H378" s="6">
        <v>9235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44142</v>
      </c>
      <c r="H379" s="6">
        <v>6339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85698</v>
      </c>
      <c r="H380" s="6">
        <v>12243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60966</v>
      </c>
      <c r="H381" s="6">
        <v>9039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32311</v>
      </c>
      <c r="H382" s="6">
        <v>4349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19897</v>
      </c>
      <c r="H383" s="6">
        <v>2494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17981</v>
      </c>
      <c r="H384" s="6">
        <v>2685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19246</v>
      </c>
      <c r="H385" s="6">
        <v>2581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22492</v>
      </c>
      <c r="H386" s="6">
        <v>3332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39328</v>
      </c>
      <c r="H387" s="6">
        <v>5190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43040</v>
      </c>
      <c r="H388" s="6">
        <v>4307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26693</v>
      </c>
      <c r="H389" s="6">
        <v>3890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12052</v>
      </c>
      <c r="H390" s="6">
        <v>1573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31817</v>
      </c>
      <c r="H391" s="6">
        <v>4330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15657</v>
      </c>
      <c r="H392" s="6">
        <v>2512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22303</v>
      </c>
      <c r="H393" s="6">
        <v>2887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20098</v>
      </c>
      <c r="H394" s="6">
        <v>2958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19830</v>
      </c>
      <c r="H395" s="6">
        <v>2712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28215</v>
      </c>
      <c r="H396" s="6">
        <v>3735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14405</v>
      </c>
      <c r="H397" s="6">
        <v>1835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20831</v>
      </c>
      <c r="H398" s="6">
        <v>2854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29197</v>
      </c>
      <c r="H399" s="6">
        <v>4074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138213</v>
      </c>
      <c r="H400" s="6">
        <v>18403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24319</v>
      </c>
      <c r="H401" s="6">
        <v>3536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14978</v>
      </c>
      <c r="H402" s="6">
        <v>2051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29951</v>
      </c>
      <c r="H403" s="6">
        <v>3951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29563</v>
      </c>
      <c r="H404" s="6">
        <v>3085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14006</v>
      </c>
      <c r="H405" s="6">
        <v>1873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workbookViewId="0">
      <selection activeCell="Y39" sqref="Y39"/>
    </sheetView>
  </sheetViews>
  <sheetFormatPr defaultRowHeight="14.4" x14ac:dyDescent="0.3"/>
  <cols>
    <col min="7" max="7" width="9.109375" style="1"/>
    <col min="8" max="8" width="9.109375" style="5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970</v>
      </c>
      <c r="H1" s="5" t="s">
        <v>971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2688</v>
      </c>
      <c r="H2" s="5">
        <v>343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3679</v>
      </c>
      <c r="H3" s="5">
        <v>297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2313</v>
      </c>
      <c r="H4" s="5">
        <v>198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3157</v>
      </c>
      <c r="H5" s="5">
        <v>426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2455</v>
      </c>
      <c r="H6" s="5">
        <v>272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2109</v>
      </c>
      <c r="H7" s="5">
        <v>163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2572</v>
      </c>
      <c r="H8" s="5">
        <v>195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2911</v>
      </c>
      <c r="H9" s="5">
        <v>330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3111</v>
      </c>
      <c r="H10" s="5">
        <v>220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4219</v>
      </c>
      <c r="H11" s="5">
        <v>431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3474</v>
      </c>
      <c r="H12" s="5">
        <v>382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2518</v>
      </c>
      <c r="H13" s="5">
        <v>249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5976</v>
      </c>
      <c r="H14" s="6">
        <v>1189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3554</v>
      </c>
      <c r="H15" s="5">
        <v>774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3583</v>
      </c>
      <c r="H16" s="5">
        <v>607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1">
        <v>0</v>
      </c>
      <c r="H17" s="5">
        <v>0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1915</v>
      </c>
      <c r="H18" s="5">
        <v>148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1">
        <v>353</v>
      </c>
      <c r="H19" s="5">
        <v>28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2525</v>
      </c>
      <c r="H20" s="5">
        <v>251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2253</v>
      </c>
      <c r="H21" s="5">
        <v>270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6586</v>
      </c>
      <c r="H22" s="6">
        <v>1332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1">
        <v>502</v>
      </c>
      <c r="H23" s="5">
        <v>47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4166</v>
      </c>
      <c r="H24" s="5">
        <v>730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1767</v>
      </c>
      <c r="H25" s="5">
        <v>191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1733</v>
      </c>
      <c r="H26" s="5">
        <v>211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1193</v>
      </c>
      <c r="H27" s="5">
        <v>106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2750</v>
      </c>
      <c r="H28" s="5">
        <v>277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1">
        <v>0</v>
      </c>
      <c r="H29" s="5">
        <v>0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3579</v>
      </c>
      <c r="H30" s="5">
        <v>581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8497</v>
      </c>
      <c r="H31" s="6">
        <v>1062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2921</v>
      </c>
      <c r="H32" s="5">
        <v>339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3631</v>
      </c>
      <c r="H33" s="5">
        <v>470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3012</v>
      </c>
      <c r="H34" s="5">
        <v>440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4609</v>
      </c>
      <c r="H35" s="5">
        <v>714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2426</v>
      </c>
      <c r="H36" s="5">
        <v>391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1220</v>
      </c>
      <c r="H37" s="5">
        <v>99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3143</v>
      </c>
      <c r="H38" s="5">
        <v>444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1">
        <v>0</v>
      </c>
      <c r="H39" s="5">
        <v>0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2808</v>
      </c>
      <c r="H40" s="5">
        <v>219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1513</v>
      </c>
      <c r="H41" s="5">
        <v>246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1645</v>
      </c>
      <c r="H42" s="5">
        <v>235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3063</v>
      </c>
      <c r="H43" s="5">
        <v>345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3113</v>
      </c>
      <c r="H44" s="5">
        <v>273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2767</v>
      </c>
      <c r="H45" s="5">
        <v>374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1971</v>
      </c>
      <c r="H46" s="5">
        <v>424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2290</v>
      </c>
      <c r="H47" s="5">
        <v>486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8232</v>
      </c>
      <c r="H48" s="6">
        <v>1883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4634</v>
      </c>
      <c r="H49" s="5">
        <v>612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2975</v>
      </c>
      <c r="H50" s="5">
        <v>320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1513</v>
      </c>
      <c r="H51" s="5">
        <v>151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1117</v>
      </c>
      <c r="H52" s="5">
        <v>65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3044</v>
      </c>
      <c r="H53" s="5">
        <v>184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3280</v>
      </c>
      <c r="H54" s="5">
        <v>384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4713</v>
      </c>
      <c r="H55" s="5">
        <v>538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3547</v>
      </c>
      <c r="H56" s="5">
        <v>363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2571</v>
      </c>
      <c r="H57" s="5">
        <v>317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3411</v>
      </c>
      <c r="H58" s="5">
        <v>498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2960</v>
      </c>
      <c r="H59" s="5">
        <v>573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2934</v>
      </c>
      <c r="H60" s="5">
        <v>282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2566</v>
      </c>
      <c r="H61" s="5">
        <v>282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2131</v>
      </c>
      <c r="H62" s="5">
        <v>392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2617</v>
      </c>
      <c r="H63" s="5">
        <v>278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1">
        <v>0</v>
      </c>
      <c r="H64" s="5">
        <v>0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1738</v>
      </c>
      <c r="H65" s="5">
        <v>196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4199</v>
      </c>
      <c r="H66" s="5">
        <v>555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3040</v>
      </c>
      <c r="H67" s="5">
        <v>394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4370</v>
      </c>
      <c r="H68" s="5">
        <v>394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1">
        <v>0</v>
      </c>
      <c r="H69" s="5">
        <v>0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4631</v>
      </c>
      <c r="H70" s="5">
        <v>759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1998</v>
      </c>
      <c r="H71" s="5">
        <v>297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2702</v>
      </c>
      <c r="H72" s="5">
        <v>351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4863</v>
      </c>
      <c r="H73" s="5">
        <v>804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16609</v>
      </c>
      <c r="H74" s="6">
        <v>1922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6750</v>
      </c>
      <c r="H75" s="6">
        <v>1044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2648</v>
      </c>
      <c r="H76" s="5">
        <v>304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6809</v>
      </c>
      <c r="H77" s="6">
        <v>1373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2005</v>
      </c>
      <c r="H78" s="5">
        <v>177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1747</v>
      </c>
      <c r="H79" s="5">
        <v>239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2849</v>
      </c>
      <c r="H80" s="5">
        <v>251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1446</v>
      </c>
      <c r="H81" s="5">
        <v>138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7301</v>
      </c>
      <c r="H82" s="6">
        <v>1094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2497</v>
      </c>
      <c r="H83" s="5">
        <v>279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1843</v>
      </c>
      <c r="H84" s="5">
        <v>314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11876</v>
      </c>
      <c r="H85" s="6">
        <v>1013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2837</v>
      </c>
      <c r="H86" s="5">
        <v>271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1625</v>
      </c>
      <c r="H87" s="5">
        <v>217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3204</v>
      </c>
      <c r="H88" s="5">
        <v>451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3019</v>
      </c>
      <c r="H89" s="5">
        <v>280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2764</v>
      </c>
      <c r="H90" s="5">
        <v>426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3395</v>
      </c>
      <c r="H91" s="5">
        <v>504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2117</v>
      </c>
      <c r="H92" s="5">
        <v>197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2510</v>
      </c>
      <c r="H93" s="5">
        <v>251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3455</v>
      </c>
      <c r="H94" s="5">
        <v>359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3153</v>
      </c>
      <c r="H95" s="5">
        <v>168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4299</v>
      </c>
      <c r="H96" s="5">
        <v>490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1531</v>
      </c>
      <c r="H97" s="5">
        <v>192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4845</v>
      </c>
      <c r="H98" s="5">
        <v>716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3712</v>
      </c>
      <c r="H99" s="5">
        <v>331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3819</v>
      </c>
      <c r="H100" s="5">
        <v>472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3393</v>
      </c>
      <c r="H101" s="5">
        <v>300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6902</v>
      </c>
      <c r="H102" s="6">
        <v>1157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6906</v>
      </c>
      <c r="H103" s="5">
        <v>854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2135</v>
      </c>
      <c r="H104" s="5">
        <v>367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2878</v>
      </c>
      <c r="H105" s="5">
        <v>259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3610</v>
      </c>
      <c r="H106" s="5">
        <v>483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6165</v>
      </c>
      <c r="H107" s="5">
        <v>566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3043</v>
      </c>
      <c r="H108" s="5">
        <v>297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4764</v>
      </c>
      <c r="H109" s="5">
        <v>399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2354</v>
      </c>
      <c r="H110" s="5">
        <v>226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3898</v>
      </c>
      <c r="H111" s="5">
        <v>488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5863</v>
      </c>
      <c r="H112" s="5">
        <v>933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3776</v>
      </c>
      <c r="H113" s="5">
        <v>268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6979</v>
      </c>
      <c r="H114" s="5">
        <v>644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1">
        <v>0</v>
      </c>
      <c r="H115" s="5">
        <v>0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3667</v>
      </c>
      <c r="H116" s="5">
        <v>581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3441</v>
      </c>
      <c r="H117" s="5">
        <v>407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2724</v>
      </c>
      <c r="H118" s="5">
        <v>219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1">
        <v>0</v>
      </c>
      <c r="H119" s="5">
        <v>0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2119</v>
      </c>
      <c r="H120" s="5">
        <v>387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3116</v>
      </c>
      <c r="H121" s="5">
        <v>264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2365</v>
      </c>
      <c r="H122" s="5">
        <v>183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1726</v>
      </c>
      <c r="H123" s="5">
        <v>178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3110</v>
      </c>
      <c r="H124" s="5">
        <v>370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4635</v>
      </c>
      <c r="H125" s="5">
        <v>735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2475</v>
      </c>
      <c r="H126" s="5">
        <v>286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1">
        <v>0</v>
      </c>
      <c r="H127" s="5">
        <v>0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1787</v>
      </c>
      <c r="H128" s="5">
        <v>177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4724</v>
      </c>
      <c r="H129" s="6">
        <v>1005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5529</v>
      </c>
      <c r="H130" s="5">
        <v>496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3691</v>
      </c>
      <c r="H131" s="5">
        <v>369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1614</v>
      </c>
      <c r="H132" s="5">
        <v>257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6992</v>
      </c>
      <c r="H133" s="6">
        <v>1210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1698</v>
      </c>
      <c r="H134" s="5">
        <v>120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13034</v>
      </c>
      <c r="H135" s="6">
        <v>2220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1">
        <v>0</v>
      </c>
      <c r="H136" s="5">
        <v>0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4072</v>
      </c>
      <c r="H137" s="5">
        <v>573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9084</v>
      </c>
      <c r="H138" s="5">
        <v>907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4033</v>
      </c>
      <c r="H139" s="5">
        <v>514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1279</v>
      </c>
      <c r="H140" s="5">
        <v>137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2116</v>
      </c>
      <c r="H141" s="5">
        <v>221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1467</v>
      </c>
      <c r="H142" s="5">
        <v>213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5792</v>
      </c>
      <c r="H143" s="5">
        <v>721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4643</v>
      </c>
      <c r="H144" s="5">
        <v>544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3881</v>
      </c>
      <c r="H145" s="5">
        <v>309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8147</v>
      </c>
      <c r="H146" s="6">
        <v>1043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2588</v>
      </c>
      <c r="H147" s="5">
        <v>340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3479</v>
      </c>
      <c r="H148" s="5">
        <v>422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3035</v>
      </c>
      <c r="H149" s="5">
        <v>340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2796</v>
      </c>
      <c r="H150" s="5">
        <v>466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2027</v>
      </c>
      <c r="H151" s="5">
        <v>242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2635</v>
      </c>
      <c r="H152" s="5">
        <v>208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2592</v>
      </c>
      <c r="H153" s="5">
        <v>255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7282</v>
      </c>
      <c r="H154" s="6">
        <v>1263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2321</v>
      </c>
      <c r="H155" s="5">
        <v>221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2708</v>
      </c>
      <c r="H156" s="5">
        <v>460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1">
        <v>410</v>
      </c>
      <c r="H157" s="5">
        <v>14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3699</v>
      </c>
      <c r="H158" s="5">
        <v>319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3859</v>
      </c>
      <c r="H159" s="5">
        <v>536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4126</v>
      </c>
      <c r="H160" s="5">
        <v>319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1963</v>
      </c>
      <c r="H161" s="5">
        <v>133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4157</v>
      </c>
      <c r="H162" s="5">
        <v>610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8246</v>
      </c>
      <c r="H163" s="6">
        <v>1181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6690</v>
      </c>
      <c r="H164" s="5">
        <v>661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3090</v>
      </c>
      <c r="H165" s="5">
        <v>254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2180</v>
      </c>
      <c r="H166" s="5">
        <v>197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1771</v>
      </c>
      <c r="H167" s="5">
        <v>180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3678</v>
      </c>
      <c r="H168" s="5">
        <v>264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3144</v>
      </c>
      <c r="H169" s="5">
        <v>274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5667</v>
      </c>
      <c r="H170" s="5">
        <v>893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5040</v>
      </c>
      <c r="H171" s="5">
        <v>626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1943</v>
      </c>
      <c r="H172" s="5">
        <v>296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1827</v>
      </c>
      <c r="H173" s="5">
        <v>175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3755</v>
      </c>
      <c r="H174" s="5">
        <v>652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1819</v>
      </c>
      <c r="H175" s="5">
        <v>181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1">
        <v>0</v>
      </c>
      <c r="H176" s="5">
        <v>0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1490</v>
      </c>
      <c r="H177" s="5">
        <v>337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2074</v>
      </c>
      <c r="H178" s="5">
        <v>226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2362</v>
      </c>
      <c r="H179" s="5">
        <v>222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7268</v>
      </c>
      <c r="H180" s="5">
        <v>812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1">
        <v>0</v>
      </c>
      <c r="H181" s="5">
        <v>0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1919</v>
      </c>
      <c r="H182" s="5">
        <v>129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1">
        <v>0</v>
      </c>
      <c r="H183" s="5">
        <v>0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3688</v>
      </c>
      <c r="H184" s="5">
        <v>569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1">
        <v>0</v>
      </c>
      <c r="H185" s="5">
        <v>0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4869</v>
      </c>
      <c r="H186" s="5">
        <v>589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3879</v>
      </c>
      <c r="H187" s="5">
        <v>406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3822</v>
      </c>
      <c r="H188" s="5">
        <v>427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3282</v>
      </c>
      <c r="H189" s="5">
        <v>342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1658</v>
      </c>
      <c r="H190" s="5">
        <v>216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1832</v>
      </c>
      <c r="H191" s="5">
        <v>237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1888</v>
      </c>
      <c r="H192" s="5">
        <v>192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4110</v>
      </c>
      <c r="H193" s="5">
        <v>557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1">
        <v>0</v>
      </c>
      <c r="H194" s="5">
        <v>0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1">
        <v>0</v>
      </c>
      <c r="H195" s="5">
        <v>0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1">
        <v>0</v>
      </c>
      <c r="H196" s="5">
        <v>0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3462</v>
      </c>
      <c r="H197" s="5">
        <v>201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4378</v>
      </c>
      <c r="H198" s="5">
        <v>613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2332</v>
      </c>
      <c r="H199" s="5">
        <v>125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4699</v>
      </c>
      <c r="H200" s="5">
        <v>359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9622</v>
      </c>
      <c r="H201" s="6">
        <v>1102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1452</v>
      </c>
      <c r="H202" s="5">
        <v>144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2121</v>
      </c>
      <c r="H203" s="5">
        <v>172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4111</v>
      </c>
      <c r="H204" s="5">
        <v>477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2259</v>
      </c>
      <c r="H205" s="5">
        <v>234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4299</v>
      </c>
      <c r="H206" s="5">
        <v>697</v>
      </c>
    </row>
    <row r="207" spans="1:8" x14ac:dyDescent="0.3">
      <c r="A207">
        <v>205</v>
      </c>
      <c r="B207" t="s">
        <v>465</v>
      </c>
      <c r="C207" t="s">
        <v>466</v>
      </c>
      <c r="D207" t="s">
        <v>897</v>
      </c>
      <c r="E207" t="s">
        <v>465</v>
      </c>
      <c r="F207" t="s">
        <v>466</v>
      </c>
      <c r="G207" s="3">
        <v>2203</v>
      </c>
      <c r="H207" s="5">
        <v>261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3007</v>
      </c>
      <c r="H208" s="5">
        <v>542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1747</v>
      </c>
      <c r="H209" s="5">
        <v>347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3462</v>
      </c>
      <c r="H210" s="5">
        <v>317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5224</v>
      </c>
      <c r="H211" s="5">
        <v>741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3437</v>
      </c>
      <c r="H212" s="5">
        <v>264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1866</v>
      </c>
      <c r="H213" s="5">
        <v>137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2800</v>
      </c>
      <c r="H214" s="5">
        <v>265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2987</v>
      </c>
      <c r="H215" s="5">
        <v>253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1">
        <v>0</v>
      </c>
      <c r="H216" s="5">
        <v>0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3378</v>
      </c>
      <c r="H217" s="5">
        <v>475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2438</v>
      </c>
      <c r="H218" s="5">
        <v>475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5011</v>
      </c>
      <c r="H219" s="5">
        <v>619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7838</v>
      </c>
      <c r="H220" s="6">
        <v>1280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6494</v>
      </c>
      <c r="H221" s="5">
        <v>976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4421</v>
      </c>
      <c r="H222" s="5">
        <v>430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2316</v>
      </c>
      <c r="H223" s="5">
        <v>241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2291</v>
      </c>
      <c r="H224" s="5">
        <v>193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3101</v>
      </c>
      <c r="H225" s="5">
        <v>256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2480</v>
      </c>
      <c r="H226" s="5">
        <v>175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3781</v>
      </c>
      <c r="H227" s="5">
        <v>365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3077</v>
      </c>
      <c r="H228" s="5">
        <v>385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1">
        <v>0</v>
      </c>
      <c r="H229" s="5">
        <v>0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3180</v>
      </c>
      <c r="H230" s="5">
        <v>255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3276</v>
      </c>
      <c r="H231" s="5">
        <v>414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6937</v>
      </c>
      <c r="H232" s="6">
        <v>1435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4250</v>
      </c>
      <c r="H233" s="5">
        <v>462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2740</v>
      </c>
      <c r="H234" s="5">
        <v>408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2494</v>
      </c>
      <c r="H235" s="5">
        <v>247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1608</v>
      </c>
      <c r="H236" s="5">
        <v>130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1">
        <v>0</v>
      </c>
      <c r="H237" s="5">
        <v>0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2982</v>
      </c>
      <c r="H238" s="5">
        <v>375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3131</v>
      </c>
      <c r="H239" s="5">
        <v>377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3468</v>
      </c>
      <c r="H240" s="5">
        <v>315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4972</v>
      </c>
      <c r="H241" s="5">
        <v>823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1980</v>
      </c>
      <c r="H242" s="5">
        <v>234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3399</v>
      </c>
      <c r="H243" s="5">
        <v>203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1">
        <v>0</v>
      </c>
      <c r="H244" s="5">
        <v>0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3775</v>
      </c>
      <c r="H245" s="5">
        <v>359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2952</v>
      </c>
      <c r="H246" s="5">
        <v>264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2124</v>
      </c>
      <c r="H247" s="5">
        <v>182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1815</v>
      </c>
      <c r="H248" s="5">
        <v>122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1">
        <v>0</v>
      </c>
      <c r="H249" s="5">
        <v>0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3735</v>
      </c>
      <c r="H250" s="5">
        <v>250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2911</v>
      </c>
      <c r="H251" s="5">
        <v>248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2534</v>
      </c>
      <c r="H252" s="5">
        <v>292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5670</v>
      </c>
      <c r="H253" s="6">
        <v>1026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3532</v>
      </c>
      <c r="H254" s="5">
        <v>267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3050</v>
      </c>
      <c r="H255" s="5">
        <v>383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2583</v>
      </c>
      <c r="H256" s="5">
        <v>303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3546</v>
      </c>
      <c r="H257" s="5">
        <v>331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2678</v>
      </c>
      <c r="H258" s="5">
        <v>525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3858</v>
      </c>
      <c r="H259" s="5">
        <v>532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2398</v>
      </c>
      <c r="H260" s="5">
        <v>260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1">
        <v>0</v>
      </c>
      <c r="H261" s="5">
        <v>0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6138</v>
      </c>
      <c r="H262" s="5">
        <v>866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2434</v>
      </c>
      <c r="H263" s="5">
        <v>206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6100</v>
      </c>
      <c r="H264" s="5">
        <v>637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3109</v>
      </c>
      <c r="H265" s="5">
        <v>374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2709</v>
      </c>
      <c r="H266" s="5">
        <v>360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1">
        <v>865</v>
      </c>
      <c r="H267" s="5">
        <v>110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1932</v>
      </c>
      <c r="H268" s="5">
        <v>170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1">
        <v>0</v>
      </c>
      <c r="H269" s="5">
        <v>0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1">
        <v>0</v>
      </c>
      <c r="H270" s="5">
        <v>0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5942</v>
      </c>
      <c r="H271" s="6">
        <v>1138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1153</v>
      </c>
      <c r="H272" s="5">
        <v>152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4566</v>
      </c>
      <c r="H273" s="5">
        <v>568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5275</v>
      </c>
      <c r="H274" s="5">
        <v>656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5133</v>
      </c>
      <c r="H275" s="5">
        <v>418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3141</v>
      </c>
      <c r="H276" s="5">
        <v>489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3220</v>
      </c>
      <c r="H277" s="5">
        <v>259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4069</v>
      </c>
      <c r="H278" s="5">
        <v>311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1767</v>
      </c>
      <c r="H279" s="5">
        <v>177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2027</v>
      </c>
      <c r="H280" s="5">
        <v>265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2522</v>
      </c>
      <c r="H281" s="5">
        <v>383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2802</v>
      </c>
      <c r="H282" s="5">
        <v>215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3328</v>
      </c>
      <c r="H283" s="5">
        <v>452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4736</v>
      </c>
      <c r="H284" s="5">
        <v>588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2867</v>
      </c>
      <c r="H285" s="5">
        <v>251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4052</v>
      </c>
      <c r="H286" s="5">
        <v>372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1762</v>
      </c>
      <c r="H287" s="5">
        <v>270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1828</v>
      </c>
      <c r="H288" s="5">
        <v>345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8918</v>
      </c>
      <c r="H289" s="6">
        <v>1321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3647</v>
      </c>
      <c r="H290" s="5">
        <v>313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1912</v>
      </c>
      <c r="H291" s="5">
        <v>192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2515</v>
      </c>
      <c r="H292" s="5">
        <v>318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3055</v>
      </c>
      <c r="H293" s="5">
        <v>331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2695</v>
      </c>
      <c r="H294" s="5">
        <v>399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1699</v>
      </c>
      <c r="H295" s="5">
        <v>238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8905</v>
      </c>
      <c r="H296" s="6">
        <v>1107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4966</v>
      </c>
      <c r="H297" s="5">
        <v>999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5506</v>
      </c>
      <c r="H298" s="5">
        <v>554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3104</v>
      </c>
      <c r="H299" s="5">
        <v>476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2930</v>
      </c>
      <c r="H300" s="5">
        <v>193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2722</v>
      </c>
      <c r="H301" s="5">
        <v>307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1984</v>
      </c>
      <c r="H302" s="5">
        <v>180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1694</v>
      </c>
      <c r="H303" s="5">
        <v>146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3123</v>
      </c>
      <c r="H304" s="5">
        <v>490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1656</v>
      </c>
      <c r="H305" s="5">
        <v>407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3864</v>
      </c>
      <c r="H306" s="5">
        <v>366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4503</v>
      </c>
      <c r="H307" s="5">
        <v>809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2135</v>
      </c>
      <c r="H308" s="5">
        <v>206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8552</v>
      </c>
      <c r="H309" s="6">
        <v>1084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3346</v>
      </c>
      <c r="H310" s="5">
        <v>446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1">
        <v>0</v>
      </c>
      <c r="H311" s="5">
        <v>0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3785</v>
      </c>
      <c r="H312" s="5">
        <v>583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3114</v>
      </c>
      <c r="H313" s="5">
        <v>216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4605</v>
      </c>
      <c r="H314" s="5">
        <v>788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1648</v>
      </c>
      <c r="H315" s="5">
        <v>166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3608</v>
      </c>
      <c r="H316" s="5">
        <v>361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2802</v>
      </c>
      <c r="H317" s="5">
        <v>261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4624</v>
      </c>
      <c r="H318" s="5">
        <v>504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1786</v>
      </c>
      <c r="H319" s="5">
        <v>201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2853</v>
      </c>
      <c r="H320" s="5">
        <v>224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4104</v>
      </c>
      <c r="H321" s="5">
        <v>500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1944</v>
      </c>
      <c r="H322" s="5">
        <v>368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2651</v>
      </c>
      <c r="H323" s="5">
        <v>241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1336</v>
      </c>
      <c r="H324" s="5">
        <v>129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898</v>
      </c>
      <c r="G325" s="3">
        <v>5020</v>
      </c>
      <c r="H325" s="5">
        <v>596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1690</v>
      </c>
      <c r="H326" s="5">
        <v>197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2807</v>
      </c>
      <c r="H327" s="5">
        <v>161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1740</v>
      </c>
      <c r="H328" s="5">
        <v>224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3824</v>
      </c>
      <c r="H329" s="5">
        <v>492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1832</v>
      </c>
      <c r="H330" s="5">
        <v>178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4327</v>
      </c>
      <c r="H331" s="5">
        <v>619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3161</v>
      </c>
      <c r="H332" s="5">
        <v>227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7884</v>
      </c>
      <c r="H333" s="6">
        <v>1365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2953</v>
      </c>
      <c r="H334" s="5">
        <v>346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5935</v>
      </c>
      <c r="H335" s="5">
        <v>688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2774</v>
      </c>
      <c r="H336" s="5">
        <v>309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8505</v>
      </c>
      <c r="H337" s="6">
        <v>1141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9796</v>
      </c>
      <c r="H338" s="5">
        <v>939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3075</v>
      </c>
      <c r="H339" s="5">
        <v>439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2891</v>
      </c>
      <c r="H340" s="5">
        <v>343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4981</v>
      </c>
      <c r="H341" s="5">
        <v>905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2388</v>
      </c>
      <c r="H342" s="5">
        <v>156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2733</v>
      </c>
      <c r="H343" s="5">
        <v>401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6277</v>
      </c>
      <c r="H344" s="5">
        <v>897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3438</v>
      </c>
      <c r="H345" s="5">
        <v>402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2631</v>
      </c>
      <c r="H346" s="5">
        <v>171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14593</v>
      </c>
      <c r="H347" s="6">
        <v>1849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6973</v>
      </c>
      <c r="H348" s="5">
        <v>656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6002</v>
      </c>
      <c r="H349" s="5">
        <v>975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1647</v>
      </c>
      <c r="H350" s="5">
        <v>142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2520</v>
      </c>
      <c r="H351" s="5">
        <v>152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5780</v>
      </c>
      <c r="H352" s="5">
        <v>594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3806</v>
      </c>
      <c r="H353" s="5">
        <v>539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2189</v>
      </c>
      <c r="H354" s="5">
        <v>277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1934</v>
      </c>
      <c r="H355" s="5">
        <v>153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3772</v>
      </c>
      <c r="H356" s="5">
        <v>431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2669</v>
      </c>
      <c r="H357" s="5">
        <v>394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2493</v>
      </c>
      <c r="H358" s="5">
        <v>410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1">
        <v>0</v>
      </c>
      <c r="H359" s="5">
        <v>0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2288</v>
      </c>
      <c r="H360" s="5">
        <v>222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1751</v>
      </c>
      <c r="H361" s="5">
        <v>147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2832</v>
      </c>
      <c r="H362" s="5">
        <v>244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3746</v>
      </c>
      <c r="H363" s="5">
        <v>285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2647</v>
      </c>
      <c r="H364" s="5">
        <v>323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3356</v>
      </c>
      <c r="H365" s="5">
        <v>195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2021</v>
      </c>
      <c r="H366" s="5">
        <v>215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3907</v>
      </c>
      <c r="H367" s="5">
        <v>442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4511</v>
      </c>
      <c r="H368" s="5">
        <v>491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1736</v>
      </c>
      <c r="H369" s="5">
        <v>138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2918</v>
      </c>
      <c r="H370" s="5">
        <v>436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5708</v>
      </c>
      <c r="H371" s="5">
        <v>958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3040</v>
      </c>
      <c r="H372" s="5">
        <v>217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2199</v>
      </c>
      <c r="H373" s="5">
        <v>197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5476</v>
      </c>
      <c r="H374" s="5">
        <v>759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2089</v>
      </c>
      <c r="H375" s="5">
        <v>139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1480</v>
      </c>
      <c r="H376" s="5">
        <v>153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3197</v>
      </c>
      <c r="H377" s="5">
        <v>276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9235</v>
      </c>
      <c r="H378" s="6">
        <v>1909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6339</v>
      </c>
      <c r="H379" s="5">
        <v>534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12243</v>
      </c>
      <c r="H380" s="6">
        <v>1823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9039</v>
      </c>
      <c r="H381" s="6">
        <v>1336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4349</v>
      </c>
      <c r="H382" s="5">
        <v>497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2494</v>
      </c>
      <c r="H383" s="5">
        <v>262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2685</v>
      </c>
      <c r="H384" s="5">
        <v>231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2581</v>
      </c>
      <c r="H385" s="5">
        <v>361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3332</v>
      </c>
      <c r="H386" s="5">
        <v>401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5190</v>
      </c>
      <c r="H387" s="5">
        <v>514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4307</v>
      </c>
      <c r="H388" s="5">
        <v>429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3890</v>
      </c>
      <c r="H389" s="5">
        <v>482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1573</v>
      </c>
      <c r="H390" s="5">
        <v>149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4330</v>
      </c>
      <c r="H391" s="5">
        <v>369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2512</v>
      </c>
      <c r="H392" s="5">
        <v>389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2887</v>
      </c>
      <c r="H393" s="5">
        <v>316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2958</v>
      </c>
      <c r="H394" s="5">
        <v>352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2712</v>
      </c>
      <c r="H395" s="5">
        <v>277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3735</v>
      </c>
      <c r="H396" s="5">
        <v>416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1835</v>
      </c>
      <c r="H397" s="5">
        <v>118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2854</v>
      </c>
      <c r="H398" s="5">
        <v>268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4074</v>
      </c>
      <c r="H399" s="5">
        <v>421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18403</v>
      </c>
      <c r="H400" s="6">
        <v>3122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3536</v>
      </c>
      <c r="H401" s="5">
        <v>278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2051</v>
      </c>
      <c r="H402" s="5">
        <v>221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3951</v>
      </c>
      <c r="H403" s="5">
        <v>552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3085</v>
      </c>
      <c r="H404" s="5">
        <v>296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1873</v>
      </c>
      <c r="H405" s="5">
        <v>195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topLeftCell="A16" workbookViewId="0">
      <selection activeCell="O26" sqref="O26"/>
    </sheetView>
  </sheetViews>
  <sheetFormatPr defaultRowHeight="14.4" x14ac:dyDescent="0.3"/>
  <cols>
    <col min="2" max="2" width="9.6640625" customWidth="1"/>
    <col min="3" max="5" width="14.6640625" customWidth="1"/>
    <col min="6" max="6" width="2.6640625" customWidth="1"/>
    <col min="7" max="8" width="14.6640625" customWidth="1"/>
    <col min="9" max="9" width="2.6640625" customWidth="1"/>
    <col min="10" max="10" width="34.5546875" bestFit="1" customWidth="1"/>
    <col min="11" max="12" width="14.6640625" customWidth="1"/>
    <col min="14" max="14" width="42.33203125" customWidth="1"/>
    <col min="15" max="15" width="35.88671875" bestFit="1" customWidth="1"/>
    <col min="18" max="18" width="27.109375" bestFit="1" customWidth="1"/>
    <col min="246" max="246" width="9.6640625" customWidth="1"/>
    <col min="247" max="249" width="14.6640625" customWidth="1"/>
    <col min="250" max="250" width="2.6640625" customWidth="1"/>
    <col min="251" max="254" width="14.6640625" customWidth="1"/>
    <col min="255" max="255" width="2.6640625" customWidth="1"/>
    <col min="256" max="258" width="14.6640625" customWidth="1"/>
    <col min="502" max="502" width="9.6640625" customWidth="1"/>
    <col min="503" max="505" width="14.6640625" customWidth="1"/>
    <col min="506" max="506" width="2.6640625" customWidth="1"/>
    <col min="507" max="510" width="14.6640625" customWidth="1"/>
    <col min="511" max="511" width="2.6640625" customWidth="1"/>
    <col min="512" max="514" width="14.6640625" customWidth="1"/>
    <col min="758" max="758" width="9.6640625" customWidth="1"/>
    <col min="759" max="761" width="14.6640625" customWidth="1"/>
    <col min="762" max="762" width="2.6640625" customWidth="1"/>
    <col min="763" max="766" width="14.6640625" customWidth="1"/>
    <col min="767" max="767" width="2.6640625" customWidth="1"/>
    <col min="768" max="770" width="14.6640625" customWidth="1"/>
    <col min="1014" max="1014" width="9.6640625" customWidth="1"/>
    <col min="1015" max="1017" width="14.6640625" customWidth="1"/>
    <col min="1018" max="1018" width="2.6640625" customWidth="1"/>
    <col min="1019" max="1022" width="14.6640625" customWidth="1"/>
    <col min="1023" max="1023" width="2.6640625" customWidth="1"/>
    <col min="1024" max="1026" width="14.6640625" customWidth="1"/>
    <col min="1270" max="1270" width="9.6640625" customWidth="1"/>
    <col min="1271" max="1273" width="14.6640625" customWidth="1"/>
    <col min="1274" max="1274" width="2.6640625" customWidth="1"/>
    <col min="1275" max="1278" width="14.6640625" customWidth="1"/>
    <col min="1279" max="1279" width="2.6640625" customWidth="1"/>
    <col min="1280" max="1282" width="14.6640625" customWidth="1"/>
    <col min="1526" max="1526" width="9.6640625" customWidth="1"/>
    <col min="1527" max="1529" width="14.6640625" customWidth="1"/>
    <col min="1530" max="1530" width="2.6640625" customWidth="1"/>
    <col min="1531" max="1534" width="14.6640625" customWidth="1"/>
    <col min="1535" max="1535" width="2.6640625" customWidth="1"/>
    <col min="1536" max="1538" width="14.6640625" customWidth="1"/>
    <col min="1782" max="1782" width="9.6640625" customWidth="1"/>
    <col min="1783" max="1785" width="14.6640625" customWidth="1"/>
    <col min="1786" max="1786" width="2.6640625" customWidth="1"/>
    <col min="1787" max="1790" width="14.6640625" customWidth="1"/>
    <col min="1791" max="1791" width="2.6640625" customWidth="1"/>
    <col min="1792" max="1794" width="14.6640625" customWidth="1"/>
    <col min="2038" max="2038" width="9.6640625" customWidth="1"/>
    <col min="2039" max="2041" width="14.6640625" customWidth="1"/>
    <col min="2042" max="2042" width="2.6640625" customWidth="1"/>
    <col min="2043" max="2046" width="14.6640625" customWidth="1"/>
    <col min="2047" max="2047" width="2.6640625" customWidth="1"/>
    <col min="2048" max="2050" width="14.6640625" customWidth="1"/>
    <col min="2294" max="2294" width="9.6640625" customWidth="1"/>
    <col min="2295" max="2297" width="14.6640625" customWidth="1"/>
    <col min="2298" max="2298" width="2.6640625" customWidth="1"/>
    <col min="2299" max="2302" width="14.6640625" customWidth="1"/>
    <col min="2303" max="2303" width="2.6640625" customWidth="1"/>
    <col min="2304" max="2306" width="14.6640625" customWidth="1"/>
    <col min="2550" max="2550" width="9.6640625" customWidth="1"/>
    <col min="2551" max="2553" width="14.6640625" customWidth="1"/>
    <col min="2554" max="2554" width="2.6640625" customWidth="1"/>
    <col min="2555" max="2558" width="14.6640625" customWidth="1"/>
    <col min="2559" max="2559" width="2.6640625" customWidth="1"/>
    <col min="2560" max="2562" width="14.6640625" customWidth="1"/>
    <col min="2806" max="2806" width="9.6640625" customWidth="1"/>
    <col min="2807" max="2809" width="14.6640625" customWidth="1"/>
    <col min="2810" max="2810" width="2.6640625" customWidth="1"/>
    <col min="2811" max="2814" width="14.6640625" customWidth="1"/>
    <col min="2815" max="2815" width="2.6640625" customWidth="1"/>
    <col min="2816" max="2818" width="14.6640625" customWidth="1"/>
    <col min="3062" max="3062" width="9.6640625" customWidth="1"/>
    <col min="3063" max="3065" width="14.6640625" customWidth="1"/>
    <col min="3066" max="3066" width="2.6640625" customWidth="1"/>
    <col min="3067" max="3070" width="14.6640625" customWidth="1"/>
    <col min="3071" max="3071" width="2.6640625" customWidth="1"/>
    <col min="3072" max="3074" width="14.6640625" customWidth="1"/>
    <col min="3318" max="3318" width="9.6640625" customWidth="1"/>
    <col min="3319" max="3321" width="14.6640625" customWidth="1"/>
    <col min="3322" max="3322" width="2.6640625" customWidth="1"/>
    <col min="3323" max="3326" width="14.6640625" customWidth="1"/>
    <col min="3327" max="3327" width="2.6640625" customWidth="1"/>
    <col min="3328" max="3330" width="14.6640625" customWidth="1"/>
    <col min="3574" max="3574" width="9.6640625" customWidth="1"/>
    <col min="3575" max="3577" width="14.6640625" customWidth="1"/>
    <col min="3578" max="3578" width="2.6640625" customWidth="1"/>
    <col min="3579" max="3582" width="14.6640625" customWidth="1"/>
    <col min="3583" max="3583" width="2.6640625" customWidth="1"/>
    <col min="3584" max="3586" width="14.6640625" customWidth="1"/>
    <col min="3830" max="3830" width="9.6640625" customWidth="1"/>
    <col min="3831" max="3833" width="14.6640625" customWidth="1"/>
    <col min="3834" max="3834" width="2.6640625" customWidth="1"/>
    <col min="3835" max="3838" width="14.6640625" customWidth="1"/>
    <col min="3839" max="3839" width="2.6640625" customWidth="1"/>
    <col min="3840" max="3842" width="14.6640625" customWidth="1"/>
    <col min="4086" max="4086" width="9.6640625" customWidth="1"/>
    <col min="4087" max="4089" width="14.6640625" customWidth="1"/>
    <col min="4090" max="4090" width="2.6640625" customWidth="1"/>
    <col min="4091" max="4094" width="14.6640625" customWidth="1"/>
    <col min="4095" max="4095" width="2.6640625" customWidth="1"/>
    <col min="4096" max="4098" width="14.6640625" customWidth="1"/>
    <col min="4342" max="4342" width="9.6640625" customWidth="1"/>
    <col min="4343" max="4345" width="14.6640625" customWidth="1"/>
    <col min="4346" max="4346" width="2.6640625" customWidth="1"/>
    <col min="4347" max="4350" width="14.6640625" customWidth="1"/>
    <col min="4351" max="4351" width="2.6640625" customWidth="1"/>
    <col min="4352" max="4354" width="14.6640625" customWidth="1"/>
    <col min="4598" max="4598" width="9.6640625" customWidth="1"/>
    <col min="4599" max="4601" width="14.6640625" customWidth="1"/>
    <col min="4602" max="4602" width="2.6640625" customWidth="1"/>
    <col min="4603" max="4606" width="14.6640625" customWidth="1"/>
    <col min="4607" max="4607" width="2.6640625" customWidth="1"/>
    <col min="4608" max="4610" width="14.6640625" customWidth="1"/>
    <col min="4854" max="4854" width="9.6640625" customWidth="1"/>
    <col min="4855" max="4857" width="14.6640625" customWidth="1"/>
    <col min="4858" max="4858" width="2.6640625" customWidth="1"/>
    <col min="4859" max="4862" width="14.6640625" customWidth="1"/>
    <col min="4863" max="4863" width="2.6640625" customWidth="1"/>
    <col min="4864" max="4866" width="14.6640625" customWidth="1"/>
    <col min="5110" max="5110" width="9.6640625" customWidth="1"/>
    <col min="5111" max="5113" width="14.6640625" customWidth="1"/>
    <col min="5114" max="5114" width="2.6640625" customWidth="1"/>
    <col min="5115" max="5118" width="14.6640625" customWidth="1"/>
    <col min="5119" max="5119" width="2.6640625" customWidth="1"/>
    <col min="5120" max="5122" width="14.6640625" customWidth="1"/>
    <col min="5366" max="5366" width="9.6640625" customWidth="1"/>
    <col min="5367" max="5369" width="14.6640625" customWidth="1"/>
    <col min="5370" max="5370" width="2.6640625" customWidth="1"/>
    <col min="5371" max="5374" width="14.6640625" customWidth="1"/>
    <col min="5375" max="5375" width="2.6640625" customWidth="1"/>
    <col min="5376" max="5378" width="14.6640625" customWidth="1"/>
    <col min="5622" max="5622" width="9.6640625" customWidth="1"/>
    <col min="5623" max="5625" width="14.6640625" customWidth="1"/>
    <col min="5626" max="5626" width="2.6640625" customWidth="1"/>
    <col min="5627" max="5630" width="14.6640625" customWidth="1"/>
    <col min="5631" max="5631" width="2.6640625" customWidth="1"/>
    <col min="5632" max="5634" width="14.6640625" customWidth="1"/>
    <col min="5878" max="5878" width="9.6640625" customWidth="1"/>
    <col min="5879" max="5881" width="14.6640625" customWidth="1"/>
    <col min="5882" max="5882" width="2.6640625" customWidth="1"/>
    <col min="5883" max="5886" width="14.6640625" customWidth="1"/>
    <col min="5887" max="5887" width="2.6640625" customWidth="1"/>
    <col min="5888" max="5890" width="14.6640625" customWidth="1"/>
    <col min="6134" max="6134" width="9.6640625" customWidth="1"/>
    <col min="6135" max="6137" width="14.6640625" customWidth="1"/>
    <col min="6138" max="6138" width="2.6640625" customWidth="1"/>
    <col min="6139" max="6142" width="14.6640625" customWidth="1"/>
    <col min="6143" max="6143" width="2.6640625" customWidth="1"/>
    <col min="6144" max="6146" width="14.6640625" customWidth="1"/>
    <col min="6390" max="6390" width="9.6640625" customWidth="1"/>
    <col min="6391" max="6393" width="14.6640625" customWidth="1"/>
    <col min="6394" max="6394" width="2.6640625" customWidth="1"/>
    <col min="6395" max="6398" width="14.6640625" customWidth="1"/>
    <col min="6399" max="6399" width="2.6640625" customWidth="1"/>
    <col min="6400" max="6402" width="14.6640625" customWidth="1"/>
    <col min="6646" max="6646" width="9.6640625" customWidth="1"/>
    <col min="6647" max="6649" width="14.6640625" customWidth="1"/>
    <col min="6650" max="6650" width="2.6640625" customWidth="1"/>
    <col min="6651" max="6654" width="14.6640625" customWidth="1"/>
    <col min="6655" max="6655" width="2.6640625" customWidth="1"/>
    <col min="6656" max="6658" width="14.6640625" customWidth="1"/>
    <col min="6902" max="6902" width="9.6640625" customWidth="1"/>
    <col min="6903" max="6905" width="14.6640625" customWidth="1"/>
    <col min="6906" max="6906" width="2.6640625" customWidth="1"/>
    <col min="6907" max="6910" width="14.6640625" customWidth="1"/>
    <col min="6911" max="6911" width="2.6640625" customWidth="1"/>
    <col min="6912" max="6914" width="14.6640625" customWidth="1"/>
    <col min="7158" max="7158" width="9.6640625" customWidth="1"/>
    <col min="7159" max="7161" width="14.6640625" customWidth="1"/>
    <col min="7162" max="7162" width="2.6640625" customWidth="1"/>
    <col min="7163" max="7166" width="14.6640625" customWidth="1"/>
    <col min="7167" max="7167" width="2.6640625" customWidth="1"/>
    <col min="7168" max="7170" width="14.6640625" customWidth="1"/>
    <col min="7414" max="7414" width="9.6640625" customWidth="1"/>
    <col min="7415" max="7417" width="14.6640625" customWidth="1"/>
    <col min="7418" max="7418" width="2.6640625" customWidth="1"/>
    <col min="7419" max="7422" width="14.6640625" customWidth="1"/>
    <col min="7423" max="7423" width="2.6640625" customWidth="1"/>
    <col min="7424" max="7426" width="14.6640625" customWidth="1"/>
    <col min="7670" max="7670" width="9.6640625" customWidth="1"/>
    <col min="7671" max="7673" width="14.6640625" customWidth="1"/>
    <col min="7674" max="7674" width="2.6640625" customWidth="1"/>
    <col min="7675" max="7678" width="14.6640625" customWidth="1"/>
    <col min="7679" max="7679" width="2.6640625" customWidth="1"/>
    <col min="7680" max="7682" width="14.6640625" customWidth="1"/>
    <col min="7926" max="7926" width="9.6640625" customWidth="1"/>
    <col min="7927" max="7929" width="14.6640625" customWidth="1"/>
    <col min="7930" max="7930" width="2.6640625" customWidth="1"/>
    <col min="7931" max="7934" width="14.6640625" customWidth="1"/>
    <col min="7935" max="7935" width="2.6640625" customWidth="1"/>
    <col min="7936" max="7938" width="14.6640625" customWidth="1"/>
    <col min="8182" max="8182" width="9.6640625" customWidth="1"/>
    <col min="8183" max="8185" width="14.6640625" customWidth="1"/>
    <col min="8186" max="8186" width="2.6640625" customWidth="1"/>
    <col min="8187" max="8190" width="14.6640625" customWidth="1"/>
    <col min="8191" max="8191" width="2.6640625" customWidth="1"/>
    <col min="8192" max="8194" width="14.6640625" customWidth="1"/>
    <col min="8438" max="8438" width="9.6640625" customWidth="1"/>
    <col min="8439" max="8441" width="14.6640625" customWidth="1"/>
    <col min="8442" max="8442" width="2.6640625" customWidth="1"/>
    <col min="8443" max="8446" width="14.6640625" customWidth="1"/>
    <col min="8447" max="8447" width="2.6640625" customWidth="1"/>
    <col min="8448" max="8450" width="14.6640625" customWidth="1"/>
    <col min="8694" max="8694" width="9.6640625" customWidth="1"/>
    <col min="8695" max="8697" width="14.6640625" customWidth="1"/>
    <col min="8698" max="8698" width="2.6640625" customWidth="1"/>
    <col min="8699" max="8702" width="14.6640625" customWidth="1"/>
    <col min="8703" max="8703" width="2.6640625" customWidth="1"/>
    <col min="8704" max="8706" width="14.6640625" customWidth="1"/>
    <col min="8950" max="8950" width="9.6640625" customWidth="1"/>
    <col min="8951" max="8953" width="14.6640625" customWidth="1"/>
    <col min="8954" max="8954" width="2.6640625" customWidth="1"/>
    <col min="8955" max="8958" width="14.6640625" customWidth="1"/>
    <col min="8959" max="8959" width="2.6640625" customWidth="1"/>
    <col min="8960" max="8962" width="14.6640625" customWidth="1"/>
    <col min="9206" max="9206" width="9.6640625" customWidth="1"/>
    <col min="9207" max="9209" width="14.6640625" customWidth="1"/>
    <col min="9210" max="9210" width="2.6640625" customWidth="1"/>
    <col min="9211" max="9214" width="14.6640625" customWidth="1"/>
    <col min="9215" max="9215" width="2.6640625" customWidth="1"/>
    <col min="9216" max="9218" width="14.6640625" customWidth="1"/>
    <col min="9462" max="9462" width="9.6640625" customWidth="1"/>
    <col min="9463" max="9465" width="14.6640625" customWidth="1"/>
    <col min="9466" max="9466" width="2.6640625" customWidth="1"/>
    <col min="9467" max="9470" width="14.6640625" customWidth="1"/>
    <col min="9471" max="9471" width="2.6640625" customWidth="1"/>
    <col min="9472" max="9474" width="14.6640625" customWidth="1"/>
    <col min="9718" max="9718" width="9.6640625" customWidth="1"/>
    <col min="9719" max="9721" width="14.6640625" customWidth="1"/>
    <col min="9722" max="9722" width="2.6640625" customWidth="1"/>
    <col min="9723" max="9726" width="14.6640625" customWidth="1"/>
    <col min="9727" max="9727" width="2.6640625" customWidth="1"/>
    <col min="9728" max="9730" width="14.6640625" customWidth="1"/>
    <col min="9974" max="9974" width="9.6640625" customWidth="1"/>
    <col min="9975" max="9977" width="14.6640625" customWidth="1"/>
    <col min="9978" max="9978" width="2.6640625" customWidth="1"/>
    <col min="9979" max="9982" width="14.6640625" customWidth="1"/>
    <col min="9983" max="9983" width="2.6640625" customWidth="1"/>
    <col min="9984" max="9986" width="14.6640625" customWidth="1"/>
    <col min="10230" max="10230" width="9.6640625" customWidth="1"/>
    <col min="10231" max="10233" width="14.6640625" customWidth="1"/>
    <col min="10234" max="10234" width="2.6640625" customWidth="1"/>
    <col min="10235" max="10238" width="14.6640625" customWidth="1"/>
    <col min="10239" max="10239" width="2.6640625" customWidth="1"/>
    <col min="10240" max="10242" width="14.6640625" customWidth="1"/>
    <col min="10486" max="10486" width="9.6640625" customWidth="1"/>
    <col min="10487" max="10489" width="14.6640625" customWidth="1"/>
    <col min="10490" max="10490" width="2.6640625" customWidth="1"/>
    <col min="10491" max="10494" width="14.6640625" customWidth="1"/>
    <col min="10495" max="10495" width="2.6640625" customWidth="1"/>
    <col min="10496" max="10498" width="14.6640625" customWidth="1"/>
    <col min="10742" max="10742" width="9.6640625" customWidth="1"/>
    <col min="10743" max="10745" width="14.6640625" customWidth="1"/>
    <col min="10746" max="10746" width="2.6640625" customWidth="1"/>
    <col min="10747" max="10750" width="14.6640625" customWidth="1"/>
    <col min="10751" max="10751" width="2.6640625" customWidth="1"/>
    <col min="10752" max="10754" width="14.6640625" customWidth="1"/>
    <col min="10998" max="10998" width="9.6640625" customWidth="1"/>
    <col min="10999" max="11001" width="14.6640625" customWidth="1"/>
    <col min="11002" max="11002" width="2.6640625" customWidth="1"/>
    <col min="11003" max="11006" width="14.6640625" customWidth="1"/>
    <col min="11007" max="11007" width="2.6640625" customWidth="1"/>
    <col min="11008" max="11010" width="14.6640625" customWidth="1"/>
    <col min="11254" max="11254" width="9.6640625" customWidth="1"/>
    <col min="11255" max="11257" width="14.6640625" customWidth="1"/>
    <col min="11258" max="11258" width="2.6640625" customWidth="1"/>
    <col min="11259" max="11262" width="14.6640625" customWidth="1"/>
    <col min="11263" max="11263" width="2.6640625" customWidth="1"/>
    <col min="11264" max="11266" width="14.6640625" customWidth="1"/>
    <col min="11510" max="11510" width="9.6640625" customWidth="1"/>
    <col min="11511" max="11513" width="14.6640625" customWidth="1"/>
    <col min="11514" max="11514" width="2.6640625" customWidth="1"/>
    <col min="11515" max="11518" width="14.6640625" customWidth="1"/>
    <col min="11519" max="11519" width="2.6640625" customWidth="1"/>
    <col min="11520" max="11522" width="14.6640625" customWidth="1"/>
    <col min="11766" max="11766" width="9.6640625" customWidth="1"/>
    <col min="11767" max="11769" width="14.6640625" customWidth="1"/>
    <col min="11770" max="11770" width="2.6640625" customWidth="1"/>
    <col min="11771" max="11774" width="14.6640625" customWidth="1"/>
    <col min="11775" max="11775" width="2.6640625" customWidth="1"/>
    <col min="11776" max="11778" width="14.6640625" customWidth="1"/>
    <col min="12022" max="12022" width="9.6640625" customWidth="1"/>
    <col min="12023" max="12025" width="14.6640625" customWidth="1"/>
    <col min="12026" max="12026" width="2.6640625" customWidth="1"/>
    <col min="12027" max="12030" width="14.6640625" customWidth="1"/>
    <col min="12031" max="12031" width="2.6640625" customWidth="1"/>
    <col min="12032" max="12034" width="14.6640625" customWidth="1"/>
    <col min="12278" max="12278" width="9.6640625" customWidth="1"/>
    <col min="12279" max="12281" width="14.6640625" customWidth="1"/>
    <col min="12282" max="12282" width="2.6640625" customWidth="1"/>
    <col min="12283" max="12286" width="14.6640625" customWidth="1"/>
    <col min="12287" max="12287" width="2.6640625" customWidth="1"/>
    <col min="12288" max="12290" width="14.6640625" customWidth="1"/>
    <col min="12534" max="12534" width="9.6640625" customWidth="1"/>
    <col min="12535" max="12537" width="14.6640625" customWidth="1"/>
    <col min="12538" max="12538" width="2.6640625" customWidth="1"/>
    <col min="12539" max="12542" width="14.6640625" customWidth="1"/>
    <col min="12543" max="12543" width="2.6640625" customWidth="1"/>
    <col min="12544" max="12546" width="14.6640625" customWidth="1"/>
    <col min="12790" max="12790" width="9.6640625" customWidth="1"/>
    <col min="12791" max="12793" width="14.6640625" customWidth="1"/>
    <col min="12794" max="12794" width="2.6640625" customWidth="1"/>
    <col min="12795" max="12798" width="14.6640625" customWidth="1"/>
    <col min="12799" max="12799" width="2.6640625" customWidth="1"/>
    <col min="12800" max="12802" width="14.6640625" customWidth="1"/>
    <col min="13046" max="13046" width="9.6640625" customWidth="1"/>
    <col min="13047" max="13049" width="14.6640625" customWidth="1"/>
    <col min="13050" max="13050" width="2.6640625" customWidth="1"/>
    <col min="13051" max="13054" width="14.6640625" customWidth="1"/>
    <col min="13055" max="13055" width="2.6640625" customWidth="1"/>
    <col min="13056" max="13058" width="14.6640625" customWidth="1"/>
    <col min="13302" max="13302" width="9.6640625" customWidth="1"/>
    <col min="13303" max="13305" width="14.6640625" customWidth="1"/>
    <col min="13306" max="13306" width="2.6640625" customWidth="1"/>
    <col min="13307" max="13310" width="14.6640625" customWidth="1"/>
    <col min="13311" max="13311" width="2.6640625" customWidth="1"/>
    <col min="13312" max="13314" width="14.6640625" customWidth="1"/>
    <col min="13558" max="13558" width="9.6640625" customWidth="1"/>
    <col min="13559" max="13561" width="14.6640625" customWidth="1"/>
    <col min="13562" max="13562" width="2.6640625" customWidth="1"/>
    <col min="13563" max="13566" width="14.6640625" customWidth="1"/>
    <col min="13567" max="13567" width="2.6640625" customWidth="1"/>
    <col min="13568" max="13570" width="14.6640625" customWidth="1"/>
    <col min="13814" max="13814" width="9.6640625" customWidth="1"/>
    <col min="13815" max="13817" width="14.6640625" customWidth="1"/>
    <col min="13818" max="13818" width="2.6640625" customWidth="1"/>
    <col min="13819" max="13822" width="14.6640625" customWidth="1"/>
    <col min="13823" max="13823" width="2.6640625" customWidth="1"/>
    <col min="13824" max="13826" width="14.6640625" customWidth="1"/>
    <col min="14070" max="14070" width="9.6640625" customWidth="1"/>
    <col min="14071" max="14073" width="14.6640625" customWidth="1"/>
    <col min="14074" max="14074" width="2.6640625" customWidth="1"/>
    <col min="14075" max="14078" width="14.6640625" customWidth="1"/>
    <col min="14079" max="14079" width="2.6640625" customWidth="1"/>
    <col min="14080" max="14082" width="14.6640625" customWidth="1"/>
    <col min="14326" max="14326" width="9.6640625" customWidth="1"/>
    <col min="14327" max="14329" width="14.6640625" customWidth="1"/>
    <col min="14330" max="14330" width="2.6640625" customWidth="1"/>
    <col min="14331" max="14334" width="14.6640625" customWidth="1"/>
    <col min="14335" max="14335" width="2.6640625" customWidth="1"/>
    <col min="14336" max="14338" width="14.6640625" customWidth="1"/>
    <col min="14582" max="14582" width="9.6640625" customWidth="1"/>
    <col min="14583" max="14585" width="14.6640625" customWidth="1"/>
    <col min="14586" max="14586" width="2.6640625" customWidth="1"/>
    <col min="14587" max="14590" width="14.6640625" customWidth="1"/>
    <col min="14591" max="14591" width="2.6640625" customWidth="1"/>
    <col min="14592" max="14594" width="14.6640625" customWidth="1"/>
    <col min="14838" max="14838" width="9.6640625" customWidth="1"/>
    <col min="14839" max="14841" width="14.6640625" customWidth="1"/>
    <col min="14842" max="14842" width="2.6640625" customWidth="1"/>
    <col min="14843" max="14846" width="14.6640625" customWidth="1"/>
    <col min="14847" max="14847" width="2.6640625" customWidth="1"/>
    <col min="14848" max="14850" width="14.6640625" customWidth="1"/>
    <col min="15094" max="15094" width="9.6640625" customWidth="1"/>
    <col min="15095" max="15097" width="14.6640625" customWidth="1"/>
    <col min="15098" max="15098" width="2.6640625" customWidth="1"/>
    <col min="15099" max="15102" width="14.6640625" customWidth="1"/>
    <col min="15103" max="15103" width="2.6640625" customWidth="1"/>
    <col min="15104" max="15106" width="14.6640625" customWidth="1"/>
    <col min="15350" max="15350" width="9.6640625" customWidth="1"/>
    <col min="15351" max="15353" width="14.6640625" customWidth="1"/>
    <col min="15354" max="15354" width="2.6640625" customWidth="1"/>
    <col min="15355" max="15358" width="14.6640625" customWidth="1"/>
    <col min="15359" max="15359" width="2.6640625" customWidth="1"/>
    <col min="15360" max="15362" width="14.6640625" customWidth="1"/>
    <col min="15606" max="15606" width="9.6640625" customWidth="1"/>
    <col min="15607" max="15609" width="14.6640625" customWidth="1"/>
    <col min="15610" max="15610" width="2.6640625" customWidth="1"/>
    <col min="15611" max="15614" width="14.6640625" customWidth="1"/>
    <col min="15615" max="15615" width="2.6640625" customWidth="1"/>
    <col min="15616" max="15618" width="14.6640625" customWidth="1"/>
    <col min="15862" max="15862" width="9.6640625" customWidth="1"/>
    <col min="15863" max="15865" width="14.6640625" customWidth="1"/>
    <col min="15866" max="15866" width="2.6640625" customWidth="1"/>
    <col min="15867" max="15870" width="14.6640625" customWidth="1"/>
    <col min="15871" max="15871" width="2.6640625" customWidth="1"/>
    <col min="15872" max="15874" width="14.6640625" customWidth="1"/>
    <col min="16118" max="16118" width="9.6640625" customWidth="1"/>
    <col min="16119" max="16121" width="14.6640625" customWidth="1"/>
    <col min="16122" max="16122" width="2.6640625" customWidth="1"/>
    <col min="16123" max="16126" width="14.6640625" customWidth="1"/>
    <col min="16127" max="16127" width="2.6640625" customWidth="1"/>
    <col min="16128" max="16130" width="14.6640625" customWidth="1"/>
  </cols>
  <sheetData>
    <row r="2" spans="1:21" ht="15" x14ac:dyDescent="0.25">
      <c r="B2" s="12" t="s">
        <v>1022</v>
      </c>
      <c r="C2" s="91" t="s">
        <v>1023</v>
      </c>
      <c r="D2" s="91"/>
      <c r="E2" s="91"/>
      <c r="F2" s="91"/>
      <c r="G2" s="91"/>
      <c r="H2" s="91"/>
      <c r="I2" s="91"/>
      <c r="J2" s="91"/>
      <c r="K2" s="91"/>
      <c r="L2" s="91"/>
    </row>
    <row r="3" spans="1:21" ht="15" x14ac:dyDescent="0.25">
      <c r="B3" s="92" t="s">
        <v>1024</v>
      </c>
      <c r="C3" s="92"/>
      <c r="D3" s="92"/>
      <c r="E3" s="92"/>
      <c r="F3" s="92"/>
      <c r="G3" s="92"/>
      <c r="H3" s="93" t="s">
        <v>1025</v>
      </c>
      <c r="I3" s="93"/>
      <c r="J3" s="93"/>
      <c r="K3" s="93"/>
      <c r="L3" s="93"/>
    </row>
    <row r="4" spans="1:21" ht="51.75" x14ac:dyDescent="0.25">
      <c r="B4" s="94"/>
      <c r="C4" s="95"/>
      <c r="D4" s="13" t="s">
        <v>1026</v>
      </c>
      <c r="E4" s="14" t="s">
        <v>1027</v>
      </c>
      <c r="F4" s="15"/>
      <c r="G4" s="16" t="s">
        <v>1028</v>
      </c>
      <c r="H4" s="17" t="s">
        <v>1029</v>
      </c>
      <c r="I4" s="17"/>
      <c r="J4" s="17" t="s">
        <v>1030</v>
      </c>
      <c r="K4" s="17" t="s">
        <v>1031</v>
      </c>
      <c r="L4" s="18" t="s">
        <v>1032</v>
      </c>
      <c r="O4" s="13" t="s">
        <v>1033</v>
      </c>
      <c r="P4" s="17" t="s">
        <v>1029</v>
      </c>
      <c r="Q4" s="18" t="s">
        <v>1032</v>
      </c>
      <c r="U4" t="s">
        <v>1032</v>
      </c>
    </row>
    <row r="5" spans="1:21" ht="15" x14ac:dyDescent="0.25">
      <c r="A5" t="s">
        <v>1034</v>
      </c>
      <c r="B5" s="19" t="s">
        <v>1035</v>
      </c>
      <c r="C5" s="20" t="s">
        <v>1036</v>
      </c>
      <c r="D5" s="21" t="s">
        <v>1037</v>
      </c>
      <c r="E5" s="22" t="s">
        <v>1038</v>
      </c>
      <c r="F5" s="23"/>
      <c r="G5" s="24">
        <v>82.142857142857139</v>
      </c>
      <c r="H5" s="22" t="s">
        <v>1039</v>
      </c>
      <c r="I5" s="25"/>
      <c r="J5" s="26" t="s">
        <v>1040</v>
      </c>
      <c r="K5" s="27" t="s">
        <v>1041</v>
      </c>
      <c r="L5" s="28">
        <v>82.65306122448979</v>
      </c>
      <c r="M5" s="29"/>
      <c r="N5" t="s">
        <v>1042</v>
      </c>
      <c r="O5" s="21" t="s">
        <v>1037</v>
      </c>
      <c r="P5" s="22" t="s">
        <v>1039</v>
      </c>
      <c r="Q5" s="28">
        <v>82.65306122448979</v>
      </c>
      <c r="T5" t="s">
        <v>1042</v>
      </c>
      <c r="U5">
        <v>82.65306122448979</v>
      </c>
    </row>
    <row r="6" spans="1:21" ht="15" x14ac:dyDescent="0.25">
      <c r="A6" t="s">
        <v>1034</v>
      </c>
      <c r="B6" s="19" t="s">
        <v>1035</v>
      </c>
      <c r="C6" s="20" t="s">
        <v>1043</v>
      </c>
      <c r="D6" s="21" t="s">
        <v>1044</v>
      </c>
      <c r="E6" s="30" t="s">
        <v>1045</v>
      </c>
      <c r="F6" s="31"/>
      <c r="G6" s="24">
        <v>81.290322580645153</v>
      </c>
      <c r="H6" s="30" t="s">
        <v>1046</v>
      </c>
      <c r="I6" s="32"/>
      <c r="J6" s="26" t="s">
        <v>1047</v>
      </c>
      <c r="K6" s="27" t="s">
        <v>1048</v>
      </c>
      <c r="L6" s="28">
        <v>82.064516129032256</v>
      </c>
      <c r="M6" s="29"/>
      <c r="N6" t="s">
        <v>1049</v>
      </c>
      <c r="O6" s="21" t="s">
        <v>1044</v>
      </c>
      <c r="P6" s="30" t="s">
        <v>1046</v>
      </c>
      <c r="Q6" s="28">
        <v>82.064516129032256</v>
      </c>
      <c r="T6" t="s">
        <v>1049</v>
      </c>
      <c r="U6">
        <v>82.064516129032256</v>
      </c>
    </row>
    <row r="7" spans="1:21" ht="15" x14ac:dyDescent="0.25">
      <c r="A7" t="s">
        <v>1034</v>
      </c>
      <c r="B7" s="19" t="s">
        <v>1035</v>
      </c>
      <c r="C7" s="20" t="s">
        <v>1050</v>
      </c>
      <c r="D7" s="33">
        <v>75.75</v>
      </c>
      <c r="E7" s="30" t="s">
        <v>1051</v>
      </c>
      <c r="F7" s="34">
        <v>2</v>
      </c>
      <c r="G7" s="24">
        <v>78.943894389438938</v>
      </c>
      <c r="H7" s="35">
        <v>59.287979999999997</v>
      </c>
      <c r="I7" s="36">
        <v>2</v>
      </c>
      <c r="J7" s="26" t="s">
        <v>1052</v>
      </c>
      <c r="K7" s="27" t="s">
        <v>1053</v>
      </c>
      <c r="L7" s="28">
        <v>78.267960396039598</v>
      </c>
      <c r="M7" s="29"/>
      <c r="N7" t="s">
        <v>1054</v>
      </c>
      <c r="O7" s="33">
        <v>75.75</v>
      </c>
      <c r="P7" s="35">
        <v>59.287979999999997</v>
      </c>
      <c r="Q7" s="28">
        <v>78.267960396039598</v>
      </c>
      <c r="T7" t="s">
        <v>1054</v>
      </c>
      <c r="U7">
        <v>78.267960396039598</v>
      </c>
    </row>
    <row r="8" spans="1:21" ht="15" x14ac:dyDescent="0.25">
      <c r="A8" t="s">
        <v>1034</v>
      </c>
      <c r="B8" s="19" t="s">
        <v>1035</v>
      </c>
      <c r="C8" s="37" t="s">
        <v>1055</v>
      </c>
      <c r="D8" s="38" t="s">
        <v>1056</v>
      </c>
      <c r="E8" s="39" t="s">
        <v>1057</v>
      </c>
      <c r="F8" s="40">
        <v>2</v>
      </c>
      <c r="G8" s="41">
        <v>76.883116883116884</v>
      </c>
      <c r="H8" s="39" t="s">
        <v>1058</v>
      </c>
      <c r="I8" s="40">
        <v>2</v>
      </c>
      <c r="J8" s="42" t="s">
        <v>1059</v>
      </c>
      <c r="K8" s="39" t="s">
        <v>1060</v>
      </c>
      <c r="L8" s="43">
        <v>78.181818181818187</v>
      </c>
      <c r="M8" s="29"/>
      <c r="N8" t="s">
        <v>1061</v>
      </c>
      <c r="O8" s="38" t="s">
        <v>1056</v>
      </c>
      <c r="P8" s="39" t="s">
        <v>1058</v>
      </c>
      <c r="Q8" s="43">
        <v>78.181818181818187</v>
      </c>
      <c r="T8" t="s">
        <v>1061</v>
      </c>
      <c r="U8">
        <v>78.181818181818187</v>
      </c>
    </row>
    <row r="9" spans="1:21" ht="15" x14ac:dyDescent="0.25">
      <c r="A9" t="s">
        <v>1034</v>
      </c>
      <c r="B9" s="19" t="s">
        <v>1062</v>
      </c>
      <c r="C9" s="20" t="s">
        <v>1036</v>
      </c>
      <c r="D9" s="44" t="s">
        <v>1063</v>
      </c>
      <c r="E9" s="30" t="s">
        <v>1064</v>
      </c>
      <c r="F9" s="31"/>
      <c r="G9" s="24">
        <v>80.582524271844662</v>
      </c>
      <c r="H9" s="45">
        <v>65.494235000000003</v>
      </c>
      <c r="I9" s="32"/>
      <c r="J9" s="46">
        <v>64.845560281580745</v>
      </c>
      <c r="K9" s="46">
        <v>66.142909851344015</v>
      </c>
      <c r="L9" s="28">
        <v>79.483294902912618</v>
      </c>
      <c r="M9" s="29"/>
      <c r="N9" t="s">
        <v>1065</v>
      </c>
      <c r="O9" s="44" t="s">
        <v>1063</v>
      </c>
      <c r="P9" s="45">
        <v>65.494235000000003</v>
      </c>
      <c r="Q9" s="28">
        <v>79.483294902912618</v>
      </c>
      <c r="T9" t="s">
        <v>1065</v>
      </c>
      <c r="U9">
        <v>79.483294902912618</v>
      </c>
    </row>
    <row r="10" spans="1:21" ht="15" x14ac:dyDescent="0.25">
      <c r="A10" t="s">
        <v>1034</v>
      </c>
      <c r="B10" s="19" t="s">
        <v>1062</v>
      </c>
      <c r="C10" s="20" t="s">
        <v>1043</v>
      </c>
      <c r="D10" s="33">
        <v>81.680000000000007</v>
      </c>
      <c r="E10" s="35">
        <v>62.991801000000002</v>
      </c>
      <c r="F10" s="36">
        <v>2</v>
      </c>
      <c r="G10" s="24">
        <v>77.120226493633695</v>
      </c>
      <c r="H10" s="30" t="s">
        <v>1066</v>
      </c>
      <c r="I10" s="32"/>
      <c r="J10" s="46">
        <v>61.302079566710191</v>
      </c>
      <c r="K10" s="46">
        <v>67.040456787362629</v>
      </c>
      <c r="L10" s="28">
        <v>78.599412340842306</v>
      </c>
      <c r="M10" s="29"/>
      <c r="N10" t="s">
        <v>1067</v>
      </c>
      <c r="O10" s="33">
        <v>81.680000000000007</v>
      </c>
      <c r="P10" s="30" t="s">
        <v>1066</v>
      </c>
      <c r="Q10" s="28">
        <v>78.599412340842306</v>
      </c>
      <c r="T10" t="s">
        <v>1067</v>
      </c>
      <c r="U10">
        <v>78.599412340842306</v>
      </c>
    </row>
    <row r="11" spans="1:21" ht="15" x14ac:dyDescent="0.25">
      <c r="A11" t="s">
        <v>1034</v>
      </c>
      <c r="B11" s="19" t="s">
        <v>1062</v>
      </c>
      <c r="C11" s="20" t="s">
        <v>1050</v>
      </c>
      <c r="D11" s="33">
        <v>80.34</v>
      </c>
      <c r="E11" s="35">
        <v>64.052211999999997</v>
      </c>
      <c r="F11" s="31"/>
      <c r="G11" s="24">
        <v>79.726427682350007</v>
      </c>
      <c r="H11" s="30" t="s">
        <v>1068</v>
      </c>
      <c r="I11" s="32"/>
      <c r="J11" s="46">
        <v>62.641227367624211</v>
      </c>
      <c r="K11" s="46">
        <v>66.424052098108987</v>
      </c>
      <c r="L11" s="28">
        <v>80.283793876026891</v>
      </c>
      <c r="M11" s="29"/>
      <c r="N11" t="s">
        <v>1069</v>
      </c>
      <c r="O11" s="33">
        <v>80.34</v>
      </c>
      <c r="P11" s="30" t="s">
        <v>1068</v>
      </c>
      <c r="Q11" s="28">
        <v>80.283793876026891</v>
      </c>
      <c r="T11" t="s">
        <v>1069</v>
      </c>
      <c r="U11">
        <v>80.283793876026891</v>
      </c>
    </row>
    <row r="12" spans="1:21" ht="15" x14ac:dyDescent="0.25">
      <c r="A12" t="s">
        <v>1034</v>
      </c>
      <c r="B12" s="19" t="s">
        <v>1062</v>
      </c>
      <c r="C12" s="20" t="s">
        <v>1055</v>
      </c>
      <c r="D12" s="44" t="s">
        <v>1070</v>
      </c>
      <c r="E12" s="39" t="s">
        <v>1071</v>
      </c>
      <c r="F12" s="40">
        <v>2</v>
      </c>
      <c r="G12" s="41">
        <v>76.099999999999994</v>
      </c>
      <c r="H12" s="39" t="s">
        <v>1072</v>
      </c>
      <c r="I12" s="40">
        <v>2</v>
      </c>
      <c r="J12" s="47">
        <v>60.68897046777947</v>
      </c>
      <c r="K12" s="47">
        <v>61.997586415454947</v>
      </c>
      <c r="L12" s="43">
        <v>75.307125307125304</v>
      </c>
      <c r="M12" s="29"/>
      <c r="N12" t="s">
        <v>1073</v>
      </c>
      <c r="O12" s="44" t="s">
        <v>1070</v>
      </c>
      <c r="P12" s="39" t="s">
        <v>1072</v>
      </c>
      <c r="Q12" s="43">
        <v>75.307125307125304</v>
      </c>
      <c r="T12" t="s">
        <v>1073</v>
      </c>
      <c r="U12">
        <v>75.307125307125304</v>
      </c>
    </row>
    <row r="13" spans="1:21" ht="15" x14ac:dyDescent="0.25">
      <c r="A13" t="s">
        <v>1074</v>
      </c>
      <c r="B13" s="19" t="s">
        <v>1035</v>
      </c>
      <c r="C13" s="20" t="s">
        <v>1036</v>
      </c>
      <c r="D13" s="48">
        <v>18</v>
      </c>
      <c r="E13" s="35">
        <v>10.339418999999999</v>
      </c>
      <c r="F13" s="31"/>
      <c r="G13" s="49">
        <v>57.441216666666662</v>
      </c>
      <c r="H13" s="35">
        <v>10.669781</v>
      </c>
      <c r="I13" s="32"/>
      <c r="J13" s="50" t="s">
        <v>1075</v>
      </c>
      <c r="K13" s="50" t="s">
        <v>1076</v>
      </c>
      <c r="L13" s="25">
        <v>59.276561111111114</v>
      </c>
      <c r="N13" t="s">
        <v>1077</v>
      </c>
      <c r="O13" s="48">
        <v>18</v>
      </c>
      <c r="P13" s="35">
        <v>10.669781</v>
      </c>
      <c r="Q13" s="25">
        <v>59.276561111111114</v>
      </c>
      <c r="T13" t="s">
        <v>1077</v>
      </c>
      <c r="U13">
        <v>59.276561111111114</v>
      </c>
    </row>
    <row r="14" spans="1:21" ht="15" x14ac:dyDescent="0.25">
      <c r="A14" t="s">
        <v>1074</v>
      </c>
      <c r="B14" s="19" t="s">
        <v>1035</v>
      </c>
      <c r="C14" s="20" t="s">
        <v>1043</v>
      </c>
      <c r="D14" s="48">
        <v>17.5</v>
      </c>
      <c r="E14" s="35">
        <v>10.269947</v>
      </c>
      <c r="F14" s="31"/>
      <c r="G14" s="49">
        <v>58.685411428571435</v>
      </c>
      <c r="H14" s="30" t="s">
        <v>1078</v>
      </c>
      <c r="I14" s="32"/>
      <c r="J14" s="30" t="s">
        <v>1079</v>
      </c>
      <c r="K14" s="30" t="s">
        <v>1080</v>
      </c>
      <c r="L14" s="25">
        <v>58.857142857142861</v>
      </c>
      <c r="N14" t="s">
        <v>1081</v>
      </c>
      <c r="O14" s="48">
        <v>17.5</v>
      </c>
      <c r="P14" s="30" t="s">
        <v>1078</v>
      </c>
      <c r="Q14" s="25">
        <v>58.857142857142861</v>
      </c>
      <c r="T14" t="s">
        <v>1081</v>
      </c>
      <c r="U14">
        <v>58.857142857142861</v>
      </c>
    </row>
    <row r="15" spans="1:21" ht="15" x14ac:dyDescent="0.25">
      <c r="A15" t="s">
        <v>1074</v>
      </c>
      <c r="B15" s="19" t="s">
        <v>1035</v>
      </c>
      <c r="C15" s="20" t="s">
        <v>1050</v>
      </c>
      <c r="D15" s="48">
        <v>16.62</v>
      </c>
      <c r="E15" s="35">
        <v>8.6260565000000007</v>
      </c>
      <c r="F15" s="36">
        <v>2</v>
      </c>
      <c r="G15" s="49">
        <v>51.901663658243081</v>
      </c>
      <c r="H15" s="27" t="s">
        <v>1082</v>
      </c>
      <c r="I15" s="36">
        <v>2</v>
      </c>
      <c r="J15" s="30" t="s">
        <v>1083</v>
      </c>
      <c r="K15" s="30" t="s">
        <v>1084</v>
      </c>
      <c r="L15" s="25">
        <v>54.151624548736457</v>
      </c>
      <c r="N15" t="s">
        <v>1085</v>
      </c>
      <c r="O15" s="48">
        <v>16.62</v>
      </c>
      <c r="P15" s="27" t="s">
        <v>1082</v>
      </c>
      <c r="Q15" s="25">
        <v>54.151624548736457</v>
      </c>
      <c r="T15" t="s">
        <v>1085</v>
      </c>
      <c r="U15">
        <v>54.151624548736457</v>
      </c>
    </row>
    <row r="16" spans="1:21" ht="15" x14ac:dyDescent="0.25">
      <c r="A16" t="s">
        <v>1074</v>
      </c>
      <c r="B16" s="19" t="s">
        <v>1035</v>
      </c>
      <c r="C16" s="37" t="s">
        <v>1055</v>
      </c>
      <c r="D16" s="51">
        <v>17.28</v>
      </c>
      <c r="E16" s="52">
        <v>9.5151620999999995</v>
      </c>
      <c r="F16" s="53"/>
      <c r="G16" s="54">
        <v>55.064595486111102</v>
      </c>
      <c r="H16" s="39" t="s">
        <v>1086</v>
      </c>
      <c r="I16" s="55">
        <v>2</v>
      </c>
      <c r="J16" s="56" t="s">
        <v>1087</v>
      </c>
      <c r="K16" s="56" t="s">
        <v>1088</v>
      </c>
      <c r="L16" s="57">
        <v>53.3</v>
      </c>
      <c r="N16" t="s">
        <v>1089</v>
      </c>
      <c r="O16" s="51">
        <v>17.28</v>
      </c>
      <c r="P16" s="39" t="s">
        <v>1086</v>
      </c>
      <c r="Q16" s="57">
        <v>53.3</v>
      </c>
      <c r="T16" t="s">
        <v>1089</v>
      </c>
      <c r="U16">
        <v>53.3</v>
      </c>
    </row>
    <row r="17" spans="1:21" ht="15" x14ac:dyDescent="0.25">
      <c r="A17" t="s">
        <v>1074</v>
      </c>
      <c r="B17" s="19" t="s">
        <v>1062</v>
      </c>
      <c r="C17" s="20" t="s">
        <v>1036</v>
      </c>
      <c r="D17" s="48">
        <v>20.62</v>
      </c>
      <c r="E17" s="35">
        <v>11.842127</v>
      </c>
      <c r="F17" s="31"/>
      <c r="G17" s="49">
        <v>57.430295829291943</v>
      </c>
      <c r="H17" s="30" t="s">
        <v>1090</v>
      </c>
      <c r="I17" s="32"/>
      <c r="J17" s="30" t="s">
        <v>1091</v>
      </c>
      <c r="K17" s="30" t="s">
        <v>1092</v>
      </c>
      <c r="L17" s="25">
        <v>54.80116391852571</v>
      </c>
      <c r="N17" t="s">
        <v>1093</v>
      </c>
      <c r="O17" s="48">
        <v>20.62</v>
      </c>
      <c r="P17" s="30" t="s">
        <v>1090</v>
      </c>
      <c r="Q17" s="25">
        <v>54.80116391852571</v>
      </c>
      <c r="T17" t="s">
        <v>1093</v>
      </c>
      <c r="U17">
        <v>54.80116391852571</v>
      </c>
    </row>
    <row r="18" spans="1:21" ht="15" x14ac:dyDescent="0.25">
      <c r="A18" t="s">
        <v>1074</v>
      </c>
      <c r="B18" s="19" t="s">
        <v>1062</v>
      </c>
      <c r="C18" s="20" t="s">
        <v>1043</v>
      </c>
      <c r="D18" s="48">
        <v>20.149999999999999</v>
      </c>
      <c r="E18" s="35">
        <v>10.016719999999999</v>
      </c>
      <c r="F18" s="31"/>
      <c r="G18" s="49">
        <v>49.71076923076923</v>
      </c>
      <c r="H18" s="45">
        <v>11.289434</v>
      </c>
      <c r="I18" s="32"/>
      <c r="J18" s="30" t="s">
        <v>1094</v>
      </c>
      <c r="K18" s="30" t="s">
        <v>1095</v>
      </c>
      <c r="L18" s="25">
        <v>56.026967741935486</v>
      </c>
      <c r="N18" t="s">
        <v>1096</v>
      </c>
      <c r="O18" s="48">
        <v>20.149999999999999</v>
      </c>
      <c r="P18" s="45">
        <v>11.289434</v>
      </c>
      <c r="Q18" s="25">
        <v>56.026967741935486</v>
      </c>
      <c r="T18" t="s">
        <v>1096</v>
      </c>
      <c r="U18">
        <v>56.026967741935486</v>
      </c>
    </row>
    <row r="19" spans="1:21" ht="15" x14ac:dyDescent="0.25">
      <c r="A19" t="s">
        <v>1074</v>
      </c>
      <c r="B19" s="19" t="s">
        <v>1062</v>
      </c>
      <c r="C19" s="20" t="s">
        <v>1050</v>
      </c>
      <c r="D19" s="48">
        <v>19.21</v>
      </c>
      <c r="E19" s="35">
        <v>10.751351</v>
      </c>
      <c r="F19" s="31"/>
      <c r="G19" s="49">
        <v>55.967470067673084</v>
      </c>
      <c r="H19" s="45">
        <v>11.076974</v>
      </c>
      <c r="I19" s="32"/>
      <c r="J19" s="30" t="s">
        <v>1097</v>
      </c>
      <c r="K19" s="30" t="s">
        <v>1098</v>
      </c>
      <c r="L19" s="25">
        <v>57.662540343571052</v>
      </c>
      <c r="N19" t="s">
        <v>1099</v>
      </c>
      <c r="O19" s="48">
        <v>19.21</v>
      </c>
      <c r="P19" s="45">
        <v>11.076974</v>
      </c>
      <c r="Q19" s="25">
        <v>57.662540343571052</v>
      </c>
      <c r="T19" t="s">
        <v>1099</v>
      </c>
      <c r="U19">
        <v>57.662540343571052</v>
      </c>
    </row>
    <row r="20" spans="1:21" ht="16.2" x14ac:dyDescent="0.3">
      <c r="A20" t="s">
        <v>1074</v>
      </c>
      <c r="B20" s="19" t="s">
        <v>1062</v>
      </c>
      <c r="C20" s="37" t="s">
        <v>1055</v>
      </c>
      <c r="D20" s="58">
        <v>20.07</v>
      </c>
      <c r="E20" s="59" t="s">
        <v>1100</v>
      </c>
      <c r="F20" s="60">
        <v>2</v>
      </c>
      <c r="G20" s="54">
        <v>53.9</v>
      </c>
      <c r="H20" s="56" t="s">
        <v>1101</v>
      </c>
      <c r="I20" s="55">
        <v>2</v>
      </c>
      <c r="J20" s="56" t="s">
        <v>1102</v>
      </c>
      <c r="K20" s="56" t="s">
        <v>1103</v>
      </c>
      <c r="L20" s="25">
        <v>46.9</v>
      </c>
      <c r="N20" t="s">
        <v>1104</v>
      </c>
      <c r="O20" s="58">
        <v>20.07</v>
      </c>
      <c r="P20" s="56" t="s">
        <v>1101</v>
      </c>
      <c r="Q20" s="25">
        <v>46.9</v>
      </c>
      <c r="T20" t="s">
        <v>1104</v>
      </c>
      <c r="U20">
        <v>46.9</v>
      </c>
    </row>
    <row r="25" spans="1:21" x14ac:dyDescent="0.3">
      <c r="J25" t="s">
        <v>1105</v>
      </c>
      <c r="K25" t="s">
        <v>1036</v>
      </c>
      <c r="L25" t="s">
        <v>1043</v>
      </c>
      <c r="M25" t="s">
        <v>1050</v>
      </c>
      <c r="N25" t="s">
        <v>1055</v>
      </c>
    </row>
    <row r="26" spans="1:21" x14ac:dyDescent="0.3">
      <c r="J26" t="s">
        <v>1035</v>
      </c>
      <c r="K26">
        <v>82.65306122448979</v>
      </c>
      <c r="L26">
        <v>82.064516129032256</v>
      </c>
      <c r="M26">
        <v>78.267960396039598</v>
      </c>
      <c r="N26">
        <v>78.181818181818187</v>
      </c>
    </row>
    <row r="27" spans="1:21" x14ac:dyDescent="0.3">
      <c r="J27" t="s">
        <v>1062</v>
      </c>
      <c r="K27">
        <v>79.483294902912618</v>
      </c>
      <c r="L27">
        <v>78.599412340842306</v>
      </c>
      <c r="M27">
        <v>80.283793876026891</v>
      </c>
      <c r="N27">
        <v>75.307125307125304</v>
      </c>
    </row>
    <row r="30" spans="1:21" x14ac:dyDescent="0.3">
      <c r="J30" t="s">
        <v>1105</v>
      </c>
      <c r="K30" t="s">
        <v>1036</v>
      </c>
      <c r="L30" t="s">
        <v>1043</v>
      </c>
      <c r="M30" t="s">
        <v>1050</v>
      </c>
      <c r="N30" t="s">
        <v>1055</v>
      </c>
    </row>
    <row r="31" spans="1:21" x14ac:dyDescent="0.3">
      <c r="J31" t="s">
        <v>1035</v>
      </c>
      <c r="K31">
        <f>K26/100</f>
        <v>0.82653061224489788</v>
      </c>
      <c r="L31">
        <f t="shared" ref="L31:N32" si="0">L26/100</f>
        <v>0.82064516129032261</v>
      </c>
      <c r="M31">
        <f t="shared" si="0"/>
        <v>0.78267960396039593</v>
      </c>
      <c r="N31">
        <f t="shared" si="0"/>
        <v>0.78181818181818186</v>
      </c>
    </row>
    <row r="32" spans="1:21" x14ac:dyDescent="0.3">
      <c r="J32" t="s">
        <v>1062</v>
      </c>
      <c r="K32">
        <f>K27/100</f>
        <v>0.79483294902912616</v>
      </c>
      <c r="L32">
        <f t="shared" si="0"/>
        <v>0.78599412340842312</v>
      </c>
      <c r="M32">
        <f t="shared" si="0"/>
        <v>0.80283793876026888</v>
      </c>
      <c r="N32">
        <f t="shared" si="0"/>
        <v>0.753071253071253</v>
      </c>
    </row>
    <row r="41" spans="10:14" x14ac:dyDescent="0.3">
      <c r="J41" t="s">
        <v>1106</v>
      </c>
      <c r="K41" t="s">
        <v>1036</v>
      </c>
      <c r="L41" t="s">
        <v>1043</v>
      </c>
      <c r="M41" t="s">
        <v>1050</v>
      </c>
      <c r="N41" t="s">
        <v>1055</v>
      </c>
    </row>
    <row r="42" spans="10:14" x14ac:dyDescent="0.3">
      <c r="J42" t="s">
        <v>1035</v>
      </c>
      <c r="K42">
        <v>59.276561111111114</v>
      </c>
      <c r="L42">
        <v>58.857142857142861</v>
      </c>
      <c r="M42">
        <v>54.151624548736457</v>
      </c>
      <c r="N42">
        <v>53.3</v>
      </c>
    </row>
    <row r="43" spans="10:14" x14ac:dyDescent="0.3">
      <c r="J43" t="s">
        <v>1062</v>
      </c>
      <c r="K43">
        <v>54.80116391852571</v>
      </c>
      <c r="L43">
        <v>56.026967741935486</v>
      </c>
      <c r="M43">
        <v>57.662540343571052</v>
      </c>
      <c r="N43">
        <v>46.9</v>
      </c>
    </row>
    <row r="48" spans="10:14" x14ac:dyDescent="0.3">
      <c r="J48" t="s">
        <v>1106</v>
      </c>
      <c r="K48" t="s">
        <v>1036</v>
      </c>
      <c r="L48" t="s">
        <v>1043</v>
      </c>
      <c r="M48" t="s">
        <v>1050</v>
      </c>
      <c r="N48" t="s">
        <v>1055</v>
      </c>
    </row>
    <row r="49" spans="10:14" x14ac:dyDescent="0.3">
      <c r="J49" t="s">
        <v>1035</v>
      </c>
      <c r="K49">
        <f>K42/100</f>
        <v>0.59276561111111115</v>
      </c>
      <c r="L49">
        <f t="shared" ref="L49:N50" si="1">L42/100</f>
        <v>0.58857142857142863</v>
      </c>
      <c r="M49">
        <f t="shared" si="1"/>
        <v>0.54151624548736454</v>
      </c>
      <c r="N49">
        <f t="shared" si="1"/>
        <v>0.53299999999999992</v>
      </c>
    </row>
    <row r="50" spans="10:14" x14ac:dyDescent="0.3">
      <c r="J50" t="s">
        <v>1062</v>
      </c>
      <c r="K50">
        <f>K43/100</f>
        <v>0.54801163918525708</v>
      </c>
      <c r="L50">
        <f t="shared" si="1"/>
        <v>0.56026967741935485</v>
      </c>
      <c r="M50">
        <f t="shared" si="1"/>
        <v>0.57662540343571056</v>
      </c>
      <c r="N50">
        <f t="shared" si="1"/>
        <v>0.46899999999999997</v>
      </c>
    </row>
  </sheetData>
  <mergeCells count="4">
    <mergeCell ref="C2:L2"/>
    <mergeCell ref="B3:G3"/>
    <mergeCell ref="H3:L3"/>
    <mergeCell ref="B4:C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topLeftCell="A19" workbookViewId="0">
      <selection activeCell="G29" sqref="G29"/>
    </sheetView>
  </sheetViews>
  <sheetFormatPr defaultRowHeight="14.4" x14ac:dyDescent="0.3"/>
  <sheetData>
    <row r="1" spans="1:51" s="63" customFormat="1" ht="15" customHeight="1" x14ac:dyDescent="0.25">
      <c r="B1" s="64" t="s">
        <v>1107</v>
      </c>
      <c r="C1" s="65">
        <v>2012</v>
      </c>
      <c r="D1" s="65">
        <v>2013</v>
      </c>
      <c r="E1" s="65">
        <v>2014</v>
      </c>
      <c r="F1" s="65">
        <v>2015</v>
      </c>
      <c r="G1" s="65">
        <v>2016</v>
      </c>
      <c r="H1" s="65">
        <v>2017</v>
      </c>
      <c r="I1" s="65">
        <v>2018</v>
      </c>
      <c r="J1" s="65">
        <v>2019</v>
      </c>
      <c r="K1" s="65">
        <v>2020</v>
      </c>
      <c r="L1" s="65">
        <v>2021</v>
      </c>
      <c r="M1" s="65">
        <v>2022</v>
      </c>
      <c r="N1" s="65">
        <v>2023</v>
      </c>
      <c r="O1" s="65">
        <v>2024</v>
      </c>
      <c r="P1" s="65">
        <v>2025</v>
      </c>
      <c r="Q1" s="65">
        <v>2026</v>
      </c>
      <c r="R1" s="65">
        <v>2027</v>
      </c>
      <c r="S1" s="65">
        <v>2028</v>
      </c>
      <c r="T1" s="65">
        <v>2029</v>
      </c>
      <c r="U1" s="65">
        <v>2030</v>
      </c>
      <c r="V1" s="65">
        <v>2031</v>
      </c>
      <c r="W1" s="65">
        <v>2032</v>
      </c>
      <c r="X1" s="65">
        <v>2033</v>
      </c>
      <c r="Y1" s="65">
        <v>2034</v>
      </c>
      <c r="Z1" s="65">
        <v>2035</v>
      </c>
      <c r="AA1" s="65">
        <v>2036</v>
      </c>
      <c r="AB1" s="65">
        <v>2037</v>
      </c>
      <c r="AC1" s="65"/>
      <c r="AD1" s="65">
        <v>2041</v>
      </c>
      <c r="AE1" s="65">
        <v>2046</v>
      </c>
      <c r="AF1" s="65">
        <v>2051</v>
      </c>
      <c r="AG1" s="65">
        <v>2056</v>
      </c>
      <c r="AH1" s="65">
        <v>2061</v>
      </c>
      <c r="AI1" s="65">
        <v>2062</v>
      </c>
      <c r="AJ1" s="61"/>
      <c r="AK1" s="65">
        <v>2066</v>
      </c>
      <c r="AL1" s="65">
        <v>2071</v>
      </c>
      <c r="AM1" s="65">
        <v>2076</v>
      </c>
      <c r="AN1" s="65">
        <v>2081</v>
      </c>
      <c r="AO1" s="65">
        <v>2086</v>
      </c>
      <c r="AP1" s="65">
        <v>2087</v>
      </c>
      <c r="AQ1" s="65">
        <v>2092</v>
      </c>
      <c r="AR1" s="65">
        <v>2102</v>
      </c>
      <c r="AS1" s="65">
        <v>2112</v>
      </c>
      <c r="AT1" s="65"/>
      <c r="AU1" s="65"/>
      <c r="AV1" s="61"/>
      <c r="AW1" s="61"/>
      <c r="AX1" s="66"/>
      <c r="AY1" s="66"/>
    </row>
    <row r="2" spans="1:51" ht="15" x14ac:dyDescent="0.25">
      <c r="A2" t="s">
        <v>1036</v>
      </c>
      <c r="B2" t="s">
        <v>1108</v>
      </c>
      <c r="C2">
        <v>34952.412000000004</v>
      </c>
      <c r="D2">
        <v>34990.150999999998</v>
      </c>
      <c r="E2">
        <v>35066.618999999999</v>
      </c>
      <c r="F2">
        <v>35145.802000000003</v>
      </c>
      <c r="G2">
        <v>35241.592000000004</v>
      </c>
      <c r="H2">
        <v>35322.709000000003</v>
      </c>
      <c r="I2">
        <v>35406.538</v>
      </c>
      <c r="J2">
        <v>35499.231</v>
      </c>
      <c r="K2">
        <v>35608.981</v>
      </c>
      <c r="L2">
        <v>35729.162000000004</v>
      </c>
      <c r="M2">
        <v>35845.216</v>
      </c>
      <c r="N2">
        <v>35962.712</v>
      </c>
      <c r="O2">
        <v>36062.118000000002</v>
      </c>
      <c r="P2">
        <v>36158.785000000003</v>
      </c>
      <c r="Q2">
        <v>36240.769</v>
      </c>
      <c r="R2">
        <v>36313.217000000004</v>
      </c>
      <c r="S2">
        <v>36356.259999999995</v>
      </c>
      <c r="T2">
        <v>36392.932999999997</v>
      </c>
      <c r="U2">
        <v>36426.340000000004</v>
      </c>
      <c r="V2">
        <v>36466.436999999998</v>
      </c>
      <c r="W2">
        <v>36509.649999999994</v>
      </c>
      <c r="X2">
        <v>36565.647000000004</v>
      </c>
      <c r="Y2">
        <v>36622.731</v>
      </c>
      <c r="Z2">
        <v>36697.296999999999</v>
      </c>
      <c r="AA2">
        <v>36755.031000000003</v>
      </c>
      <c r="AB2">
        <v>36835.738999999994</v>
      </c>
      <c r="AC2">
        <v>0</v>
      </c>
      <c r="AD2">
        <v>37379.180999999997</v>
      </c>
      <c r="AE2">
        <v>37953.469000000005</v>
      </c>
      <c r="AF2">
        <v>38348.404000000002</v>
      </c>
      <c r="AG2">
        <v>38680.811999999998</v>
      </c>
      <c r="AH2">
        <v>39154.675000000003</v>
      </c>
      <c r="AI2">
        <v>39267.35</v>
      </c>
      <c r="AJ2">
        <v>0</v>
      </c>
      <c r="AK2">
        <v>39853.188999999998</v>
      </c>
      <c r="AL2">
        <v>40602.017</v>
      </c>
      <c r="AM2">
        <v>40996.322</v>
      </c>
      <c r="AN2">
        <v>41305.879000000001</v>
      </c>
      <c r="AO2">
        <v>41654.509000000005</v>
      </c>
      <c r="AP2">
        <v>41735.237000000001</v>
      </c>
      <c r="AQ2">
        <v>42202.144999999997</v>
      </c>
      <c r="AR2">
        <v>43275.705000000002</v>
      </c>
      <c r="AS2">
        <v>44078.165000000001</v>
      </c>
    </row>
    <row r="3" spans="1:51" ht="15" x14ac:dyDescent="0.25">
      <c r="A3" t="s">
        <v>1036</v>
      </c>
      <c r="B3" t="s">
        <v>1109</v>
      </c>
      <c r="C3">
        <v>9056.5079999999998</v>
      </c>
      <c r="D3">
        <v>9303.2210000000014</v>
      </c>
      <c r="E3">
        <v>9530.8770000000004</v>
      </c>
      <c r="F3">
        <v>9737.652</v>
      </c>
      <c r="G3">
        <v>9926.9250000000011</v>
      </c>
      <c r="H3">
        <v>10107.027</v>
      </c>
      <c r="I3">
        <v>10297.475</v>
      </c>
      <c r="J3">
        <v>10489.288</v>
      </c>
      <c r="K3">
        <v>10673.625</v>
      </c>
      <c r="L3">
        <v>10873.298000000001</v>
      </c>
      <c r="M3">
        <v>11087.923000000001</v>
      </c>
      <c r="N3">
        <v>11319.677</v>
      </c>
      <c r="O3">
        <v>11559.298999999999</v>
      </c>
      <c r="P3">
        <v>11806.663999999999</v>
      </c>
      <c r="Q3">
        <v>12074.067999999999</v>
      </c>
      <c r="R3">
        <v>12358.148000000001</v>
      </c>
      <c r="S3">
        <v>12649.849999999999</v>
      </c>
      <c r="T3">
        <v>12948.523999999999</v>
      </c>
      <c r="U3">
        <v>13245.468999999997</v>
      </c>
      <c r="V3">
        <v>13530.134000000002</v>
      </c>
      <c r="W3">
        <v>13805.377</v>
      </c>
      <c r="X3">
        <v>14060.677</v>
      </c>
      <c r="Y3">
        <v>14306.957</v>
      </c>
      <c r="Z3">
        <v>14527.053</v>
      </c>
      <c r="AA3">
        <v>14754.851000000001</v>
      </c>
      <c r="AB3">
        <v>14950.573</v>
      </c>
      <c r="AC3">
        <v>0</v>
      </c>
      <c r="AD3">
        <v>15424.08</v>
      </c>
      <c r="AE3">
        <v>15953.050999999999</v>
      </c>
      <c r="AF3">
        <v>16560.894000000004</v>
      </c>
      <c r="AG3">
        <v>17237.703000000001</v>
      </c>
      <c r="AH3">
        <v>17822.276000000002</v>
      </c>
      <c r="AI3">
        <v>17925.373000000003</v>
      </c>
      <c r="AJ3">
        <v>0</v>
      </c>
      <c r="AK3">
        <v>18208.937999999998</v>
      </c>
      <c r="AL3">
        <v>18553.507000000001</v>
      </c>
      <c r="AM3">
        <v>19252.597999999998</v>
      </c>
      <c r="AN3">
        <v>20038.611999999997</v>
      </c>
      <c r="AO3">
        <v>20805.716</v>
      </c>
      <c r="AP3">
        <v>20952.500000000004</v>
      </c>
      <c r="AQ3">
        <v>21649.039999999997</v>
      </c>
      <c r="AR3">
        <v>22963.961000000003</v>
      </c>
      <c r="AS3">
        <v>24472.719000000001</v>
      </c>
    </row>
    <row r="4" spans="1:51" ht="15" x14ac:dyDescent="0.25">
      <c r="A4" t="s">
        <v>1050</v>
      </c>
      <c r="B4" t="s">
        <v>1108</v>
      </c>
      <c r="C4">
        <v>3534.8399999999997</v>
      </c>
      <c r="D4">
        <v>3529.0989999999993</v>
      </c>
      <c r="E4">
        <v>3525.7860000000001</v>
      </c>
      <c r="F4">
        <v>3523.2490000000003</v>
      </c>
      <c r="G4">
        <v>3520.3919999999998</v>
      </c>
      <c r="H4">
        <v>3517.0960000000005</v>
      </c>
      <c r="I4">
        <v>3512.6009999999997</v>
      </c>
      <c r="J4">
        <v>3509.4780000000001</v>
      </c>
      <c r="K4">
        <v>3507.1660000000006</v>
      </c>
      <c r="L4">
        <v>3503.0070000000001</v>
      </c>
      <c r="M4">
        <v>3498.44</v>
      </c>
      <c r="N4">
        <v>3494.8910000000001</v>
      </c>
      <c r="O4">
        <v>3490.085</v>
      </c>
      <c r="P4">
        <v>3483.6699999999996</v>
      </c>
      <c r="Q4">
        <v>3477.902</v>
      </c>
      <c r="R4">
        <v>3469.0960000000005</v>
      </c>
      <c r="S4">
        <v>3456.9390000000003</v>
      </c>
      <c r="T4">
        <v>3445.2839999999997</v>
      </c>
      <c r="U4">
        <v>3433.6370000000002</v>
      </c>
      <c r="V4">
        <v>3425.5499999999997</v>
      </c>
      <c r="W4">
        <v>3417.7370000000001</v>
      </c>
      <c r="X4">
        <v>3411.2350000000001</v>
      </c>
      <c r="Y4">
        <v>3406.7380000000003</v>
      </c>
      <c r="Z4">
        <v>3405.2819999999992</v>
      </c>
      <c r="AA4">
        <v>3403.3040000000001</v>
      </c>
      <c r="AB4">
        <v>3404.2109999999993</v>
      </c>
      <c r="AC4">
        <v>0</v>
      </c>
      <c r="AD4">
        <v>3437.5720000000001</v>
      </c>
      <c r="AE4">
        <v>3477.0449999999996</v>
      </c>
      <c r="AF4">
        <v>3486.5540000000001</v>
      </c>
      <c r="AG4">
        <v>3471.1790000000001</v>
      </c>
      <c r="AH4">
        <v>3464.1280000000002</v>
      </c>
      <c r="AI4">
        <v>3465.6459999999997</v>
      </c>
      <c r="AJ4">
        <v>0</v>
      </c>
      <c r="AK4">
        <v>3488.4920000000002</v>
      </c>
      <c r="AL4">
        <v>3530.779</v>
      </c>
      <c r="AM4">
        <v>3548.4959999999996</v>
      </c>
      <c r="AN4">
        <v>3566.3159999999998</v>
      </c>
      <c r="AO4">
        <v>3574.1759999999995</v>
      </c>
      <c r="AP4">
        <v>3575.413</v>
      </c>
      <c r="AQ4">
        <v>3583.8869999999997</v>
      </c>
      <c r="AR4">
        <v>3622.8339999999998</v>
      </c>
      <c r="AS4">
        <v>3655.6850000000004</v>
      </c>
    </row>
    <row r="5" spans="1:51" ht="15" x14ac:dyDescent="0.25">
      <c r="A5" t="s">
        <v>1050</v>
      </c>
      <c r="B5" t="s">
        <v>1109</v>
      </c>
      <c r="C5">
        <v>925.75100000000009</v>
      </c>
      <c r="D5">
        <v>947.57100000000003</v>
      </c>
      <c r="E5">
        <v>969.15500000000009</v>
      </c>
      <c r="F5">
        <v>988.20499999999993</v>
      </c>
      <c r="G5">
        <v>1006.5009999999999</v>
      </c>
      <c r="H5">
        <v>1023.4519999999999</v>
      </c>
      <c r="I5">
        <v>1041.9560000000004</v>
      </c>
      <c r="J5">
        <v>1061.0640000000001</v>
      </c>
      <c r="K5">
        <v>1080.251</v>
      </c>
      <c r="L5">
        <v>1101.5459999999998</v>
      </c>
      <c r="M5">
        <v>1124.204</v>
      </c>
      <c r="N5">
        <v>1147.933</v>
      </c>
      <c r="O5">
        <v>1172.8499999999997</v>
      </c>
      <c r="P5">
        <v>1197.4189999999999</v>
      </c>
      <c r="Q5">
        <v>1223.846</v>
      </c>
      <c r="R5">
        <v>1251.1679999999999</v>
      </c>
      <c r="S5">
        <v>1279.4380000000001</v>
      </c>
      <c r="T5">
        <v>1307.1600000000003</v>
      </c>
      <c r="U5">
        <v>1334.9059999999997</v>
      </c>
      <c r="V5">
        <v>1359.16</v>
      </c>
      <c r="W5">
        <v>1383.1380000000001</v>
      </c>
      <c r="X5">
        <v>1405.675</v>
      </c>
      <c r="Y5">
        <v>1425.9249999999997</v>
      </c>
      <c r="Z5">
        <v>1442.7540000000001</v>
      </c>
      <c r="AA5">
        <v>1459.6580000000001</v>
      </c>
      <c r="AB5">
        <v>1473.1580000000001</v>
      </c>
      <c r="AC5">
        <v>0</v>
      </c>
      <c r="AD5">
        <v>1491.6379999999999</v>
      </c>
      <c r="AE5">
        <v>1502.0730000000001</v>
      </c>
      <c r="AF5">
        <v>1528.8110000000001</v>
      </c>
      <c r="AG5">
        <v>1578.9069999999999</v>
      </c>
      <c r="AH5">
        <v>1627.4869999999999</v>
      </c>
      <c r="AI5">
        <v>1635.317</v>
      </c>
      <c r="AJ5">
        <v>0</v>
      </c>
      <c r="AK5">
        <v>1653.4749999999999</v>
      </c>
      <c r="AL5">
        <v>1669.2689999999998</v>
      </c>
      <c r="AM5">
        <v>1712.6799999999998</v>
      </c>
      <c r="AN5">
        <v>1754.404</v>
      </c>
      <c r="AO5">
        <v>1804.354</v>
      </c>
      <c r="AP5">
        <v>1814.7470000000001</v>
      </c>
      <c r="AQ5">
        <v>1866.3669999999997</v>
      </c>
      <c r="AR5">
        <v>1960.1379999999999</v>
      </c>
      <c r="AS5">
        <v>2063.2809999999999</v>
      </c>
    </row>
    <row r="6" spans="1:51" ht="15" x14ac:dyDescent="0.25">
      <c r="A6" t="s">
        <v>1055</v>
      </c>
      <c r="B6" t="s">
        <v>1108</v>
      </c>
      <c r="C6">
        <v>1193.511</v>
      </c>
      <c r="D6">
        <v>1194.999</v>
      </c>
      <c r="E6">
        <v>1196.557</v>
      </c>
      <c r="F6">
        <v>1197.2489999999998</v>
      </c>
      <c r="G6">
        <v>1197.548</v>
      </c>
      <c r="H6">
        <v>1197.8969999999999</v>
      </c>
      <c r="I6">
        <v>1197.7570000000001</v>
      </c>
      <c r="J6">
        <v>1197.9569999999999</v>
      </c>
      <c r="K6">
        <v>1198.2470000000001</v>
      </c>
      <c r="L6">
        <v>1198.2929999999999</v>
      </c>
      <c r="M6">
        <v>1198.7239999999999</v>
      </c>
      <c r="N6">
        <v>1199.663</v>
      </c>
      <c r="O6">
        <v>1200.4519999999998</v>
      </c>
      <c r="P6">
        <v>1200.2629999999999</v>
      </c>
      <c r="Q6">
        <v>1199.6170000000002</v>
      </c>
      <c r="R6">
        <v>1198.6209999999999</v>
      </c>
      <c r="S6">
        <v>1196.3230000000001</v>
      </c>
      <c r="T6">
        <v>1193.5070000000001</v>
      </c>
      <c r="U6">
        <v>1190.3409999999999</v>
      </c>
      <c r="V6">
        <v>1187.54</v>
      </c>
      <c r="W6">
        <v>1184.847</v>
      </c>
      <c r="X6">
        <v>1182.105</v>
      </c>
      <c r="Y6">
        <v>1179.6120000000001</v>
      </c>
      <c r="Z6">
        <v>1177.2570000000001</v>
      </c>
      <c r="AA6">
        <v>1174.6859999999999</v>
      </c>
      <c r="AB6">
        <v>1172.4830000000002</v>
      </c>
      <c r="AC6">
        <v>0</v>
      </c>
      <c r="AD6">
        <v>1167.2660000000001</v>
      </c>
      <c r="AE6">
        <v>1156.3599999999999</v>
      </c>
      <c r="AF6">
        <v>1140.327</v>
      </c>
      <c r="AG6">
        <v>1124.7080000000001</v>
      </c>
      <c r="AH6">
        <v>1118.394</v>
      </c>
      <c r="AI6">
        <v>1117.713</v>
      </c>
      <c r="AJ6">
        <v>0</v>
      </c>
      <c r="AK6">
        <v>1118.6009999999999</v>
      </c>
      <c r="AL6">
        <v>1120.511</v>
      </c>
      <c r="AM6">
        <v>1104.925</v>
      </c>
      <c r="AN6">
        <v>1088.7840000000001</v>
      </c>
      <c r="AO6">
        <v>1074.884</v>
      </c>
      <c r="AP6">
        <v>1072.723</v>
      </c>
      <c r="AQ6">
        <v>1065.5820000000001</v>
      </c>
      <c r="AR6">
        <v>1057.777</v>
      </c>
      <c r="AS6">
        <v>1035.3910000000001</v>
      </c>
    </row>
    <row r="7" spans="1:51" ht="15" x14ac:dyDescent="0.25">
      <c r="A7" t="s">
        <v>1055</v>
      </c>
      <c r="B7" t="s">
        <v>1109</v>
      </c>
      <c r="C7">
        <v>272.81900000000002</v>
      </c>
      <c r="D7">
        <v>279.31500000000005</v>
      </c>
      <c r="E7">
        <v>286.21699999999998</v>
      </c>
      <c r="F7">
        <v>293.09100000000007</v>
      </c>
      <c r="G7">
        <v>299.65700000000004</v>
      </c>
      <c r="H7">
        <v>306.02499999999998</v>
      </c>
      <c r="I7">
        <v>312.93299999999994</v>
      </c>
      <c r="J7">
        <v>320.04500000000002</v>
      </c>
      <c r="K7">
        <v>327.23500000000001</v>
      </c>
      <c r="L7">
        <v>335.17500000000001</v>
      </c>
      <c r="M7">
        <v>343.73099999999999</v>
      </c>
      <c r="N7">
        <v>352.93400000000003</v>
      </c>
      <c r="O7">
        <v>362.15500000000003</v>
      </c>
      <c r="P7">
        <v>371.80199999999991</v>
      </c>
      <c r="Q7">
        <v>382.07400000000001</v>
      </c>
      <c r="R7">
        <v>392.44900000000001</v>
      </c>
      <c r="S7">
        <v>403.17499999999995</v>
      </c>
      <c r="T7">
        <v>414.21</v>
      </c>
      <c r="U7">
        <v>425.33699999999993</v>
      </c>
      <c r="V7">
        <v>435.82</v>
      </c>
      <c r="W7">
        <v>445.904</v>
      </c>
      <c r="X7">
        <v>455.69100000000003</v>
      </c>
      <c r="Y7">
        <v>464.81400000000002</v>
      </c>
      <c r="Z7">
        <v>473.37200000000007</v>
      </c>
      <c r="AA7">
        <v>481.66999999999996</v>
      </c>
      <c r="AB7">
        <v>489.12200000000001</v>
      </c>
      <c r="AC7">
        <v>0</v>
      </c>
      <c r="AD7">
        <v>510.41099999999994</v>
      </c>
      <c r="AE7">
        <v>531.79100000000005</v>
      </c>
      <c r="AF7">
        <v>551.38800000000003</v>
      </c>
      <c r="AG7">
        <v>569.10800000000006</v>
      </c>
      <c r="AH7">
        <v>577.78499999999997</v>
      </c>
      <c r="AI7">
        <v>578.81999999999994</v>
      </c>
      <c r="AJ7">
        <v>0</v>
      </c>
      <c r="AK7">
        <v>578.67499999999995</v>
      </c>
      <c r="AL7">
        <v>575.80700000000013</v>
      </c>
      <c r="AM7">
        <v>588.56799999999987</v>
      </c>
      <c r="AN7">
        <v>601.37699999999995</v>
      </c>
      <c r="AO7">
        <v>613.33199999999999</v>
      </c>
      <c r="AP7">
        <v>615.39200000000005</v>
      </c>
      <c r="AQ7">
        <v>623.42600000000004</v>
      </c>
      <c r="AR7">
        <v>634.19299999999998</v>
      </c>
      <c r="AS7">
        <v>653.27699999999982</v>
      </c>
    </row>
    <row r="8" spans="1:51" ht="15" x14ac:dyDescent="0.25">
      <c r="A8" t="s">
        <v>1043</v>
      </c>
      <c r="B8" t="s">
        <v>1108</v>
      </c>
      <c r="C8">
        <v>1969.547</v>
      </c>
      <c r="D8">
        <v>1964.6050000000005</v>
      </c>
      <c r="E8">
        <v>1962.0200000000004</v>
      </c>
      <c r="F8">
        <v>1959.2659999999998</v>
      </c>
      <c r="G8">
        <v>1957.0170000000001</v>
      </c>
      <c r="H8">
        <v>1954.086</v>
      </c>
      <c r="I8">
        <v>1950.3359999999998</v>
      </c>
      <c r="J8">
        <v>1947.4260000000002</v>
      </c>
      <c r="K8">
        <v>1946.8219999999999</v>
      </c>
      <c r="L8">
        <v>1946.7359999999999</v>
      </c>
      <c r="M8">
        <v>1945.9870000000001</v>
      </c>
      <c r="N8">
        <v>1945.8209999999999</v>
      </c>
      <c r="O8">
        <v>1944.4419999999998</v>
      </c>
      <c r="P8">
        <v>1942.9950000000001</v>
      </c>
      <c r="Q8">
        <v>1941.27</v>
      </c>
      <c r="R8">
        <v>1937.5739999999998</v>
      </c>
      <c r="S8">
        <v>1933.2360000000001</v>
      </c>
      <c r="T8">
        <v>1927.8790000000001</v>
      </c>
      <c r="U8">
        <v>1923.028</v>
      </c>
      <c r="V8">
        <v>1919.6350000000002</v>
      </c>
      <c r="W8">
        <v>1916.2509999999997</v>
      </c>
      <c r="X8">
        <v>1914.171</v>
      </c>
      <c r="Y8">
        <v>1911.739</v>
      </c>
      <c r="Z8">
        <v>1911.2869999999998</v>
      </c>
      <c r="AA8">
        <v>1909.7539999999999</v>
      </c>
      <c r="AB8">
        <v>1910.1220000000001</v>
      </c>
      <c r="AC8">
        <v>0</v>
      </c>
      <c r="AD8">
        <v>1929.3690000000001</v>
      </c>
      <c r="AE8">
        <v>1950.35</v>
      </c>
      <c r="AF8">
        <v>1960.77</v>
      </c>
      <c r="AG8">
        <v>1954.8519999999999</v>
      </c>
      <c r="AH8">
        <v>1946.655</v>
      </c>
      <c r="AI8">
        <v>1945.7630000000001</v>
      </c>
      <c r="AJ8">
        <v>0</v>
      </c>
      <c r="AK8">
        <v>1953.6529999999998</v>
      </c>
      <c r="AL8">
        <v>1970.7099999999998</v>
      </c>
      <c r="AM8">
        <v>1969.9679999999998</v>
      </c>
      <c r="AN8">
        <v>1969.0140000000004</v>
      </c>
      <c r="AO8">
        <v>1965.4770000000001</v>
      </c>
      <c r="AP8">
        <v>1964.944</v>
      </c>
      <c r="AQ8">
        <v>1964.71</v>
      </c>
      <c r="AR8">
        <v>1974.0449999999998</v>
      </c>
      <c r="AS8">
        <v>1975.8489999999999</v>
      </c>
    </row>
    <row r="9" spans="1:51" ht="15" x14ac:dyDescent="0.25">
      <c r="A9" t="s">
        <v>1043</v>
      </c>
      <c r="B9" t="s">
        <v>1109</v>
      </c>
      <c r="C9">
        <v>585.87800000000004</v>
      </c>
      <c r="D9">
        <v>600.32500000000005</v>
      </c>
      <c r="E9">
        <v>614.12500000000011</v>
      </c>
      <c r="F9">
        <v>626.81399999999996</v>
      </c>
      <c r="G9">
        <v>638.04799999999989</v>
      </c>
      <c r="H9">
        <v>648.6389999999999</v>
      </c>
      <c r="I9">
        <v>659.88199999999995</v>
      </c>
      <c r="J9">
        <v>670.91700000000003</v>
      </c>
      <c r="K9">
        <v>680.55499999999995</v>
      </c>
      <c r="L9">
        <v>690.79500000000007</v>
      </c>
      <c r="M9">
        <v>702.10599999999988</v>
      </c>
      <c r="N9">
        <v>714.01199999999994</v>
      </c>
      <c r="O9">
        <v>726.2360000000001</v>
      </c>
      <c r="P9">
        <v>738.72100000000012</v>
      </c>
      <c r="Q9">
        <v>752.07300000000009</v>
      </c>
      <c r="R9">
        <v>766.17700000000013</v>
      </c>
      <c r="S9">
        <v>780.0089999999999</v>
      </c>
      <c r="T9">
        <v>794.63699999999994</v>
      </c>
      <c r="U9">
        <v>808.62900000000002</v>
      </c>
      <c r="V9">
        <v>821.02199999999993</v>
      </c>
      <c r="W9">
        <v>833.19999999999993</v>
      </c>
      <c r="X9">
        <v>843.78399999999988</v>
      </c>
      <c r="Y9">
        <v>854.39700000000016</v>
      </c>
      <c r="Z9">
        <v>862.64099999999996</v>
      </c>
      <c r="AA9">
        <v>871.56000000000006</v>
      </c>
      <c r="AB9">
        <v>878.14399999999989</v>
      </c>
      <c r="AC9">
        <v>0</v>
      </c>
      <c r="AD9">
        <v>882.49700000000007</v>
      </c>
      <c r="AE9">
        <v>882.98799999999994</v>
      </c>
      <c r="AF9">
        <v>888.82900000000006</v>
      </c>
      <c r="AG9">
        <v>911.97199999999998</v>
      </c>
      <c r="AH9">
        <v>941.43899999999996</v>
      </c>
      <c r="AI9">
        <v>947.077</v>
      </c>
      <c r="AJ9">
        <v>0</v>
      </c>
      <c r="AK9">
        <v>959.61300000000017</v>
      </c>
      <c r="AL9">
        <v>970.48500000000001</v>
      </c>
      <c r="AM9">
        <v>999.69999999999993</v>
      </c>
      <c r="AN9">
        <v>1027.8330000000001</v>
      </c>
      <c r="AO9">
        <v>1057.0250000000001</v>
      </c>
      <c r="AP9">
        <v>1062.5999999999999</v>
      </c>
      <c r="AQ9">
        <v>1088.232</v>
      </c>
      <c r="AR9">
        <v>1131.328</v>
      </c>
      <c r="AS9">
        <v>1180.8669999999997</v>
      </c>
    </row>
    <row r="10" spans="1:51" ht="13.5" customHeight="1" x14ac:dyDescent="0.25">
      <c r="A10" t="s">
        <v>1110</v>
      </c>
      <c r="B10" t="s">
        <v>1108</v>
      </c>
      <c r="C10">
        <v>20915.254999999997</v>
      </c>
      <c r="D10">
        <v>20916.594000000001</v>
      </c>
      <c r="E10">
        <v>20940.050999999999</v>
      </c>
      <c r="F10">
        <v>20963.475000000002</v>
      </c>
      <c r="G10">
        <v>20995.167999999998</v>
      </c>
      <c r="H10">
        <v>21019.203000000001</v>
      </c>
      <c r="I10">
        <v>21043.028999999999</v>
      </c>
      <c r="J10">
        <v>21072.679999999997</v>
      </c>
      <c r="K10">
        <v>21112.799999999996</v>
      </c>
      <c r="L10">
        <v>21157.224999999999</v>
      </c>
      <c r="M10">
        <v>21197.384999999998</v>
      </c>
      <c r="N10">
        <v>21239.121999999999</v>
      </c>
      <c r="O10">
        <v>21270.456999999999</v>
      </c>
      <c r="P10">
        <v>21298.598999999995</v>
      </c>
      <c r="Q10">
        <v>21318.075999999997</v>
      </c>
      <c r="R10">
        <v>21329.203000000001</v>
      </c>
      <c r="S10">
        <v>21321.89</v>
      </c>
      <c r="T10">
        <v>21309.745000000003</v>
      </c>
      <c r="U10">
        <v>21295.744999999999</v>
      </c>
      <c r="V10">
        <v>21287.614000000001</v>
      </c>
      <c r="W10">
        <v>21283.241999999998</v>
      </c>
      <c r="X10">
        <v>21284.611999999997</v>
      </c>
      <c r="Y10">
        <v>21286.795999999998</v>
      </c>
      <c r="Z10">
        <v>21300.598000000002</v>
      </c>
      <c r="AA10">
        <v>21303.957000000002</v>
      </c>
      <c r="AB10">
        <v>21324.250999999997</v>
      </c>
      <c r="AC10">
        <v>0</v>
      </c>
      <c r="AD10">
        <v>21545.726999999999</v>
      </c>
      <c r="AE10">
        <v>21769.946</v>
      </c>
      <c r="AF10">
        <v>21886.151000000002</v>
      </c>
      <c r="AG10">
        <v>21990.348999999998</v>
      </c>
      <c r="AH10">
        <v>22199.092000000001</v>
      </c>
      <c r="AI10">
        <v>22252.651000000005</v>
      </c>
      <c r="AJ10">
        <v>0</v>
      </c>
      <c r="AK10">
        <v>22549.39</v>
      </c>
      <c r="AL10">
        <v>22940.883000000002</v>
      </c>
      <c r="AM10">
        <v>23128.046999999999</v>
      </c>
      <c r="AN10">
        <v>23275.494000000002</v>
      </c>
      <c r="AO10">
        <v>23436.91</v>
      </c>
      <c r="AP10">
        <v>23474.829000000002</v>
      </c>
      <c r="AQ10">
        <v>23699.695999999996</v>
      </c>
      <c r="AR10">
        <v>24237.556000000004</v>
      </c>
      <c r="AS10">
        <v>24629.284</v>
      </c>
    </row>
    <row r="11" spans="1:51" ht="15" x14ac:dyDescent="0.25">
      <c r="A11" t="s">
        <v>1110</v>
      </c>
      <c r="B11" t="s">
        <v>1109</v>
      </c>
      <c r="C11">
        <v>6001.7380000000003</v>
      </c>
      <c r="D11">
        <v>6135.1659999999983</v>
      </c>
      <c r="E11">
        <v>6263.268</v>
      </c>
      <c r="F11">
        <v>6380.9149999999991</v>
      </c>
      <c r="G11">
        <v>6488.6440000000011</v>
      </c>
      <c r="H11">
        <v>6591.6799999999994</v>
      </c>
      <c r="I11">
        <v>6701.5910000000003</v>
      </c>
      <c r="J11">
        <v>6814.134</v>
      </c>
      <c r="K11">
        <v>6922.7869999999994</v>
      </c>
      <c r="L11">
        <v>7041.5720000000001</v>
      </c>
      <c r="M11">
        <v>7170.9670000000015</v>
      </c>
      <c r="N11">
        <v>7310.9379999999992</v>
      </c>
      <c r="O11">
        <v>7456.7420000000011</v>
      </c>
      <c r="P11">
        <v>7607.5279999999993</v>
      </c>
      <c r="Q11">
        <v>7770.9330000000009</v>
      </c>
      <c r="R11">
        <v>7944.5069999999996</v>
      </c>
      <c r="S11">
        <v>8124.3600000000006</v>
      </c>
      <c r="T11">
        <v>8309.3419999999987</v>
      </c>
      <c r="U11">
        <v>8493.7230000000018</v>
      </c>
      <c r="V11">
        <v>8669.4339999999993</v>
      </c>
      <c r="W11">
        <v>8838.0789999999979</v>
      </c>
      <c r="X11">
        <v>8997.0709999999999</v>
      </c>
      <c r="Y11">
        <v>9150.7659999999978</v>
      </c>
      <c r="Z11">
        <v>9287.8269999999993</v>
      </c>
      <c r="AA11">
        <v>9429.983000000002</v>
      </c>
      <c r="AB11">
        <v>9549.741</v>
      </c>
      <c r="AC11">
        <v>0</v>
      </c>
      <c r="AD11">
        <v>9833.9269999999997</v>
      </c>
      <c r="AE11">
        <v>10135.498000000001</v>
      </c>
      <c r="AF11">
        <v>10475.782000000003</v>
      </c>
      <c r="AG11">
        <v>10822.706000000002</v>
      </c>
      <c r="AH11">
        <v>11087.557000000003</v>
      </c>
      <c r="AI11">
        <v>11130.832</v>
      </c>
      <c r="AJ11">
        <v>0</v>
      </c>
      <c r="AK11">
        <v>11226.740999999998</v>
      </c>
      <c r="AL11">
        <v>11338.401</v>
      </c>
      <c r="AM11">
        <v>11667.075999999999</v>
      </c>
      <c r="AN11">
        <v>12048.403999999999</v>
      </c>
      <c r="AO11">
        <v>12436.189000000002</v>
      </c>
      <c r="AP11">
        <v>12511.520000000002</v>
      </c>
      <c r="AQ11">
        <v>12872.909999999998</v>
      </c>
      <c r="AR11">
        <v>13569.509000000002</v>
      </c>
      <c r="AS11">
        <v>14387.653999999999</v>
      </c>
    </row>
    <row r="15" spans="1:51" ht="15" x14ac:dyDescent="0.25">
      <c r="A15" s="63"/>
      <c r="B15" t="s">
        <v>1036</v>
      </c>
      <c r="C15" t="s">
        <v>1036</v>
      </c>
      <c r="D15" t="s">
        <v>1050</v>
      </c>
      <c r="E15" t="s">
        <v>1050</v>
      </c>
      <c r="F15" t="s">
        <v>1055</v>
      </c>
      <c r="G15" t="s">
        <v>1055</v>
      </c>
      <c r="H15" t="s">
        <v>1043</v>
      </c>
      <c r="I15" t="s">
        <v>1043</v>
      </c>
      <c r="J15" t="s">
        <v>1110</v>
      </c>
      <c r="K15" t="s">
        <v>1110</v>
      </c>
      <c r="L15" t="s">
        <v>1111</v>
      </c>
      <c r="M15" t="s">
        <v>1111</v>
      </c>
      <c r="N15" t="s">
        <v>1111</v>
      </c>
      <c r="O15" t="s">
        <v>1111</v>
      </c>
      <c r="P15" t="s">
        <v>1111</v>
      </c>
    </row>
    <row r="16" spans="1:51" ht="15" x14ac:dyDescent="0.25">
      <c r="A16" s="64" t="s">
        <v>1107</v>
      </c>
      <c r="B16" t="s">
        <v>1108</v>
      </c>
      <c r="C16" t="s">
        <v>1109</v>
      </c>
      <c r="D16" t="s">
        <v>1108</v>
      </c>
      <c r="E16" t="s">
        <v>1109</v>
      </c>
      <c r="F16" t="s">
        <v>1108</v>
      </c>
      <c r="G16" t="s">
        <v>1109</v>
      </c>
      <c r="H16" t="s">
        <v>1108</v>
      </c>
      <c r="I16" t="s">
        <v>1109</v>
      </c>
      <c r="J16" t="s">
        <v>1108</v>
      </c>
      <c r="K16" t="s">
        <v>1109</v>
      </c>
      <c r="L16" t="s">
        <v>1036</v>
      </c>
      <c r="M16" t="s">
        <v>1050</v>
      </c>
      <c r="N16" t="s">
        <v>1055</v>
      </c>
      <c r="O16" t="s">
        <v>1043</v>
      </c>
      <c r="P16" t="s">
        <v>1024</v>
      </c>
    </row>
    <row r="17" spans="1:16" ht="15" x14ac:dyDescent="0.25">
      <c r="A17" s="65">
        <v>2012</v>
      </c>
      <c r="B17">
        <v>34952.412000000004</v>
      </c>
      <c r="C17">
        <v>9056.5079999999998</v>
      </c>
      <c r="D17">
        <v>3534.8399999999997</v>
      </c>
      <c r="E17">
        <v>925.75100000000009</v>
      </c>
      <c r="F17">
        <v>1193.511</v>
      </c>
      <c r="G17">
        <v>272.81900000000002</v>
      </c>
      <c r="H17">
        <v>1969.547</v>
      </c>
      <c r="I17">
        <v>585.87800000000004</v>
      </c>
      <c r="J17">
        <v>20915.254999999997</v>
      </c>
      <c r="K17">
        <v>6001.7380000000003</v>
      </c>
      <c r="L17">
        <f>C17/B17*100</f>
        <v>25.910967174454225</v>
      </c>
      <c r="M17">
        <f>E17/D17*100</f>
        <v>26.1893324733227</v>
      </c>
      <c r="N17">
        <f>G17/F17*100</f>
        <v>22.858524135931717</v>
      </c>
      <c r="O17">
        <f>I17/H17*100</f>
        <v>29.746840263268666</v>
      </c>
      <c r="P17">
        <f>K17/J17*100</f>
        <v>28.695504788251451</v>
      </c>
    </row>
    <row r="18" spans="1:16" ht="15" x14ac:dyDescent="0.25">
      <c r="A18" s="65">
        <v>2013</v>
      </c>
      <c r="B18">
        <v>34990.150999999998</v>
      </c>
      <c r="C18">
        <v>9303.2210000000014</v>
      </c>
      <c r="D18">
        <v>3529.0989999999993</v>
      </c>
      <c r="E18">
        <v>947.57100000000003</v>
      </c>
      <c r="F18">
        <v>1194.999</v>
      </c>
      <c r="G18">
        <v>279.31500000000005</v>
      </c>
      <c r="H18">
        <v>1964.6050000000005</v>
      </c>
      <c r="I18">
        <v>600.32500000000005</v>
      </c>
      <c r="J18">
        <v>20916.594000000001</v>
      </c>
      <c r="K18">
        <v>6135.1659999999983</v>
      </c>
      <c r="L18">
        <f t="shared" ref="L18:L59" si="0">C18/B18*100</f>
        <v>26.588113323660711</v>
      </c>
      <c r="M18">
        <f t="shared" ref="M18:M59" si="1">E18/D18*100</f>
        <v>26.850224377383579</v>
      </c>
      <c r="N18">
        <f t="shared" ref="N18:N59" si="2">G18/F18*100</f>
        <v>23.37365972691191</v>
      </c>
      <c r="O18">
        <f t="shared" ref="O18:O59" si="3">I18/H18*100</f>
        <v>30.557033093166307</v>
      </c>
      <c r="P18">
        <f t="shared" ref="P18:P59" si="4">K18/J18*100</f>
        <v>29.331572817256951</v>
      </c>
    </row>
    <row r="19" spans="1:16" ht="15" x14ac:dyDescent="0.25">
      <c r="A19" s="65">
        <v>2014</v>
      </c>
      <c r="B19">
        <v>35066.618999999999</v>
      </c>
      <c r="C19">
        <v>9530.8770000000004</v>
      </c>
      <c r="D19">
        <v>3525.7860000000001</v>
      </c>
      <c r="E19">
        <v>969.15500000000009</v>
      </c>
      <c r="F19">
        <v>1196.557</v>
      </c>
      <c r="G19">
        <v>286.21699999999998</v>
      </c>
      <c r="H19">
        <v>1962.0200000000004</v>
      </c>
      <c r="I19">
        <v>614.12500000000011</v>
      </c>
      <c r="J19">
        <v>20940.050999999999</v>
      </c>
      <c r="K19">
        <v>6263.268</v>
      </c>
      <c r="L19">
        <f t="shared" si="0"/>
        <v>27.179343979526514</v>
      </c>
      <c r="M19">
        <f t="shared" si="1"/>
        <v>27.487629708666383</v>
      </c>
      <c r="N19">
        <f t="shared" si="2"/>
        <v>23.920047268955845</v>
      </c>
      <c r="O19">
        <f t="shared" si="3"/>
        <v>31.300649330791735</v>
      </c>
      <c r="P19">
        <f t="shared" si="4"/>
        <v>29.910471564754072</v>
      </c>
    </row>
    <row r="20" spans="1:16" s="62" customFormat="1" ht="15" x14ac:dyDescent="0.25">
      <c r="A20" s="67">
        <v>2015</v>
      </c>
      <c r="B20" s="62">
        <v>35145.802000000003</v>
      </c>
      <c r="C20" s="62">
        <v>9737.652</v>
      </c>
      <c r="D20" s="62">
        <v>3523.2490000000003</v>
      </c>
      <c r="E20" s="62">
        <v>988.20499999999993</v>
      </c>
      <c r="F20" s="62">
        <v>1197.2489999999998</v>
      </c>
      <c r="G20" s="62">
        <v>293.09100000000007</v>
      </c>
      <c r="H20" s="62">
        <v>1959.2659999999998</v>
      </c>
      <c r="I20" s="62">
        <v>626.81399999999996</v>
      </c>
      <c r="J20" s="62">
        <v>20963.475000000002</v>
      </c>
      <c r="K20" s="62">
        <v>6380.9149999999991</v>
      </c>
      <c r="L20" s="62">
        <f t="shared" si="0"/>
        <v>27.706444143741543</v>
      </c>
      <c r="M20" s="62">
        <f t="shared" si="1"/>
        <v>28.048116951143669</v>
      </c>
      <c r="N20" s="62">
        <f t="shared" si="2"/>
        <v>24.480371251093143</v>
      </c>
      <c r="O20" s="62">
        <f t="shared" si="3"/>
        <v>31.992286907443912</v>
      </c>
      <c r="P20" s="62">
        <f t="shared" si="4"/>
        <v>30.438250337789885</v>
      </c>
    </row>
    <row r="21" spans="1:16" ht="15" x14ac:dyDescent="0.25">
      <c r="A21" s="65">
        <v>2016</v>
      </c>
      <c r="B21">
        <v>35241.592000000004</v>
      </c>
      <c r="C21">
        <v>9926.9250000000011</v>
      </c>
      <c r="D21">
        <v>3520.3919999999998</v>
      </c>
      <c r="E21">
        <v>1006.5009999999999</v>
      </c>
      <c r="F21">
        <v>1197.548</v>
      </c>
      <c r="G21">
        <v>299.65700000000004</v>
      </c>
      <c r="H21">
        <v>1957.0170000000001</v>
      </c>
      <c r="I21">
        <v>638.04799999999989</v>
      </c>
      <c r="J21">
        <v>20995.167999999998</v>
      </c>
      <c r="K21">
        <v>6488.6440000000011</v>
      </c>
      <c r="L21">
        <f t="shared" si="0"/>
        <v>28.16820817856356</v>
      </c>
      <c r="M21">
        <f t="shared" si="1"/>
        <v>28.590594456526432</v>
      </c>
      <c r="N21">
        <f t="shared" si="2"/>
        <v>25.022546069134599</v>
      </c>
      <c r="O21">
        <f t="shared" si="3"/>
        <v>32.603089293552372</v>
      </c>
      <c r="P21">
        <f t="shared" si="4"/>
        <v>30.905415950946434</v>
      </c>
    </row>
    <row r="22" spans="1:16" ht="15" x14ac:dyDescent="0.25">
      <c r="A22" s="65">
        <v>2017</v>
      </c>
      <c r="B22">
        <v>35322.709000000003</v>
      </c>
      <c r="C22">
        <v>10107.027</v>
      </c>
      <c r="D22">
        <v>3517.0960000000005</v>
      </c>
      <c r="E22">
        <v>1023.4519999999999</v>
      </c>
      <c r="F22">
        <v>1197.8969999999999</v>
      </c>
      <c r="G22">
        <v>306.02499999999998</v>
      </c>
      <c r="H22">
        <v>1954.086</v>
      </c>
      <c r="I22">
        <v>648.6389999999999</v>
      </c>
      <c r="J22">
        <v>21019.203000000001</v>
      </c>
      <c r="K22">
        <v>6591.6799999999994</v>
      </c>
      <c r="L22">
        <f t="shared" si="0"/>
        <v>28.613397120815392</v>
      </c>
      <c r="M22">
        <f t="shared" si="1"/>
        <v>29.099347871084547</v>
      </c>
      <c r="N22">
        <f t="shared" si="2"/>
        <v>25.546854195310615</v>
      </c>
      <c r="O22">
        <f t="shared" si="3"/>
        <v>33.193984297518121</v>
      </c>
      <c r="P22">
        <f t="shared" si="4"/>
        <v>31.360275648891157</v>
      </c>
    </row>
    <row r="23" spans="1:16" x14ac:dyDescent="0.3">
      <c r="A23" s="65">
        <v>2018</v>
      </c>
      <c r="B23">
        <v>35406.538</v>
      </c>
      <c r="C23">
        <v>10297.475</v>
      </c>
      <c r="D23">
        <v>3512.6009999999997</v>
      </c>
      <c r="E23">
        <v>1041.9560000000004</v>
      </c>
      <c r="F23">
        <v>1197.7570000000001</v>
      </c>
      <c r="G23">
        <v>312.93299999999994</v>
      </c>
      <c r="H23">
        <v>1950.3359999999998</v>
      </c>
      <c r="I23">
        <v>659.88199999999995</v>
      </c>
      <c r="J23">
        <v>21043.028999999999</v>
      </c>
      <c r="K23">
        <v>6701.5910000000003</v>
      </c>
      <c r="L23">
        <f t="shared" si="0"/>
        <v>29.083541011549901</v>
      </c>
      <c r="M23">
        <f t="shared" si="1"/>
        <v>29.663374804026997</v>
      </c>
      <c r="N23">
        <f t="shared" si="2"/>
        <v>26.126584941686833</v>
      </c>
      <c r="O23">
        <f t="shared" si="3"/>
        <v>33.834272658659842</v>
      </c>
      <c r="P23">
        <f t="shared" si="4"/>
        <v>31.847083421307836</v>
      </c>
    </row>
    <row r="24" spans="1:16" x14ac:dyDescent="0.3">
      <c r="A24" s="65">
        <v>2019</v>
      </c>
      <c r="B24">
        <v>35499.231</v>
      </c>
      <c r="C24">
        <v>10489.288</v>
      </c>
      <c r="D24">
        <v>3509.4780000000001</v>
      </c>
      <c r="E24">
        <v>1061.0640000000001</v>
      </c>
      <c r="F24">
        <v>1197.9569999999999</v>
      </c>
      <c r="G24">
        <v>320.04500000000002</v>
      </c>
      <c r="H24">
        <v>1947.4260000000002</v>
      </c>
      <c r="I24">
        <v>670.91700000000003</v>
      </c>
      <c r="J24">
        <v>21072.679999999997</v>
      </c>
      <c r="K24">
        <v>6814.134</v>
      </c>
      <c r="L24">
        <f t="shared" si="0"/>
        <v>29.547930207276885</v>
      </c>
      <c r="M24">
        <f t="shared" si="1"/>
        <v>30.234239963892069</v>
      </c>
      <c r="N24">
        <f t="shared" si="2"/>
        <v>26.715900487246209</v>
      </c>
      <c r="O24">
        <f t="shared" si="3"/>
        <v>34.451475948251691</v>
      </c>
      <c r="P24">
        <f t="shared" si="4"/>
        <v>32.33634260094113</v>
      </c>
    </row>
    <row r="25" spans="1:16" x14ac:dyDescent="0.3">
      <c r="A25" s="65">
        <v>2020</v>
      </c>
      <c r="B25">
        <v>35608.981</v>
      </c>
      <c r="C25">
        <v>10673.625</v>
      </c>
      <c r="D25">
        <v>3507.1660000000006</v>
      </c>
      <c r="E25">
        <v>1080.251</v>
      </c>
      <c r="F25">
        <v>1198.2470000000001</v>
      </c>
      <c r="G25">
        <v>327.23500000000001</v>
      </c>
      <c r="H25">
        <v>1946.8219999999999</v>
      </c>
      <c r="I25">
        <v>680.55499999999995</v>
      </c>
      <c r="J25">
        <v>21112.799999999996</v>
      </c>
      <c r="K25">
        <v>6922.7869999999994</v>
      </c>
      <c r="L25">
        <f t="shared" si="0"/>
        <v>29.974530863435827</v>
      </c>
      <c r="M25">
        <f t="shared" si="1"/>
        <v>30.801250924535644</v>
      </c>
      <c r="N25">
        <f t="shared" si="2"/>
        <v>27.309477929007958</v>
      </c>
      <c r="O25">
        <f t="shared" si="3"/>
        <v>34.957227728061426</v>
      </c>
      <c r="P25">
        <f t="shared" si="4"/>
        <v>32.789525785305599</v>
      </c>
    </row>
    <row r="26" spans="1:16" x14ac:dyDescent="0.3">
      <c r="A26" s="65">
        <v>2021</v>
      </c>
      <c r="B26">
        <v>35729.162000000004</v>
      </c>
      <c r="C26">
        <v>10873.298000000001</v>
      </c>
      <c r="D26">
        <v>3503.0070000000001</v>
      </c>
      <c r="E26">
        <v>1101.5459999999998</v>
      </c>
      <c r="F26">
        <v>1198.2929999999999</v>
      </c>
      <c r="G26">
        <v>335.17500000000001</v>
      </c>
      <c r="H26">
        <v>1946.7359999999999</v>
      </c>
      <c r="I26">
        <v>690.79500000000007</v>
      </c>
      <c r="J26">
        <v>21157.224999999999</v>
      </c>
      <c r="K26">
        <v>7041.5720000000001</v>
      </c>
      <c r="L26">
        <f t="shared" si="0"/>
        <v>30.432558143960946</v>
      </c>
      <c r="M26">
        <f t="shared" si="1"/>
        <v>31.445726485844872</v>
      </c>
      <c r="N26">
        <f t="shared" si="2"/>
        <v>27.971038802696839</v>
      </c>
      <c r="O26">
        <f t="shared" si="3"/>
        <v>35.484780679044313</v>
      </c>
      <c r="P26">
        <f t="shared" si="4"/>
        <v>33.282115211233993</v>
      </c>
    </row>
    <row r="27" spans="1:16" x14ac:dyDescent="0.3">
      <c r="A27" s="65">
        <v>2022</v>
      </c>
      <c r="B27">
        <v>35845.216</v>
      </c>
      <c r="C27">
        <v>11087.923000000001</v>
      </c>
      <c r="D27">
        <v>3498.44</v>
      </c>
      <c r="E27">
        <v>1124.204</v>
      </c>
      <c r="F27">
        <v>1198.7239999999999</v>
      </c>
      <c r="G27">
        <v>343.73099999999999</v>
      </c>
      <c r="H27">
        <v>1945.9870000000001</v>
      </c>
      <c r="I27">
        <v>702.10599999999988</v>
      </c>
      <c r="J27">
        <v>21197.384999999998</v>
      </c>
      <c r="K27">
        <v>7170.9670000000015</v>
      </c>
      <c r="L27">
        <f t="shared" si="0"/>
        <v>30.932783331533003</v>
      </c>
      <c r="M27">
        <f t="shared" si="1"/>
        <v>32.134437063376822</v>
      </c>
      <c r="N27">
        <f t="shared" si="2"/>
        <v>28.674740807725552</v>
      </c>
      <c r="O27">
        <f t="shared" si="3"/>
        <v>36.079686041068101</v>
      </c>
      <c r="P27">
        <f t="shared" si="4"/>
        <v>33.829488873273768</v>
      </c>
    </row>
    <row r="28" spans="1:16" x14ac:dyDescent="0.3">
      <c r="A28" s="65">
        <v>2023</v>
      </c>
      <c r="B28">
        <v>35962.712</v>
      </c>
      <c r="C28">
        <v>11319.677</v>
      </c>
      <c r="D28">
        <v>3494.8910000000001</v>
      </c>
      <c r="E28">
        <v>1147.933</v>
      </c>
      <c r="F28">
        <v>1199.663</v>
      </c>
      <c r="G28">
        <v>352.93400000000003</v>
      </c>
      <c r="H28">
        <v>1945.8209999999999</v>
      </c>
      <c r="I28">
        <v>714.01199999999994</v>
      </c>
      <c r="J28">
        <v>21239.121999999999</v>
      </c>
      <c r="K28">
        <v>7310.9379999999992</v>
      </c>
      <c r="L28">
        <f t="shared" si="0"/>
        <v>31.476149518423412</v>
      </c>
      <c r="M28">
        <f t="shared" si="1"/>
        <v>32.846031535747464</v>
      </c>
      <c r="N28">
        <f t="shared" si="2"/>
        <v>29.419428622871592</v>
      </c>
      <c r="O28">
        <f t="shared" si="3"/>
        <v>36.694639434973716</v>
      </c>
      <c r="P28">
        <f t="shared" si="4"/>
        <v>34.422034959825545</v>
      </c>
    </row>
    <row r="29" spans="1:16" x14ac:dyDescent="0.3">
      <c r="A29" s="65">
        <v>2024</v>
      </c>
      <c r="B29">
        <v>36062.118000000002</v>
      </c>
      <c r="C29">
        <v>11559.298999999999</v>
      </c>
      <c r="D29">
        <v>3490.085</v>
      </c>
      <c r="E29">
        <v>1172.8499999999997</v>
      </c>
      <c r="F29">
        <v>1200.4519999999998</v>
      </c>
      <c r="G29">
        <v>362.15500000000003</v>
      </c>
      <c r="H29">
        <v>1944.4419999999998</v>
      </c>
      <c r="I29">
        <v>726.2360000000001</v>
      </c>
      <c r="J29">
        <v>21270.456999999999</v>
      </c>
      <c r="K29">
        <v>7456.7420000000011</v>
      </c>
      <c r="L29">
        <f t="shared" si="0"/>
        <v>32.053854962151689</v>
      </c>
      <c r="M29">
        <f t="shared" si="1"/>
        <v>33.605198727251619</v>
      </c>
      <c r="N29">
        <f t="shared" si="2"/>
        <v>30.168219970477793</v>
      </c>
      <c r="O29">
        <f t="shared" si="3"/>
        <v>37.349326953439608</v>
      </c>
      <c r="P29">
        <f t="shared" si="4"/>
        <v>35.056802023576651</v>
      </c>
    </row>
    <row r="30" spans="1:16" x14ac:dyDescent="0.3">
      <c r="A30" s="65">
        <v>2025</v>
      </c>
      <c r="B30">
        <v>36158.785000000003</v>
      </c>
      <c r="C30">
        <v>11806.663999999999</v>
      </c>
      <c r="D30">
        <v>3483.6699999999996</v>
      </c>
      <c r="E30">
        <v>1197.4189999999999</v>
      </c>
      <c r="F30">
        <v>1200.2629999999999</v>
      </c>
      <c r="G30">
        <v>371.80199999999991</v>
      </c>
      <c r="H30">
        <v>1942.9950000000001</v>
      </c>
      <c r="I30">
        <v>738.72100000000012</v>
      </c>
      <c r="J30">
        <v>21298.598999999995</v>
      </c>
      <c r="K30">
        <v>7607.5279999999993</v>
      </c>
      <c r="L30">
        <f t="shared" si="0"/>
        <v>32.652269704305596</v>
      </c>
      <c r="M30">
        <f t="shared" si="1"/>
        <v>34.372342960154093</v>
      </c>
      <c r="N30">
        <f t="shared" si="2"/>
        <v>30.97671093751952</v>
      </c>
      <c r="O30">
        <f t="shared" si="3"/>
        <v>38.019706689929727</v>
      </c>
      <c r="P30">
        <f t="shared" si="4"/>
        <v>35.718443264742447</v>
      </c>
    </row>
    <row r="31" spans="1:16" x14ac:dyDescent="0.3">
      <c r="A31" s="65">
        <v>2026</v>
      </c>
      <c r="B31">
        <v>36240.769</v>
      </c>
      <c r="C31">
        <v>12074.067999999999</v>
      </c>
      <c r="D31">
        <v>3477.902</v>
      </c>
      <c r="E31">
        <v>1223.846</v>
      </c>
      <c r="F31">
        <v>1199.6170000000002</v>
      </c>
      <c r="G31">
        <v>382.07400000000001</v>
      </c>
      <c r="H31">
        <v>1941.27</v>
      </c>
      <c r="I31">
        <v>752.07300000000009</v>
      </c>
      <c r="J31">
        <v>21318.075999999997</v>
      </c>
      <c r="K31">
        <v>7770.9330000000009</v>
      </c>
      <c r="L31">
        <f t="shared" si="0"/>
        <v>33.316257720690196</v>
      </c>
      <c r="M31">
        <f t="shared" si="1"/>
        <v>35.189203146034593</v>
      </c>
      <c r="N31">
        <f t="shared" si="2"/>
        <v>31.849665351524692</v>
      </c>
      <c r="O31">
        <f t="shared" si="3"/>
        <v>38.74128791976387</v>
      </c>
      <c r="P31">
        <f t="shared" si="4"/>
        <v>36.45231868016608</v>
      </c>
    </row>
    <row r="32" spans="1:16" x14ac:dyDescent="0.3">
      <c r="A32" s="65">
        <v>2027</v>
      </c>
      <c r="B32">
        <v>36313.217000000004</v>
      </c>
      <c r="C32">
        <v>12358.148000000001</v>
      </c>
      <c r="D32">
        <v>3469.0960000000005</v>
      </c>
      <c r="E32">
        <v>1251.1679999999999</v>
      </c>
      <c r="F32">
        <v>1198.6209999999999</v>
      </c>
      <c r="G32">
        <v>392.44900000000001</v>
      </c>
      <c r="H32">
        <v>1937.5739999999998</v>
      </c>
      <c r="I32">
        <v>766.17700000000013</v>
      </c>
      <c r="J32">
        <v>21329.203000000001</v>
      </c>
      <c r="K32">
        <v>7944.5069999999996</v>
      </c>
      <c r="L32">
        <f t="shared" si="0"/>
        <v>34.032093603824741</v>
      </c>
      <c r="M32">
        <f t="shared" si="1"/>
        <v>36.066110594806247</v>
      </c>
      <c r="N32">
        <f t="shared" si="2"/>
        <v>32.741709013941858</v>
      </c>
      <c r="O32">
        <f t="shared" si="3"/>
        <v>39.543109063189341</v>
      </c>
      <c r="P32">
        <f t="shared" si="4"/>
        <v>37.24708794791816</v>
      </c>
    </row>
    <row r="33" spans="1:16" x14ac:dyDescent="0.3">
      <c r="A33" s="65">
        <v>2028</v>
      </c>
      <c r="B33">
        <v>36356.259999999995</v>
      </c>
      <c r="C33">
        <v>12649.849999999999</v>
      </c>
      <c r="D33">
        <v>3456.9390000000003</v>
      </c>
      <c r="E33">
        <v>1279.4380000000001</v>
      </c>
      <c r="F33">
        <v>1196.3230000000001</v>
      </c>
      <c r="G33">
        <v>403.17499999999995</v>
      </c>
      <c r="H33">
        <v>1933.2360000000001</v>
      </c>
      <c r="I33">
        <v>780.0089999999999</v>
      </c>
      <c r="J33">
        <v>21321.89</v>
      </c>
      <c r="K33">
        <v>8124.3600000000006</v>
      </c>
      <c r="L33">
        <f t="shared" si="0"/>
        <v>34.794145492413136</v>
      </c>
      <c r="M33">
        <f t="shared" si="1"/>
        <v>37.010719599044123</v>
      </c>
      <c r="N33">
        <f t="shared" si="2"/>
        <v>33.701182707345751</v>
      </c>
      <c r="O33">
        <f t="shared" si="3"/>
        <v>40.347324382537877</v>
      </c>
      <c r="P33">
        <f t="shared" si="4"/>
        <v>38.103376389241298</v>
      </c>
    </row>
    <row r="34" spans="1:16" x14ac:dyDescent="0.3">
      <c r="A34" s="65">
        <v>2029</v>
      </c>
      <c r="B34">
        <v>36392.932999999997</v>
      </c>
      <c r="C34">
        <v>12948.523999999999</v>
      </c>
      <c r="D34">
        <v>3445.2839999999997</v>
      </c>
      <c r="E34">
        <v>1307.1600000000003</v>
      </c>
      <c r="F34">
        <v>1193.5070000000001</v>
      </c>
      <c r="G34">
        <v>414.21</v>
      </c>
      <c r="H34">
        <v>1927.8790000000001</v>
      </c>
      <c r="I34">
        <v>794.63699999999994</v>
      </c>
      <c r="J34">
        <v>21309.745000000003</v>
      </c>
      <c r="K34">
        <v>8309.3419999999987</v>
      </c>
      <c r="L34">
        <f t="shared" si="0"/>
        <v>35.579775886708553</v>
      </c>
      <c r="M34">
        <f t="shared" si="1"/>
        <v>37.940558746390728</v>
      </c>
      <c r="N34">
        <f t="shared" si="2"/>
        <v>34.705284510270992</v>
      </c>
      <c r="O34">
        <f t="shared" si="3"/>
        <v>41.218198859990693</v>
      </c>
      <c r="P34">
        <f t="shared" si="4"/>
        <v>38.993155478866584</v>
      </c>
    </row>
    <row r="35" spans="1:16" x14ac:dyDescent="0.3">
      <c r="A35" s="65">
        <v>2030</v>
      </c>
      <c r="B35">
        <v>36426.340000000004</v>
      </c>
      <c r="C35">
        <v>13245.468999999997</v>
      </c>
      <c r="D35">
        <v>3433.6370000000002</v>
      </c>
      <c r="E35">
        <v>1334.9059999999997</v>
      </c>
      <c r="F35">
        <v>1190.3409999999999</v>
      </c>
      <c r="G35">
        <v>425.33699999999993</v>
      </c>
      <c r="H35">
        <v>1923.028</v>
      </c>
      <c r="I35">
        <v>808.62900000000002</v>
      </c>
      <c r="J35">
        <v>21295.744999999999</v>
      </c>
      <c r="K35">
        <v>8493.7230000000018</v>
      </c>
      <c r="L35">
        <f t="shared" si="0"/>
        <v>36.362338351862952</v>
      </c>
      <c r="M35">
        <f t="shared" si="1"/>
        <v>38.877318714820461</v>
      </c>
      <c r="N35">
        <f t="shared" si="2"/>
        <v>35.73236576745655</v>
      </c>
      <c r="O35">
        <f t="shared" si="3"/>
        <v>42.049777746345868</v>
      </c>
      <c r="P35">
        <f t="shared" si="4"/>
        <v>39.884601360506537</v>
      </c>
    </row>
    <row r="36" spans="1:16" x14ac:dyDescent="0.3">
      <c r="A36" s="65">
        <v>2031</v>
      </c>
      <c r="B36">
        <v>36466.436999999998</v>
      </c>
      <c r="C36">
        <v>13530.134000000002</v>
      </c>
      <c r="D36">
        <v>3425.5499999999997</v>
      </c>
      <c r="E36">
        <v>1359.16</v>
      </c>
      <c r="F36">
        <v>1187.54</v>
      </c>
      <c r="G36">
        <v>435.82</v>
      </c>
      <c r="H36">
        <v>1919.6350000000002</v>
      </c>
      <c r="I36">
        <v>821.02199999999993</v>
      </c>
      <c r="J36">
        <v>21287.614000000001</v>
      </c>
      <c r="K36">
        <v>8669.4339999999993</v>
      </c>
      <c r="L36">
        <f t="shared" si="0"/>
        <v>37.102977732647702</v>
      </c>
      <c r="M36">
        <f t="shared" si="1"/>
        <v>39.677132139364488</v>
      </c>
      <c r="N36">
        <f t="shared" si="2"/>
        <v>36.699395388786904</v>
      </c>
      <c r="O36">
        <f t="shared" si="3"/>
        <v>42.769693196883772</v>
      </c>
      <c r="P36">
        <f t="shared" si="4"/>
        <v>40.725249903535449</v>
      </c>
    </row>
    <row r="37" spans="1:16" x14ac:dyDescent="0.3">
      <c r="A37" s="65">
        <v>2032</v>
      </c>
      <c r="B37">
        <v>36509.649999999994</v>
      </c>
      <c r="C37">
        <v>13805.377</v>
      </c>
      <c r="D37">
        <v>3417.7370000000001</v>
      </c>
      <c r="E37">
        <v>1383.1380000000001</v>
      </c>
      <c r="F37">
        <v>1184.847</v>
      </c>
      <c r="G37">
        <v>445.904</v>
      </c>
      <c r="H37">
        <v>1916.2509999999997</v>
      </c>
      <c r="I37">
        <v>833.19999999999993</v>
      </c>
      <c r="J37">
        <v>21283.241999999998</v>
      </c>
      <c r="K37">
        <v>8838.0789999999979</v>
      </c>
      <c r="L37">
        <f t="shared" si="0"/>
        <v>37.812953561592629</v>
      </c>
      <c r="M37">
        <f t="shared" si="1"/>
        <v>40.46941002189461</v>
      </c>
      <c r="N37">
        <f t="shared" si="2"/>
        <v>37.63388859489875</v>
      </c>
      <c r="O37">
        <f t="shared" si="3"/>
        <v>43.480733995703069</v>
      </c>
      <c r="P37">
        <f t="shared" si="4"/>
        <v>41.525999657383018</v>
      </c>
    </row>
    <row r="38" spans="1:16" x14ac:dyDescent="0.3">
      <c r="A38" s="65">
        <v>2033</v>
      </c>
      <c r="B38">
        <v>36565.647000000004</v>
      </c>
      <c r="C38">
        <v>14060.677</v>
      </c>
      <c r="D38">
        <v>3411.2350000000001</v>
      </c>
      <c r="E38">
        <v>1405.675</v>
      </c>
      <c r="F38">
        <v>1182.105</v>
      </c>
      <c r="G38">
        <v>455.69100000000003</v>
      </c>
      <c r="H38">
        <v>1914.171</v>
      </c>
      <c r="I38">
        <v>843.78399999999988</v>
      </c>
      <c r="J38">
        <v>21284.611999999997</v>
      </c>
      <c r="K38">
        <v>8997.0709999999999</v>
      </c>
      <c r="L38">
        <f t="shared" si="0"/>
        <v>38.453242739011287</v>
      </c>
      <c r="M38">
        <f t="shared" si="1"/>
        <v>41.20721674115093</v>
      </c>
      <c r="N38">
        <f t="shared" si="2"/>
        <v>38.549113657416221</v>
      </c>
      <c r="O38">
        <f t="shared" si="3"/>
        <v>44.080910221709544</v>
      </c>
      <c r="P38">
        <f t="shared" si="4"/>
        <v>42.270307769763434</v>
      </c>
    </row>
    <row r="39" spans="1:16" x14ac:dyDescent="0.3">
      <c r="A39" s="65">
        <v>2034</v>
      </c>
      <c r="B39">
        <v>36622.731</v>
      </c>
      <c r="C39">
        <v>14306.957</v>
      </c>
      <c r="D39">
        <v>3406.7380000000003</v>
      </c>
      <c r="E39">
        <v>1425.9249999999997</v>
      </c>
      <c r="F39">
        <v>1179.6120000000001</v>
      </c>
      <c r="G39">
        <v>464.81400000000002</v>
      </c>
      <c r="H39">
        <v>1911.739</v>
      </c>
      <c r="I39">
        <v>854.39700000000016</v>
      </c>
      <c r="J39">
        <v>21286.795999999998</v>
      </c>
      <c r="K39">
        <v>9150.7659999999978</v>
      </c>
      <c r="L39">
        <f t="shared" si="0"/>
        <v>39.065784034511246</v>
      </c>
      <c r="M39">
        <f t="shared" si="1"/>
        <v>41.856021801500425</v>
      </c>
      <c r="N39">
        <f t="shared" si="2"/>
        <v>39.403973509933778</v>
      </c>
      <c r="O39">
        <f t="shared" si="3"/>
        <v>44.692136321956092</v>
      </c>
      <c r="P39">
        <f t="shared" si="4"/>
        <v>42.987991241143092</v>
      </c>
    </row>
    <row r="40" spans="1:16" s="62" customFormat="1" x14ac:dyDescent="0.3">
      <c r="A40" s="67">
        <v>2035</v>
      </c>
      <c r="B40" s="62">
        <v>36697.296999999999</v>
      </c>
      <c r="C40" s="62">
        <v>14527.053</v>
      </c>
      <c r="D40" s="62">
        <v>3405.2819999999992</v>
      </c>
      <c r="E40" s="62">
        <v>1442.7540000000001</v>
      </c>
      <c r="F40" s="62">
        <v>1177.2570000000001</v>
      </c>
      <c r="G40" s="62">
        <v>473.37200000000007</v>
      </c>
      <c r="H40" s="62">
        <v>1911.2869999999998</v>
      </c>
      <c r="I40" s="62">
        <v>862.64099999999996</v>
      </c>
      <c r="J40" s="62">
        <v>21300.598000000002</v>
      </c>
      <c r="K40" s="62">
        <v>9287.8269999999993</v>
      </c>
      <c r="L40" s="62">
        <f t="shared" si="0"/>
        <v>39.586166250882179</v>
      </c>
      <c r="M40" s="62">
        <f t="shared" si="1"/>
        <v>42.368121054291549</v>
      </c>
      <c r="N40" s="62">
        <f t="shared" si="2"/>
        <v>40.209741798095067</v>
      </c>
      <c r="O40" s="62">
        <f t="shared" si="3"/>
        <v>45.134037954530115</v>
      </c>
      <c r="P40" s="62">
        <f t="shared" si="4"/>
        <v>43.603597420128757</v>
      </c>
    </row>
    <row r="41" spans="1:16" x14ac:dyDescent="0.3">
      <c r="A41" s="65">
        <v>2036</v>
      </c>
      <c r="B41">
        <v>36755.031000000003</v>
      </c>
      <c r="C41">
        <v>14754.851000000001</v>
      </c>
      <c r="D41">
        <v>3403.3040000000001</v>
      </c>
      <c r="E41">
        <v>1459.6580000000001</v>
      </c>
      <c r="F41">
        <v>1174.6859999999999</v>
      </c>
      <c r="G41">
        <v>481.66999999999996</v>
      </c>
      <c r="H41">
        <v>1909.7539999999999</v>
      </c>
      <c r="I41">
        <v>871.56000000000006</v>
      </c>
      <c r="J41">
        <v>21303.957000000002</v>
      </c>
      <c r="K41">
        <v>9429.983000000002</v>
      </c>
      <c r="L41">
        <f t="shared" si="0"/>
        <v>40.14375882311186</v>
      </c>
      <c r="M41">
        <f t="shared" si="1"/>
        <v>42.8894392037855</v>
      </c>
      <c r="N41">
        <f t="shared" si="2"/>
        <v>41.004149193912241</v>
      </c>
      <c r="O41">
        <f t="shared" si="3"/>
        <v>45.637291504560281</v>
      </c>
      <c r="P41">
        <f t="shared" si="4"/>
        <v>44.263997528722015</v>
      </c>
    </row>
    <row r="42" spans="1:16" x14ac:dyDescent="0.3">
      <c r="A42" s="65">
        <v>2037</v>
      </c>
      <c r="B42">
        <v>36835.738999999994</v>
      </c>
      <c r="C42">
        <v>14950.573</v>
      </c>
      <c r="D42">
        <v>3404.2109999999993</v>
      </c>
      <c r="E42">
        <v>1473.1580000000001</v>
      </c>
      <c r="F42">
        <v>1172.4830000000002</v>
      </c>
      <c r="G42">
        <v>489.12200000000001</v>
      </c>
      <c r="H42">
        <v>1910.1220000000001</v>
      </c>
      <c r="I42">
        <v>878.14399999999989</v>
      </c>
      <c r="J42">
        <v>21324.250999999997</v>
      </c>
      <c r="K42">
        <v>9549.741</v>
      </c>
      <c r="L42">
        <f t="shared" si="0"/>
        <v>40.587140114115812</v>
      </c>
      <c r="M42">
        <f t="shared" si="1"/>
        <v>43.274579630933587</v>
      </c>
      <c r="N42">
        <f t="shared" si="2"/>
        <v>41.71676689555413</v>
      </c>
      <c r="O42">
        <f t="shared" si="3"/>
        <v>45.973189147080653</v>
      </c>
      <c r="P42">
        <f t="shared" si="4"/>
        <v>44.783476803007062</v>
      </c>
    </row>
    <row r="43" spans="1:16" x14ac:dyDescent="0.3">
      <c r="A43" s="65"/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t="e">
        <f t="shared" si="0"/>
        <v>#DIV/0!</v>
      </c>
      <c r="M43" t="e">
        <f t="shared" si="1"/>
        <v>#DIV/0!</v>
      </c>
      <c r="N43" t="e">
        <f t="shared" si="2"/>
        <v>#DIV/0!</v>
      </c>
      <c r="O43" t="e">
        <f t="shared" si="3"/>
        <v>#DIV/0!</v>
      </c>
      <c r="P43" t="e">
        <f t="shared" si="4"/>
        <v>#DIV/0!</v>
      </c>
    </row>
    <row r="44" spans="1:16" x14ac:dyDescent="0.3">
      <c r="A44" s="65">
        <v>2041</v>
      </c>
      <c r="B44">
        <v>37379.180999999997</v>
      </c>
      <c r="C44">
        <v>15424.08</v>
      </c>
      <c r="D44">
        <v>3437.5720000000001</v>
      </c>
      <c r="E44">
        <v>1491.6379999999999</v>
      </c>
      <c r="F44">
        <v>1167.2660000000001</v>
      </c>
      <c r="G44">
        <v>510.41099999999994</v>
      </c>
      <c r="H44">
        <v>1929.3690000000001</v>
      </c>
      <c r="I44">
        <v>882.49700000000007</v>
      </c>
      <c r="J44">
        <v>21545.726999999999</v>
      </c>
      <c r="K44">
        <v>9833.9269999999997</v>
      </c>
      <c r="L44">
        <f t="shared" si="0"/>
        <v>41.263825443366457</v>
      </c>
      <c r="M44">
        <f t="shared" si="1"/>
        <v>43.392196585264244</v>
      </c>
      <c r="N44">
        <f t="shared" si="2"/>
        <v>43.727051074904942</v>
      </c>
      <c r="O44">
        <f t="shared" si="3"/>
        <v>45.740187595011633</v>
      </c>
      <c r="P44">
        <f t="shared" si="4"/>
        <v>45.642121985486959</v>
      </c>
    </row>
    <row r="45" spans="1:16" x14ac:dyDescent="0.3">
      <c r="A45" s="65">
        <v>2046</v>
      </c>
      <c r="B45">
        <v>37953.469000000005</v>
      </c>
      <c r="C45">
        <v>15953.050999999999</v>
      </c>
      <c r="D45">
        <v>3477.0449999999996</v>
      </c>
      <c r="E45">
        <v>1502.0730000000001</v>
      </c>
      <c r="F45">
        <v>1156.3599999999999</v>
      </c>
      <c r="G45">
        <v>531.79100000000005</v>
      </c>
      <c r="H45">
        <v>1950.35</v>
      </c>
      <c r="I45">
        <v>882.98799999999994</v>
      </c>
      <c r="J45">
        <v>21769.946</v>
      </c>
      <c r="K45">
        <v>10135.498000000001</v>
      </c>
      <c r="L45">
        <f t="shared" si="0"/>
        <v>42.03318279022136</v>
      </c>
      <c r="M45">
        <f t="shared" si="1"/>
        <v>43.199699745042139</v>
      </c>
      <c r="N45">
        <f t="shared" si="2"/>
        <v>45.988360026289399</v>
      </c>
      <c r="O45">
        <f t="shared" si="3"/>
        <v>45.273309918732537</v>
      </c>
      <c r="P45">
        <f t="shared" si="4"/>
        <v>46.557295089294207</v>
      </c>
    </row>
    <row r="46" spans="1:16" x14ac:dyDescent="0.3">
      <c r="A46" s="65">
        <v>2051</v>
      </c>
      <c r="B46">
        <v>38348.404000000002</v>
      </c>
      <c r="C46">
        <v>16560.894000000004</v>
      </c>
      <c r="D46">
        <v>3486.5540000000001</v>
      </c>
      <c r="E46">
        <v>1528.8110000000001</v>
      </c>
      <c r="F46">
        <v>1140.327</v>
      </c>
      <c r="G46">
        <v>551.38800000000003</v>
      </c>
      <c r="H46">
        <v>1960.77</v>
      </c>
      <c r="I46">
        <v>888.82900000000006</v>
      </c>
      <c r="J46">
        <v>21886.151000000002</v>
      </c>
      <c r="K46">
        <v>10475.782000000003</v>
      </c>
      <c r="L46">
        <f t="shared" si="0"/>
        <v>43.185353945890434</v>
      </c>
      <c r="M46">
        <f t="shared" si="1"/>
        <v>43.848768726943568</v>
      </c>
      <c r="N46">
        <f t="shared" si="2"/>
        <v>48.353498601716879</v>
      </c>
      <c r="O46">
        <f t="shared" si="3"/>
        <v>45.330609913452378</v>
      </c>
      <c r="P46">
        <f t="shared" si="4"/>
        <v>47.864889536766889</v>
      </c>
    </row>
    <row r="47" spans="1:16" x14ac:dyDescent="0.3">
      <c r="A47" s="65">
        <v>2056</v>
      </c>
      <c r="B47">
        <v>38680.811999999998</v>
      </c>
      <c r="C47">
        <v>17237.703000000001</v>
      </c>
      <c r="D47">
        <v>3471.1790000000001</v>
      </c>
      <c r="E47">
        <v>1578.9069999999999</v>
      </c>
      <c r="F47">
        <v>1124.7080000000001</v>
      </c>
      <c r="G47">
        <v>569.10800000000006</v>
      </c>
      <c r="H47">
        <v>1954.8519999999999</v>
      </c>
      <c r="I47">
        <v>911.97199999999998</v>
      </c>
      <c r="J47">
        <v>21990.348999999998</v>
      </c>
      <c r="K47">
        <v>10822.706000000002</v>
      </c>
      <c r="L47">
        <f t="shared" si="0"/>
        <v>44.563963652055705</v>
      </c>
      <c r="M47">
        <f t="shared" si="1"/>
        <v>45.486187834162394</v>
      </c>
      <c r="N47">
        <f t="shared" si="2"/>
        <v>50.600511421631211</v>
      </c>
      <c r="O47">
        <f t="shared" si="3"/>
        <v>46.651715833219086</v>
      </c>
      <c r="P47">
        <f t="shared" si="4"/>
        <v>49.215708218182449</v>
      </c>
    </row>
    <row r="48" spans="1:16" x14ac:dyDescent="0.3">
      <c r="A48" s="65">
        <v>2061</v>
      </c>
      <c r="B48">
        <v>39154.675000000003</v>
      </c>
      <c r="C48">
        <v>17822.276000000002</v>
      </c>
      <c r="D48">
        <v>3464.1280000000002</v>
      </c>
      <c r="E48">
        <v>1627.4869999999999</v>
      </c>
      <c r="F48">
        <v>1118.394</v>
      </c>
      <c r="G48">
        <v>577.78499999999997</v>
      </c>
      <c r="H48">
        <v>1946.655</v>
      </c>
      <c r="I48">
        <v>941.43899999999996</v>
      </c>
      <c r="J48">
        <v>22199.092000000001</v>
      </c>
      <c r="K48">
        <v>11087.557000000003</v>
      </c>
      <c r="L48">
        <f t="shared" si="0"/>
        <v>45.517619543515558</v>
      </c>
      <c r="M48">
        <f t="shared" si="1"/>
        <v>46.981145038520509</v>
      </c>
      <c r="N48">
        <f t="shared" si="2"/>
        <v>51.662026083830916</v>
      </c>
      <c r="O48">
        <f t="shared" si="3"/>
        <v>48.361882305801487</v>
      </c>
      <c r="P48">
        <f t="shared" si="4"/>
        <v>49.945993286572268</v>
      </c>
    </row>
    <row r="49" spans="1:16" x14ac:dyDescent="0.3">
      <c r="A49" s="65">
        <v>2062</v>
      </c>
      <c r="B49">
        <v>39267.35</v>
      </c>
      <c r="C49">
        <v>17925.373000000003</v>
      </c>
      <c r="D49">
        <v>3465.6459999999997</v>
      </c>
      <c r="E49">
        <v>1635.317</v>
      </c>
      <c r="F49">
        <v>1117.713</v>
      </c>
      <c r="G49">
        <v>578.81999999999994</v>
      </c>
      <c r="H49">
        <v>1945.7630000000001</v>
      </c>
      <c r="I49">
        <v>947.077</v>
      </c>
      <c r="J49">
        <v>22252.651000000005</v>
      </c>
      <c r="K49">
        <v>11130.832</v>
      </c>
      <c r="L49">
        <f t="shared" si="0"/>
        <v>45.649561276735007</v>
      </c>
      <c r="M49">
        <f t="shared" si="1"/>
        <v>47.186498563327014</v>
      </c>
      <c r="N49">
        <f t="shared" si="2"/>
        <v>51.786102514688473</v>
      </c>
      <c r="O49">
        <f t="shared" si="3"/>
        <v>48.673810736456595</v>
      </c>
      <c r="P49">
        <f t="shared" si="4"/>
        <v>50.020251519695321</v>
      </c>
    </row>
    <row r="50" spans="1:16" x14ac:dyDescent="0.3">
      <c r="A50" s="61"/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t="e">
        <f t="shared" si="0"/>
        <v>#DIV/0!</v>
      </c>
      <c r="M50" t="e">
        <f t="shared" si="1"/>
        <v>#DIV/0!</v>
      </c>
      <c r="N50" t="e">
        <f t="shared" si="2"/>
        <v>#DIV/0!</v>
      </c>
      <c r="O50" t="e">
        <f t="shared" si="3"/>
        <v>#DIV/0!</v>
      </c>
      <c r="P50" t="e">
        <f t="shared" si="4"/>
        <v>#DIV/0!</v>
      </c>
    </row>
    <row r="51" spans="1:16" x14ac:dyDescent="0.3">
      <c r="A51" s="65">
        <v>2066</v>
      </c>
      <c r="B51">
        <v>39853.188999999998</v>
      </c>
      <c r="C51">
        <v>18208.937999999998</v>
      </c>
      <c r="D51">
        <v>3488.4920000000002</v>
      </c>
      <c r="E51">
        <v>1653.4749999999999</v>
      </c>
      <c r="F51">
        <v>1118.6009999999999</v>
      </c>
      <c r="G51">
        <v>578.67499999999995</v>
      </c>
      <c r="H51">
        <v>1953.6529999999998</v>
      </c>
      <c r="I51">
        <v>959.61300000000017</v>
      </c>
      <c r="J51">
        <v>22549.39</v>
      </c>
      <c r="K51">
        <v>11226.740999999998</v>
      </c>
      <c r="L51">
        <f t="shared" si="0"/>
        <v>45.690040011603585</v>
      </c>
      <c r="M51">
        <f t="shared" si="1"/>
        <v>47.39798743984506</v>
      </c>
      <c r="N51">
        <f t="shared" si="2"/>
        <v>51.732029561926019</v>
      </c>
      <c r="O51">
        <f t="shared" si="3"/>
        <v>49.118906991159648</v>
      </c>
      <c r="P51">
        <f t="shared" si="4"/>
        <v>49.78733792798829</v>
      </c>
    </row>
    <row r="52" spans="1:16" x14ac:dyDescent="0.3">
      <c r="A52" s="65">
        <v>2071</v>
      </c>
      <c r="B52">
        <v>40602.017</v>
      </c>
      <c r="C52">
        <v>18553.507000000001</v>
      </c>
      <c r="D52">
        <v>3530.779</v>
      </c>
      <c r="E52">
        <v>1669.2689999999998</v>
      </c>
      <c r="F52">
        <v>1120.511</v>
      </c>
      <c r="G52">
        <v>575.80700000000013</v>
      </c>
      <c r="H52">
        <v>1970.7099999999998</v>
      </c>
      <c r="I52">
        <v>970.48500000000001</v>
      </c>
      <c r="J52">
        <v>22940.883000000002</v>
      </c>
      <c r="K52">
        <v>11338.401</v>
      </c>
      <c r="L52">
        <f t="shared" si="0"/>
        <v>45.69602293403306</v>
      </c>
      <c r="M52">
        <f t="shared" si="1"/>
        <v>47.277640430058064</v>
      </c>
      <c r="N52">
        <f t="shared" si="2"/>
        <v>51.387893559277877</v>
      </c>
      <c r="O52">
        <f t="shared" si="3"/>
        <v>49.245449609531597</v>
      </c>
      <c r="P52">
        <f t="shared" si="4"/>
        <v>49.424431483304275</v>
      </c>
    </row>
    <row r="53" spans="1:16" x14ac:dyDescent="0.3">
      <c r="A53" s="65">
        <v>2076</v>
      </c>
      <c r="B53">
        <v>40996.322</v>
      </c>
      <c r="C53">
        <v>19252.597999999998</v>
      </c>
      <c r="D53">
        <v>3548.4959999999996</v>
      </c>
      <c r="E53">
        <v>1712.6799999999998</v>
      </c>
      <c r="F53">
        <v>1104.925</v>
      </c>
      <c r="G53">
        <v>588.56799999999987</v>
      </c>
      <c r="H53">
        <v>1969.9679999999998</v>
      </c>
      <c r="I53">
        <v>999.69999999999993</v>
      </c>
      <c r="J53">
        <v>23128.046999999999</v>
      </c>
      <c r="K53">
        <v>11667.075999999999</v>
      </c>
      <c r="L53">
        <f t="shared" si="0"/>
        <v>46.96176891185506</v>
      </c>
      <c r="M53">
        <f t="shared" si="1"/>
        <v>48.264955068288081</v>
      </c>
      <c r="N53">
        <f t="shared" si="2"/>
        <v>53.267687852116651</v>
      </c>
      <c r="O53">
        <f t="shared" si="3"/>
        <v>50.747017210431842</v>
      </c>
      <c r="P53">
        <f t="shared" si="4"/>
        <v>50.445573722675327</v>
      </c>
    </row>
    <row r="54" spans="1:16" x14ac:dyDescent="0.3">
      <c r="A54" s="65">
        <v>2081</v>
      </c>
      <c r="B54">
        <v>41305.879000000001</v>
      </c>
      <c r="C54">
        <v>20038.611999999997</v>
      </c>
      <c r="D54">
        <v>3566.3159999999998</v>
      </c>
      <c r="E54">
        <v>1754.404</v>
      </c>
      <c r="F54">
        <v>1088.7840000000001</v>
      </c>
      <c r="G54">
        <v>601.37699999999995</v>
      </c>
      <c r="H54">
        <v>1969.0140000000004</v>
      </c>
      <c r="I54">
        <v>1027.8330000000001</v>
      </c>
      <c r="J54">
        <v>23275.494000000002</v>
      </c>
      <c r="K54">
        <v>12048.403999999999</v>
      </c>
      <c r="L54">
        <f t="shared" si="0"/>
        <v>48.512735923135772</v>
      </c>
      <c r="M54">
        <f t="shared" si="1"/>
        <v>49.193733813829176</v>
      </c>
      <c r="N54">
        <f t="shared" si="2"/>
        <v>55.233820482299514</v>
      </c>
      <c r="O54">
        <f t="shared" si="3"/>
        <v>52.200390652377273</v>
      </c>
      <c r="P54">
        <f t="shared" si="4"/>
        <v>51.764332048118924</v>
      </c>
    </row>
    <row r="55" spans="1:16" x14ac:dyDescent="0.3">
      <c r="A55" s="65">
        <v>2086</v>
      </c>
      <c r="B55">
        <v>41654.509000000005</v>
      </c>
      <c r="C55">
        <v>20805.716</v>
      </c>
      <c r="D55">
        <v>3574.1759999999995</v>
      </c>
      <c r="E55">
        <v>1804.354</v>
      </c>
      <c r="F55">
        <v>1074.884</v>
      </c>
      <c r="G55">
        <v>613.33199999999999</v>
      </c>
      <c r="H55">
        <v>1965.4770000000001</v>
      </c>
      <c r="I55">
        <v>1057.0250000000001</v>
      </c>
      <c r="J55">
        <v>23436.91</v>
      </c>
      <c r="K55">
        <v>12436.189000000002</v>
      </c>
      <c r="L55">
        <f t="shared" si="0"/>
        <v>49.948292512582491</v>
      </c>
      <c r="M55">
        <f t="shared" si="1"/>
        <v>50.483076379003165</v>
      </c>
      <c r="N55">
        <f t="shared" si="2"/>
        <v>57.060296738996954</v>
      </c>
      <c r="O55">
        <f t="shared" si="3"/>
        <v>53.779565978131515</v>
      </c>
      <c r="P55">
        <f t="shared" si="4"/>
        <v>53.062408824371474</v>
      </c>
    </row>
    <row r="56" spans="1:16" x14ac:dyDescent="0.3">
      <c r="A56" s="65">
        <v>2087</v>
      </c>
      <c r="B56">
        <v>41735.237000000001</v>
      </c>
      <c r="C56">
        <v>20952.500000000004</v>
      </c>
      <c r="D56">
        <v>3575.413</v>
      </c>
      <c r="E56">
        <v>1814.7470000000001</v>
      </c>
      <c r="F56">
        <v>1072.723</v>
      </c>
      <c r="G56">
        <v>615.39200000000005</v>
      </c>
      <c r="H56">
        <v>1964.944</v>
      </c>
      <c r="I56">
        <v>1062.5999999999999</v>
      </c>
      <c r="J56">
        <v>23474.829000000002</v>
      </c>
      <c r="K56">
        <v>12511.520000000002</v>
      </c>
      <c r="L56">
        <f t="shared" si="0"/>
        <v>50.203380898495922</v>
      </c>
      <c r="M56">
        <f t="shared" si="1"/>
        <v>50.756290252342872</v>
      </c>
      <c r="N56">
        <f t="shared" si="2"/>
        <v>57.367279344248246</v>
      </c>
      <c r="O56">
        <f t="shared" si="3"/>
        <v>54.077877028556529</v>
      </c>
      <c r="P56">
        <f t="shared" si="4"/>
        <v>53.297598035751406</v>
      </c>
    </row>
    <row r="57" spans="1:16" x14ac:dyDescent="0.3">
      <c r="A57" s="65">
        <v>2092</v>
      </c>
      <c r="B57">
        <v>42202.144999999997</v>
      </c>
      <c r="C57">
        <v>21649.039999999997</v>
      </c>
      <c r="D57">
        <v>3583.8869999999997</v>
      </c>
      <c r="E57">
        <v>1866.3669999999997</v>
      </c>
      <c r="F57">
        <v>1065.5820000000001</v>
      </c>
      <c r="G57">
        <v>623.42600000000004</v>
      </c>
      <c r="H57">
        <v>1964.71</v>
      </c>
      <c r="I57">
        <v>1088.232</v>
      </c>
      <c r="J57">
        <v>23699.695999999996</v>
      </c>
      <c r="K57">
        <v>12872.909999999998</v>
      </c>
      <c r="L57">
        <f t="shared" si="0"/>
        <v>51.298435186173599</v>
      </c>
      <c r="M57">
        <f t="shared" si="1"/>
        <v>52.076614022707744</v>
      </c>
      <c r="N57">
        <f t="shared" si="2"/>
        <v>58.505680463821655</v>
      </c>
      <c r="O57">
        <f t="shared" si="3"/>
        <v>55.38893780761537</v>
      </c>
      <c r="P57">
        <f t="shared" si="4"/>
        <v>54.31677267083932</v>
      </c>
    </row>
    <row r="58" spans="1:16" x14ac:dyDescent="0.3">
      <c r="A58" s="65">
        <v>2102</v>
      </c>
      <c r="B58">
        <v>43275.705000000002</v>
      </c>
      <c r="C58">
        <v>22963.961000000003</v>
      </c>
      <c r="D58">
        <v>3622.8339999999998</v>
      </c>
      <c r="E58">
        <v>1960.1379999999999</v>
      </c>
      <c r="F58">
        <v>1057.777</v>
      </c>
      <c r="G58">
        <v>634.19299999999998</v>
      </c>
      <c r="H58">
        <v>1974.0449999999998</v>
      </c>
      <c r="I58">
        <v>1131.328</v>
      </c>
      <c r="J58">
        <v>24237.556000000004</v>
      </c>
      <c r="K58">
        <v>13569.509000000002</v>
      </c>
      <c r="L58">
        <f t="shared" si="0"/>
        <v>53.064325584066161</v>
      </c>
      <c r="M58">
        <f t="shared" si="1"/>
        <v>54.105101144573553</v>
      </c>
      <c r="N58">
        <f t="shared" si="2"/>
        <v>59.955264672988726</v>
      </c>
      <c r="O58">
        <f t="shared" si="3"/>
        <v>57.310142372640946</v>
      </c>
      <c r="P58">
        <f t="shared" si="4"/>
        <v>55.985467346625207</v>
      </c>
    </row>
    <row r="59" spans="1:16" x14ac:dyDescent="0.3">
      <c r="A59" s="65">
        <v>2112</v>
      </c>
      <c r="B59">
        <v>44078.165000000001</v>
      </c>
      <c r="C59">
        <v>24472.719000000001</v>
      </c>
      <c r="D59">
        <v>3655.6850000000004</v>
      </c>
      <c r="E59">
        <v>2063.2809999999999</v>
      </c>
      <c r="F59">
        <v>1035.3910000000001</v>
      </c>
      <c r="G59">
        <v>653.27699999999982</v>
      </c>
      <c r="H59">
        <v>1975.8489999999999</v>
      </c>
      <c r="I59">
        <v>1180.8669999999997</v>
      </c>
      <c r="J59">
        <v>24629.284</v>
      </c>
      <c r="K59">
        <v>14387.653999999999</v>
      </c>
      <c r="L59">
        <f t="shared" si="0"/>
        <v>55.521183787936721</v>
      </c>
      <c r="M59">
        <f t="shared" si="1"/>
        <v>56.44033881475017</v>
      </c>
      <c r="N59">
        <f t="shared" si="2"/>
        <v>63.094714943436806</v>
      </c>
      <c r="O59">
        <f t="shared" si="3"/>
        <v>59.765042774017644</v>
      </c>
      <c r="P59">
        <f t="shared" si="4"/>
        <v>58.416858565600194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>
      <selection activeCell="E6" sqref="E6"/>
    </sheetView>
  </sheetViews>
  <sheetFormatPr defaultRowHeight="14.4" x14ac:dyDescent="0.3"/>
  <cols>
    <col min="1" max="1" width="14.33203125" bestFit="1" customWidth="1"/>
    <col min="2" max="2" width="27.6640625" bestFit="1" customWidth="1"/>
    <col min="3" max="3" width="21.109375" bestFit="1" customWidth="1"/>
    <col min="4" max="4" width="17.6640625" bestFit="1" customWidth="1"/>
    <col min="5" max="5" width="35.88671875" bestFit="1" customWidth="1"/>
    <col min="6" max="6" width="27.109375" bestFit="1" customWidth="1"/>
    <col min="7" max="7" width="9.109375" bestFit="1" customWidth="1"/>
    <col min="8" max="8" width="33" bestFit="1" customWidth="1"/>
    <col min="9" max="9" width="9" bestFit="1" customWidth="1"/>
    <col min="10" max="10" width="35.33203125" bestFit="1" customWidth="1"/>
    <col min="11" max="11" width="44.33203125" style="74" bestFit="1" customWidth="1"/>
    <col min="12" max="12" width="46.33203125" style="74" bestFit="1" customWidth="1"/>
    <col min="13" max="13" width="48.33203125" style="74" bestFit="1" customWidth="1"/>
  </cols>
  <sheetData>
    <row r="2" spans="1:7" customFormat="1" ht="15" x14ac:dyDescent="0.25">
      <c r="A2" s="68" t="s">
        <v>1112</v>
      </c>
      <c r="B2" s="68" t="s">
        <v>1113</v>
      </c>
      <c r="C2" s="68" t="s">
        <v>1114</v>
      </c>
      <c r="D2" s="68"/>
    </row>
    <row r="3" spans="1:7" customFormat="1" ht="15" x14ac:dyDescent="0.25">
      <c r="A3" s="68" t="s">
        <v>1115</v>
      </c>
      <c r="B3" s="68">
        <v>55071113</v>
      </c>
      <c r="C3" s="68">
        <v>7067261</v>
      </c>
      <c r="D3" s="68"/>
    </row>
    <row r="4" spans="1:7" customFormat="1" ht="15" x14ac:dyDescent="0.25">
      <c r="A4" s="68" t="s">
        <v>1116</v>
      </c>
      <c r="B4" s="68">
        <v>10537963</v>
      </c>
      <c r="C4" s="68">
        <v>822</v>
      </c>
      <c r="D4" s="68"/>
    </row>
    <row r="5" spans="1:7" customFormat="1" x14ac:dyDescent="0.3">
      <c r="A5" s="68" t="s">
        <v>1117</v>
      </c>
      <c r="B5" s="68">
        <v>6253980</v>
      </c>
      <c r="C5" s="68">
        <v>228769</v>
      </c>
      <c r="D5" s="68"/>
    </row>
    <row r="6" spans="1:7" customFormat="1" x14ac:dyDescent="0.3">
      <c r="A6" s="68" t="s">
        <v>1118</v>
      </c>
      <c r="B6" s="68">
        <v>7430851</v>
      </c>
      <c r="C6" s="68">
        <v>772051</v>
      </c>
      <c r="D6" s="68"/>
    </row>
    <row r="7" spans="1:7" customFormat="1" x14ac:dyDescent="0.3">
      <c r="A7" s="68" t="s">
        <v>1119</v>
      </c>
      <c r="B7" s="68">
        <v>11857419</v>
      </c>
      <c r="C7" s="68">
        <v>1468918</v>
      </c>
      <c r="D7" s="68"/>
    </row>
    <row r="8" spans="1:7" customFormat="1" x14ac:dyDescent="0.3">
      <c r="A8" s="68" t="s">
        <v>1120</v>
      </c>
      <c r="B8" s="68">
        <v>18990900</v>
      </c>
      <c r="C8" s="68">
        <v>4596701</v>
      </c>
      <c r="D8" s="68"/>
    </row>
    <row r="9" spans="1:7" customFormat="1" x14ac:dyDescent="0.3">
      <c r="A9" s="69" t="s">
        <v>1121</v>
      </c>
      <c r="B9" s="70">
        <f>B8-B11</f>
        <v>10105262</v>
      </c>
      <c r="C9" s="68">
        <v>1692771</v>
      </c>
      <c r="D9" s="68"/>
    </row>
    <row r="10" spans="1:7" customFormat="1" x14ac:dyDescent="0.3">
      <c r="A10" s="68" t="s">
        <v>1122</v>
      </c>
      <c r="B10" s="68">
        <v>46185475</v>
      </c>
      <c r="C10" s="68">
        <v>4163331</v>
      </c>
      <c r="D10" s="68">
        <v>23080548</v>
      </c>
      <c r="E10" s="68">
        <v>2407129</v>
      </c>
      <c r="F10" s="68">
        <v>23104927</v>
      </c>
      <c r="G10" s="68">
        <v>1756202</v>
      </c>
    </row>
    <row r="11" spans="1:7" customFormat="1" x14ac:dyDescent="0.3">
      <c r="A11" s="68" t="s">
        <v>1109</v>
      </c>
      <c r="B11" s="68">
        <v>8885638</v>
      </c>
      <c r="C11" s="68">
        <v>2903930</v>
      </c>
      <c r="D11" s="68">
        <v>4003752</v>
      </c>
      <c r="E11" s="68">
        <v>893361</v>
      </c>
      <c r="F11" s="68">
        <v>4881886</v>
      </c>
      <c r="G11" s="68">
        <v>2010569</v>
      </c>
    </row>
    <row r="12" spans="1:7" customFormat="1" x14ac:dyDescent="0.3">
      <c r="A12" s="68" t="s">
        <v>1123</v>
      </c>
      <c r="B12" s="68">
        <v>4811995</v>
      </c>
      <c r="C12" s="68">
        <v>1131220</v>
      </c>
      <c r="D12" s="68">
        <v>2310738</v>
      </c>
      <c r="E12" s="68">
        <v>419373</v>
      </c>
      <c r="F12" s="68">
        <v>2501257</v>
      </c>
      <c r="G12" s="68">
        <v>711847</v>
      </c>
    </row>
    <row r="13" spans="1:7" customFormat="1" x14ac:dyDescent="0.3">
      <c r="A13" s="68" t="s">
        <v>1124</v>
      </c>
      <c r="B13" s="68">
        <v>3013263</v>
      </c>
      <c r="C13" s="68">
        <v>1148169</v>
      </c>
      <c r="D13" s="68">
        <v>1323788</v>
      </c>
      <c r="E13" s="68">
        <v>323811</v>
      </c>
      <c r="F13" s="68">
        <v>1689475</v>
      </c>
      <c r="G13" s="68">
        <v>824358</v>
      </c>
    </row>
    <row r="14" spans="1:7" customFormat="1" x14ac:dyDescent="0.3">
      <c r="A14" s="68" t="s">
        <v>1125</v>
      </c>
      <c r="B14" s="68">
        <v>1060380</v>
      </c>
      <c r="C14" s="68">
        <v>624541</v>
      </c>
      <c r="D14" s="68">
        <v>369226</v>
      </c>
      <c r="E14" s="68">
        <v>150177</v>
      </c>
      <c r="F14" s="68">
        <v>691154</v>
      </c>
      <c r="G14" s="68">
        <v>474364</v>
      </c>
    </row>
    <row r="18" spans="1:13" x14ac:dyDescent="0.3">
      <c r="A18" s="71"/>
      <c r="B18" s="72"/>
      <c r="C18" s="73" t="s">
        <v>1126</v>
      </c>
      <c r="D18" s="72"/>
      <c r="E18" s="73" t="s">
        <v>1035</v>
      </c>
      <c r="F18" s="72"/>
      <c r="G18" s="73" t="s">
        <v>1062</v>
      </c>
    </row>
    <row r="19" spans="1:13" ht="20.399999999999999" x14ac:dyDescent="0.3">
      <c r="A19" s="75"/>
      <c r="B19" s="76" t="s">
        <v>1126</v>
      </c>
      <c r="C19" s="76" t="s">
        <v>1127</v>
      </c>
      <c r="D19" s="76" t="s">
        <v>1126</v>
      </c>
      <c r="E19" s="76" t="s">
        <v>1127</v>
      </c>
      <c r="F19" s="76" t="s">
        <v>1126</v>
      </c>
      <c r="G19" s="76" t="s">
        <v>1127</v>
      </c>
    </row>
    <row r="24" spans="1:13" x14ac:dyDescent="0.3">
      <c r="D24" t="s">
        <v>1112</v>
      </c>
      <c r="E24" t="s">
        <v>1113</v>
      </c>
      <c r="F24" t="s">
        <v>1114</v>
      </c>
      <c r="G24" t="s">
        <v>1035</v>
      </c>
      <c r="H24" t="s">
        <v>1128</v>
      </c>
      <c r="I24" t="s">
        <v>1062</v>
      </c>
      <c r="J24" t="s">
        <v>1129</v>
      </c>
      <c r="K24" s="74" t="s">
        <v>1130</v>
      </c>
      <c r="L24" s="74" t="s">
        <v>1131</v>
      </c>
      <c r="M24" s="74" t="s">
        <v>1132</v>
      </c>
    </row>
    <row r="25" spans="1:13" x14ac:dyDescent="0.3">
      <c r="D25" s="62" t="s">
        <v>1115</v>
      </c>
      <c r="E25">
        <v>55071113</v>
      </c>
      <c r="F25">
        <v>7067261</v>
      </c>
      <c r="K25" s="77">
        <f t="shared" ref="K25:K35" si="0">F25/E25*100</f>
        <v>12.832972887255792</v>
      </c>
    </row>
    <row r="26" spans="1:13" x14ac:dyDescent="0.3">
      <c r="D26" t="s">
        <v>1116</v>
      </c>
      <c r="E26">
        <v>10537963</v>
      </c>
      <c r="F26">
        <v>822</v>
      </c>
      <c r="K26" s="74">
        <f t="shared" si="0"/>
        <v>7.8003690086974114E-3</v>
      </c>
    </row>
    <row r="27" spans="1:13" x14ac:dyDescent="0.3">
      <c r="D27" s="62" t="s">
        <v>1117</v>
      </c>
      <c r="E27">
        <v>6253980</v>
      </c>
      <c r="F27">
        <v>228769</v>
      </c>
      <c r="K27" s="74">
        <f>F27/E27*100</f>
        <v>3.6579746017735908</v>
      </c>
    </row>
    <row r="28" spans="1:13" x14ac:dyDescent="0.3">
      <c r="D28" s="62" t="s">
        <v>1118</v>
      </c>
      <c r="E28">
        <v>7430851</v>
      </c>
      <c r="F28">
        <v>772051</v>
      </c>
      <c r="K28" s="74">
        <f t="shared" si="0"/>
        <v>10.389805958967553</v>
      </c>
    </row>
    <row r="29" spans="1:13" x14ac:dyDescent="0.3">
      <c r="A29" s="78" t="s">
        <v>1133</v>
      </c>
      <c r="B29" s="79" t="s">
        <v>1134</v>
      </c>
      <c r="D29" s="62" t="s">
        <v>1119</v>
      </c>
      <c r="E29">
        <v>11857419</v>
      </c>
      <c r="F29">
        <v>1468918</v>
      </c>
      <c r="K29" s="74">
        <f t="shared" si="0"/>
        <v>12.388176550056972</v>
      </c>
    </row>
    <row r="30" spans="1:13" x14ac:dyDescent="0.3">
      <c r="A30" s="80" t="s">
        <v>1135</v>
      </c>
      <c r="B30" s="81">
        <v>3.6579746017735908</v>
      </c>
      <c r="D30" t="s">
        <v>1120</v>
      </c>
      <c r="E30">
        <v>18990900</v>
      </c>
      <c r="F30">
        <v>4596701</v>
      </c>
      <c r="K30" s="74">
        <f t="shared" si="0"/>
        <v>24.204755962066045</v>
      </c>
    </row>
    <row r="31" spans="1:13" x14ac:dyDescent="0.3">
      <c r="A31" s="80" t="s">
        <v>1136</v>
      </c>
      <c r="B31" s="81">
        <v>10.389805958967553</v>
      </c>
      <c r="D31" t="s">
        <v>1121</v>
      </c>
      <c r="E31">
        <v>10105262</v>
      </c>
      <c r="F31">
        <v>1692771</v>
      </c>
      <c r="K31" s="74">
        <f t="shared" si="0"/>
        <v>16.75138160692914</v>
      </c>
    </row>
    <row r="32" spans="1:13" x14ac:dyDescent="0.3">
      <c r="A32" s="80" t="s">
        <v>1137</v>
      </c>
      <c r="B32" s="81">
        <v>12.388176550056972</v>
      </c>
      <c r="D32" s="62" t="s">
        <v>1122</v>
      </c>
      <c r="E32">
        <v>46185475</v>
      </c>
      <c r="F32">
        <v>4163331</v>
      </c>
      <c r="G32">
        <v>23080548</v>
      </c>
      <c r="H32">
        <v>2407129</v>
      </c>
      <c r="I32">
        <v>23104927</v>
      </c>
      <c r="J32">
        <v>1756202</v>
      </c>
      <c r="K32" s="77">
        <f t="shared" si="0"/>
        <v>9.014373025285547</v>
      </c>
      <c r="L32" s="77">
        <f>H32/G32*100</f>
        <v>10.429254106098346</v>
      </c>
      <c r="M32" s="77">
        <f>J32/I32*100</f>
        <v>7.6009848462191636</v>
      </c>
    </row>
    <row r="33" spans="1:13" x14ac:dyDescent="0.3">
      <c r="A33" s="80" t="s">
        <v>1138</v>
      </c>
      <c r="B33" s="81">
        <v>16.75138160692914</v>
      </c>
      <c r="D33" s="62" t="s">
        <v>1109</v>
      </c>
      <c r="E33">
        <v>8885638</v>
      </c>
      <c r="F33">
        <v>2903930</v>
      </c>
      <c r="G33">
        <v>4003752</v>
      </c>
      <c r="H33">
        <v>893361</v>
      </c>
      <c r="I33">
        <v>4881886</v>
      </c>
      <c r="J33">
        <v>2010569</v>
      </c>
      <c r="K33" s="77">
        <f t="shared" si="0"/>
        <v>32.681164819003428</v>
      </c>
      <c r="L33" s="77">
        <f t="shared" ref="L33:L37" si="1">H33/G33*100</f>
        <v>22.313095316593035</v>
      </c>
      <c r="M33" s="77">
        <f t="shared" ref="M33:M37" si="2">J33/I33*100</f>
        <v>41.184267719483827</v>
      </c>
    </row>
    <row r="34" spans="1:13" x14ac:dyDescent="0.3">
      <c r="A34" s="80" t="s">
        <v>1139</v>
      </c>
      <c r="B34" s="81">
        <v>23.50833697873751</v>
      </c>
      <c r="D34" t="s">
        <v>1123</v>
      </c>
      <c r="E34">
        <v>4811995</v>
      </c>
      <c r="F34">
        <v>1131220</v>
      </c>
      <c r="G34">
        <v>2310738</v>
      </c>
      <c r="H34">
        <v>419373</v>
      </c>
      <c r="I34">
        <v>2501257</v>
      </c>
      <c r="J34">
        <v>711847</v>
      </c>
      <c r="K34" s="74">
        <f t="shared" si="0"/>
        <v>23.50833697873751</v>
      </c>
      <c r="L34" s="74">
        <f t="shared" si="1"/>
        <v>18.148877111987598</v>
      </c>
      <c r="M34" s="74">
        <f t="shared" si="2"/>
        <v>28.459570527938556</v>
      </c>
    </row>
    <row r="35" spans="1:13" x14ac:dyDescent="0.3">
      <c r="A35" s="80" t="s">
        <v>1140</v>
      </c>
      <c r="B35" s="81">
        <v>38.103842910492716</v>
      </c>
      <c r="D35" t="s">
        <v>1124</v>
      </c>
      <c r="E35">
        <v>3013263</v>
      </c>
      <c r="F35">
        <v>1148169</v>
      </c>
      <c r="G35">
        <v>1323788</v>
      </c>
      <c r="H35">
        <v>323811</v>
      </c>
      <c r="I35">
        <v>1689475</v>
      </c>
      <c r="J35">
        <v>824358</v>
      </c>
      <c r="K35" s="74">
        <f t="shared" si="0"/>
        <v>38.103842910492716</v>
      </c>
      <c r="L35" s="74">
        <f t="shared" si="1"/>
        <v>24.460940875729346</v>
      </c>
      <c r="M35" s="74">
        <f t="shared" si="2"/>
        <v>48.793737699581229</v>
      </c>
    </row>
    <row r="36" spans="1:13" x14ac:dyDescent="0.3">
      <c r="A36" s="82" t="s">
        <v>1141</v>
      </c>
      <c r="B36" s="83">
        <v>58.897847941304057</v>
      </c>
      <c r="D36" t="s">
        <v>1142</v>
      </c>
      <c r="E36">
        <f>E35+E37</f>
        <v>4073643</v>
      </c>
      <c r="F36">
        <f t="shared" ref="F36:J36" si="3">F35+F37</f>
        <v>1772710</v>
      </c>
      <c r="G36">
        <f t="shared" si="3"/>
        <v>1693014</v>
      </c>
      <c r="H36">
        <f t="shared" si="3"/>
        <v>473988</v>
      </c>
      <c r="I36">
        <f t="shared" si="3"/>
        <v>2380629</v>
      </c>
      <c r="J36">
        <f t="shared" si="3"/>
        <v>1298722</v>
      </c>
      <c r="K36" s="77">
        <f>F36/E36*100</f>
        <v>43.516577176743276</v>
      </c>
      <c r="L36" s="77">
        <f t="shared" si="1"/>
        <v>27.996697014909504</v>
      </c>
      <c r="M36" s="77">
        <f t="shared" si="2"/>
        <v>54.553733488082358</v>
      </c>
    </row>
    <row r="37" spans="1:13" x14ac:dyDescent="0.3">
      <c r="B37" s="45"/>
      <c r="D37" s="62" t="s">
        <v>1125</v>
      </c>
      <c r="E37">
        <v>1060380</v>
      </c>
      <c r="F37">
        <v>624541</v>
      </c>
      <c r="G37">
        <v>369226</v>
      </c>
      <c r="H37">
        <v>150177</v>
      </c>
      <c r="I37">
        <v>691154</v>
      </c>
      <c r="J37">
        <v>474364</v>
      </c>
      <c r="K37" s="77">
        <f>F37/E37*100</f>
        <v>58.897847941304057</v>
      </c>
      <c r="L37" s="77">
        <f t="shared" si="1"/>
        <v>40.673462865562016</v>
      </c>
      <c r="M37" s="77">
        <f t="shared" si="2"/>
        <v>68.633618556790537</v>
      </c>
    </row>
    <row r="38" spans="1:13" x14ac:dyDescent="0.3">
      <c r="D38" t="s">
        <v>1143</v>
      </c>
      <c r="E38">
        <f>E27+E28+E29+E30</f>
        <v>44533150</v>
      </c>
      <c r="F38">
        <f>F27+F28+F29+F30</f>
        <v>7066439</v>
      </c>
      <c r="K38" s="74">
        <f>F38/E38</f>
        <v>0.15867817569608259</v>
      </c>
    </row>
    <row r="39" spans="1:13" x14ac:dyDescent="0.3">
      <c r="K39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5"/>
  <sheetViews>
    <sheetView workbookViewId="0">
      <selection activeCell="C10" sqref="C10"/>
    </sheetView>
  </sheetViews>
  <sheetFormatPr defaultRowHeight="14.4" x14ac:dyDescent="0.3"/>
  <cols>
    <col min="1" max="1" width="10.88671875" bestFit="1" customWidth="1"/>
    <col min="2" max="2" width="27" bestFit="1" customWidth="1"/>
    <col min="3" max="3" width="14.109375" bestFit="1" customWidth="1"/>
    <col min="4" max="4" width="29.6640625" bestFit="1" customWidth="1"/>
    <col min="5" max="5" width="13.33203125" bestFit="1" customWidth="1"/>
    <col min="6" max="6" width="29.44140625" bestFit="1" customWidth="1"/>
    <col min="7" max="10" width="30.5546875" bestFit="1" customWidth="1"/>
    <col min="11" max="11" width="28.88671875" bestFit="1" customWidth="1"/>
    <col min="12" max="12" width="14.44140625" bestFit="1" customWidth="1"/>
    <col min="13" max="13" width="30.6640625" bestFit="1" customWidth="1"/>
    <col min="14" max="17" width="31.6640625" bestFit="1" customWidth="1"/>
    <col min="18" max="18" width="30.109375" bestFit="1" customWidth="1"/>
    <col min="19" max="19" width="22.5546875" bestFit="1" customWidth="1"/>
    <col min="20" max="20" width="20.33203125" bestFit="1" customWidth="1"/>
    <col min="21" max="21" width="18.88671875" bestFit="1" customWidth="1"/>
    <col min="22" max="22" width="21.88671875" bestFit="1" customWidth="1"/>
    <col min="257" max="257" width="10.88671875" bestFit="1" customWidth="1"/>
    <col min="258" max="258" width="27" bestFit="1" customWidth="1"/>
    <col min="259" max="259" width="14.109375" bestFit="1" customWidth="1"/>
    <col min="260" max="260" width="29.6640625" bestFit="1" customWidth="1"/>
    <col min="261" max="261" width="13.33203125" bestFit="1" customWidth="1"/>
    <col min="262" max="262" width="29.44140625" bestFit="1" customWidth="1"/>
    <col min="263" max="266" width="30.5546875" bestFit="1" customWidth="1"/>
    <col min="267" max="267" width="28.88671875" bestFit="1" customWidth="1"/>
    <col min="268" max="268" width="14.44140625" bestFit="1" customWidth="1"/>
    <col min="269" max="269" width="30.6640625" bestFit="1" customWidth="1"/>
    <col min="270" max="273" width="31.6640625" bestFit="1" customWidth="1"/>
    <col min="274" max="274" width="30.109375" bestFit="1" customWidth="1"/>
    <col min="275" max="275" width="22.5546875" bestFit="1" customWidth="1"/>
    <col min="276" max="276" width="20.33203125" bestFit="1" customWidth="1"/>
    <col min="277" max="277" width="18.88671875" bestFit="1" customWidth="1"/>
    <col min="278" max="278" width="21.88671875" bestFit="1" customWidth="1"/>
    <col min="513" max="513" width="10.88671875" bestFit="1" customWidth="1"/>
    <col min="514" max="514" width="27" bestFit="1" customWidth="1"/>
    <col min="515" max="515" width="14.109375" bestFit="1" customWidth="1"/>
    <col min="516" max="516" width="29.6640625" bestFit="1" customWidth="1"/>
    <col min="517" max="517" width="13.33203125" bestFit="1" customWidth="1"/>
    <col min="518" max="518" width="29.44140625" bestFit="1" customWidth="1"/>
    <col min="519" max="522" width="30.5546875" bestFit="1" customWidth="1"/>
    <col min="523" max="523" width="28.88671875" bestFit="1" customWidth="1"/>
    <col min="524" max="524" width="14.44140625" bestFit="1" customWidth="1"/>
    <col min="525" max="525" width="30.6640625" bestFit="1" customWidth="1"/>
    <col min="526" max="529" width="31.6640625" bestFit="1" customWidth="1"/>
    <col min="530" max="530" width="30.109375" bestFit="1" customWidth="1"/>
    <col min="531" max="531" width="22.5546875" bestFit="1" customWidth="1"/>
    <col min="532" max="532" width="20.33203125" bestFit="1" customWidth="1"/>
    <col min="533" max="533" width="18.88671875" bestFit="1" customWidth="1"/>
    <col min="534" max="534" width="21.88671875" bestFit="1" customWidth="1"/>
    <col min="769" max="769" width="10.88671875" bestFit="1" customWidth="1"/>
    <col min="770" max="770" width="27" bestFit="1" customWidth="1"/>
    <col min="771" max="771" width="14.109375" bestFit="1" customWidth="1"/>
    <col min="772" max="772" width="29.6640625" bestFit="1" customWidth="1"/>
    <col min="773" max="773" width="13.33203125" bestFit="1" customWidth="1"/>
    <col min="774" max="774" width="29.44140625" bestFit="1" customWidth="1"/>
    <col min="775" max="778" width="30.5546875" bestFit="1" customWidth="1"/>
    <col min="779" max="779" width="28.88671875" bestFit="1" customWidth="1"/>
    <col min="780" max="780" width="14.44140625" bestFit="1" customWidth="1"/>
    <col min="781" max="781" width="30.6640625" bestFit="1" customWidth="1"/>
    <col min="782" max="785" width="31.6640625" bestFit="1" customWidth="1"/>
    <col min="786" max="786" width="30.109375" bestFit="1" customWidth="1"/>
    <col min="787" max="787" width="22.5546875" bestFit="1" customWidth="1"/>
    <col min="788" max="788" width="20.33203125" bestFit="1" customWidth="1"/>
    <col min="789" max="789" width="18.88671875" bestFit="1" customWidth="1"/>
    <col min="790" max="790" width="21.88671875" bestFit="1" customWidth="1"/>
    <col min="1025" max="1025" width="10.88671875" bestFit="1" customWidth="1"/>
    <col min="1026" max="1026" width="27" bestFit="1" customWidth="1"/>
    <col min="1027" max="1027" width="14.109375" bestFit="1" customWidth="1"/>
    <col min="1028" max="1028" width="29.6640625" bestFit="1" customWidth="1"/>
    <col min="1029" max="1029" width="13.33203125" bestFit="1" customWidth="1"/>
    <col min="1030" max="1030" width="29.44140625" bestFit="1" customWidth="1"/>
    <col min="1031" max="1034" width="30.5546875" bestFit="1" customWidth="1"/>
    <col min="1035" max="1035" width="28.88671875" bestFit="1" customWidth="1"/>
    <col min="1036" max="1036" width="14.44140625" bestFit="1" customWidth="1"/>
    <col min="1037" max="1037" width="30.6640625" bestFit="1" customWidth="1"/>
    <col min="1038" max="1041" width="31.6640625" bestFit="1" customWidth="1"/>
    <col min="1042" max="1042" width="30.109375" bestFit="1" customWidth="1"/>
    <col min="1043" max="1043" width="22.5546875" bestFit="1" customWidth="1"/>
    <col min="1044" max="1044" width="20.33203125" bestFit="1" customWidth="1"/>
    <col min="1045" max="1045" width="18.88671875" bestFit="1" customWidth="1"/>
    <col min="1046" max="1046" width="21.88671875" bestFit="1" customWidth="1"/>
    <col min="1281" max="1281" width="10.88671875" bestFit="1" customWidth="1"/>
    <col min="1282" max="1282" width="27" bestFit="1" customWidth="1"/>
    <col min="1283" max="1283" width="14.109375" bestFit="1" customWidth="1"/>
    <col min="1284" max="1284" width="29.6640625" bestFit="1" customWidth="1"/>
    <col min="1285" max="1285" width="13.33203125" bestFit="1" customWidth="1"/>
    <col min="1286" max="1286" width="29.44140625" bestFit="1" customWidth="1"/>
    <col min="1287" max="1290" width="30.5546875" bestFit="1" customWidth="1"/>
    <col min="1291" max="1291" width="28.88671875" bestFit="1" customWidth="1"/>
    <col min="1292" max="1292" width="14.44140625" bestFit="1" customWidth="1"/>
    <col min="1293" max="1293" width="30.6640625" bestFit="1" customWidth="1"/>
    <col min="1294" max="1297" width="31.6640625" bestFit="1" customWidth="1"/>
    <col min="1298" max="1298" width="30.109375" bestFit="1" customWidth="1"/>
    <col min="1299" max="1299" width="22.5546875" bestFit="1" customWidth="1"/>
    <col min="1300" max="1300" width="20.33203125" bestFit="1" customWidth="1"/>
    <col min="1301" max="1301" width="18.88671875" bestFit="1" customWidth="1"/>
    <col min="1302" max="1302" width="21.88671875" bestFit="1" customWidth="1"/>
    <col min="1537" max="1537" width="10.88671875" bestFit="1" customWidth="1"/>
    <col min="1538" max="1538" width="27" bestFit="1" customWidth="1"/>
    <col min="1539" max="1539" width="14.109375" bestFit="1" customWidth="1"/>
    <col min="1540" max="1540" width="29.6640625" bestFit="1" customWidth="1"/>
    <col min="1541" max="1541" width="13.33203125" bestFit="1" customWidth="1"/>
    <col min="1542" max="1542" width="29.44140625" bestFit="1" customWidth="1"/>
    <col min="1543" max="1546" width="30.5546875" bestFit="1" customWidth="1"/>
    <col min="1547" max="1547" width="28.88671875" bestFit="1" customWidth="1"/>
    <col min="1548" max="1548" width="14.44140625" bestFit="1" customWidth="1"/>
    <col min="1549" max="1549" width="30.6640625" bestFit="1" customWidth="1"/>
    <col min="1550" max="1553" width="31.6640625" bestFit="1" customWidth="1"/>
    <col min="1554" max="1554" width="30.109375" bestFit="1" customWidth="1"/>
    <col min="1555" max="1555" width="22.5546875" bestFit="1" customWidth="1"/>
    <col min="1556" max="1556" width="20.33203125" bestFit="1" customWidth="1"/>
    <col min="1557" max="1557" width="18.88671875" bestFit="1" customWidth="1"/>
    <col min="1558" max="1558" width="21.88671875" bestFit="1" customWidth="1"/>
    <col min="1793" max="1793" width="10.88671875" bestFit="1" customWidth="1"/>
    <col min="1794" max="1794" width="27" bestFit="1" customWidth="1"/>
    <col min="1795" max="1795" width="14.109375" bestFit="1" customWidth="1"/>
    <col min="1796" max="1796" width="29.6640625" bestFit="1" customWidth="1"/>
    <col min="1797" max="1797" width="13.33203125" bestFit="1" customWidth="1"/>
    <col min="1798" max="1798" width="29.44140625" bestFit="1" customWidth="1"/>
    <col min="1799" max="1802" width="30.5546875" bestFit="1" customWidth="1"/>
    <col min="1803" max="1803" width="28.88671875" bestFit="1" customWidth="1"/>
    <col min="1804" max="1804" width="14.44140625" bestFit="1" customWidth="1"/>
    <col min="1805" max="1805" width="30.6640625" bestFit="1" customWidth="1"/>
    <col min="1806" max="1809" width="31.6640625" bestFit="1" customWidth="1"/>
    <col min="1810" max="1810" width="30.109375" bestFit="1" customWidth="1"/>
    <col min="1811" max="1811" width="22.5546875" bestFit="1" customWidth="1"/>
    <col min="1812" max="1812" width="20.33203125" bestFit="1" customWidth="1"/>
    <col min="1813" max="1813" width="18.88671875" bestFit="1" customWidth="1"/>
    <col min="1814" max="1814" width="21.88671875" bestFit="1" customWidth="1"/>
    <col min="2049" max="2049" width="10.88671875" bestFit="1" customWidth="1"/>
    <col min="2050" max="2050" width="27" bestFit="1" customWidth="1"/>
    <col min="2051" max="2051" width="14.109375" bestFit="1" customWidth="1"/>
    <col min="2052" max="2052" width="29.6640625" bestFit="1" customWidth="1"/>
    <col min="2053" max="2053" width="13.33203125" bestFit="1" customWidth="1"/>
    <col min="2054" max="2054" width="29.44140625" bestFit="1" customWidth="1"/>
    <col min="2055" max="2058" width="30.5546875" bestFit="1" customWidth="1"/>
    <col min="2059" max="2059" width="28.88671875" bestFit="1" customWidth="1"/>
    <col min="2060" max="2060" width="14.44140625" bestFit="1" customWidth="1"/>
    <col min="2061" max="2061" width="30.6640625" bestFit="1" customWidth="1"/>
    <col min="2062" max="2065" width="31.6640625" bestFit="1" customWidth="1"/>
    <col min="2066" max="2066" width="30.109375" bestFit="1" customWidth="1"/>
    <col min="2067" max="2067" width="22.5546875" bestFit="1" customWidth="1"/>
    <col min="2068" max="2068" width="20.33203125" bestFit="1" customWidth="1"/>
    <col min="2069" max="2069" width="18.88671875" bestFit="1" customWidth="1"/>
    <col min="2070" max="2070" width="21.88671875" bestFit="1" customWidth="1"/>
    <col min="2305" max="2305" width="10.88671875" bestFit="1" customWidth="1"/>
    <col min="2306" max="2306" width="27" bestFit="1" customWidth="1"/>
    <col min="2307" max="2307" width="14.109375" bestFit="1" customWidth="1"/>
    <col min="2308" max="2308" width="29.6640625" bestFit="1" customWidth="1"/>
    <col min="2309" max="2309" width="13.33203125" bestFit="1" customWidth="1"/>
    <col min="2310" max="2310" width="29.44140625" bestFit="1" customWidth="1"/>
    <col min="2311" max="2314" width="30.5546875" bestFit="1" customWidth="1"/>
    <col min="2315" max="2315" width="28.88671875" bestFit="1" customWidth="1"/>
    <col min="2316" max="2316" width="14.44140625" bestFit="1" customWidth="1"/>
    <col min="2317" max="2317" width="30.6640625" bestFit="1" customWidth="1"/>
    <col min="2318" max="2321" width="31.6640625" bestFit="1" customWidth="1"/>
    <col min="2322" max="2322" width="30.109375" bestFit="1" customWidth="1"/>
    <col min="2323" max="2323" width="22.5546875" bestFit="1" customWidth="1"/>
    <col min="2324" max="2324" width="20.33203125" bestFit="1" customWidth="1"/>
    <col min="2325" max="2325" width="18.88671875" bestFit="1" customWidth="1"/>
    <col min="2326" max="2326" width="21.88671875" bestFit="1" customWidth="1"/>
    <col min="2561" max="2561" width="10.88671875" bestFit="1" customWidth="1"/>
    <col min="2562" max="2562" width="27" bestFit="1" customWidth="1"/>
    <col min="2563" max="2563" width="14.109375" bestFit="1" customWidth="1"/>
    <col min="2564" max="2564" width="29.6640625" bestFit="1" customWidth="1"/>
    <col min="2565" max="2565" width="13.33203125" bestFit="1" customWidth="1"/>
    <col min="2566" max="2566" width="29.44140625" bestFit="1" customWidth="1"/>
    <col min="2567" max="2570" width="30.5546875" bestFit="1" customWidth="1"/>
    <col min="2571" max="2571" width="28.88671875" bestFit="1" customWidth="1"/>
    <col min="2572" max="2572" width="14.44140625" bestFit="1" customWidth="1"/>
    <col min="2573" max="2573" width="30.6640625" bestFit="1" customWidth="1"/>
    <col min="2574" max="2577" width="31.6640625" bestFit="1" customWidth="1"/>
    <col min="2578" max="2578" width="30.109375" bestFit="1" customWidth="1"/>
    <col min="2579" max="2579" width="22.5546875" bestFit="1" customWidth="1"/>
    <col min="2580" max="2580" width="20.33203125" bestFit="1" customWidth="1"/>
    <col min="2581" max="2581" width="18.88671875" bestFit="1" customWidth="1"/>
    <col min="2582" max="2582" width="21.88671875" bestFit="1" customWidth="1"/>
    <col min="2817" max="2817" width="10.88671875" bestFit="1" customWidth="1"/>
    <col min="2818" max="2818" width="27" bestFit="1" customWidth="1"/>
    <col min="2819" max="2819" width="14.109375" bestFit="1" customWidth="1"/>
    <col min="2820" max="2820" width="29.6640625" bestFit="1" customWidth="1"/>
    <col min="2821" max="2821" width="13.33203125" bestFit="1" customWidth="1"/>
    <col min="2822" max="2822" width="29.44140625" bestFit="1" customWidth="1"/>
    <col min="2823" max="2826" width="30.5546875" bestFit="1" customWidth="1"/>
    <col min="2827" max="2827" width="28.88671875" bestFit="1" customWidth="1"/>
    <col min="2828" max="2828" width="14.44140625" bestFit="1" customWidth="1"/>
    <col min="2829" max="2829" width="30.6640625" bestFit="1" customWidth="1"/>
    <col min="2830" max="2833" width="31.6640625" bestFit="1" customWidth="1"/>
    <col min="2834" max="2834" width="30.109375" bestFit="1" customWidth="1"/>
    <col min="2835" max="2835" width="22.5546875" bestFit="1" customWidth="1"/>
    <col min="2836" max="2836" width="20.33203125" bestFit="1" customWidth="1"/>
    <col min="2837" max="2837" width="18.88671875" bestFit="1" customWidth="1"/>
    <col min="2838" max="2838" width="21.88671875" bestFit="1" customWidth="1"/>
    <col min="3073" max="3073" width="10.88671875" bestFit="1" customWidth="1"/>
    <col min="3074" max="3074" width="27" bestFit="1" customWidth="1"/>
    <col min="3075" max="3075" width="14.109375" bestFit="1" customWidth="1"/>
    <col min="3076" max="3076" width="29.6640625" bestFit="1" customWidth="1"/>
    <col min="3077" max="3077" width="13.33203125" bestFit="1" customWidth="1"/>
    <col min="3078" max="3078" width="29.44140625" bestFit="1" customWidth="1"/>
    <col min="3079" max="3082" width="30.5546875" bestFit="1" customWidth="1"/>
    <col min="3083" max="3083" width="28.88671875" bestFit="1" customWidth="1"/>
    <col min="3084" max="3084" width="14.44140625" bestFit="1" customWidth="1"/>
    <col min="3085" max="3085" width="30.6640625" bestFit="1" customWidth="1"/>
    <col min="3086" max="3089" width="31.6640625" bestFit="1" customWidth="1"/>
    <col min="3090" max="3090" width="30.109375" bestFit="1" customWidth="1"/>
    <col min="3091" max="3091" width="22.5546875" bestFit="1" customWidth="1"/>
    <col min="3092" max="3092" width="20.33203125" bestFit="1" customWidth="1"/>
    <col min="3093" max="3093" width="18.88671875" bestFit="1" customWidth="1"/>
    <col min="3094" max="3094" width="21.88671875" bestFit="1" customWidth="1"/>
    <col min="3329" max="3329" width="10.88671875" bestFit="1" customWidth="1"/>
    <col min="3330" max="3330" width="27" bestFit="1" customWidth="1"/>
    <col min="3331" max="3331" width="14.109375" bestFit="1" customWidth="1"/>
    <col min="3332" max="3332" width="29.6640625" bestFit="1" customWidth="1"/>
    <col min="3333" max="3333" width="13.33203125" bestFit="1" customWidth="1"/>
    <col min="3334" max="3334" width="29.44140625" bestFit="1" customWidth="1"/>
    <col min="3335" max="3338" width="30.5546875" bestFit="1" customWidth="1"/>
    <col min="3339" max="3339" width="28.88671875" bestFit="1" customWidth="1"/>
    <col min="3340" max="3340" width="14.44140625" bestFit="1" customWidth="1"/>
    <col min="3341" max="3341" width="30.6640625" bestFit="1" customWidth="1"/>
    <col min="3342" max="3345" width="31.6640625" bestFit="1" customWidth="1"/>
    <col min="3346" max="3346" width="30.109375" bestFit="1" customWidth="1"/>
    <col min="3347" max="3347" width="22.5546875" bestFit="1" customWidth="1"/>
    <col min="3348" max="3348" width="20.33203125" bestFit="1" customWidth="1"/>
    <col min="3349" max="3349" width="18.88671875" bestFit="1" customWidth="1"/>
    <col min="3350" max="3350" width="21.88671875" bestFit="1" customWidth="1"/>
    <col min="3585" max="3585" width="10.88671875" bestFit="1" customWidth="1"/>
    <col min="3586" max="3586" width="27" bestFit="1" customWidth="1"/>
    <col min="3587" max="3587" width="14.109375" bestFit="1" customWidth="1"/>
    <col min="3588" max="3588" width="29.6640625" bestFit="1" customWidth="1"/>
    <col min="3589" max="3589" width="13.33203125" bestFit="1" customWidth="1"/>
    <col min="3590" max="3590" width="29.44140625" bestFit="1" customWidth="1"/>
    <col min="3591" max="3594" width="30.5546875" bestFit="1" customWidth="1"/>
    <col min="3595" max="3595" width="28.88671875" bestFit="1" customWidth="1"/>
    <col min="3596" max="3596" width="14.44140625" bestFit="1" customWidth="1"/>
    <col min="3597" max="3597" width="30.6640625" bestFit="1" customWidth="1"/>
    <col min="3598" max="3601" width="31.6640625" bestFit="1" customWidth="1"/>
    <col min="3602" max="3602" width="30.109375" bestFit="1" customWidth="1"/>
    <col min="3603" max="3603" width="22.5546875" bestFit="1" customWidth="1"/>
    <col min="3604" max="3604" width="20.33203125" bestFit="1" customWidth="1"/>
    <col min="3605" max="3605" width="18.88671875" bestFit="1" customWidth="1"/>
    <col min="3606" max="3606" width="21.88671875" bestFit="1" customWidth="1"/>
    <col min="3841" max="3841" width="10.88671875" bestFit="1" customWidth="1"/>
    <col min="3842" max="3842" width="27" bestFit="1" customWidth="1"/>
    <col min="3843" max="3843" width="14.109375" bestFit="1" customWidth="1"/>
    <col min="3844" max="3844" width="29.6640625" bestFit="1" customWidth="1"/>
    <col min="3845" max="3845" width="13.33203125" bestFit="1" customWidth="1"/>
    <col min="3846" max="3846" width="29.44140625" bestFit="1" customWidth="1"/>
    <col min="3847" max="3850" width="30.5546875" bestFit="1" customWidth="1"/>
    <col min="3851" max="3851" width="28.88671875" bestFit="1" customWidth="1"/>
    <col min="3852" max="3852" width="14.44140625" bestFit="1" customWidth="1"/>
    <col min="3853" max="3853" width="30.6640625" bestFit="1" customWidth="1"/>
    <col min="3854" max="3857" width="31.6640625" bestFit="1" customWidth="1"/>
    <col min="3858" max="3858" width="30.109375" bestFit="1" customWidth="1"/>
    <col min="3859" max="3859" width="22.5546875" bestFit="1" customWidth="1"/>
    <col min="3860" max="3860" width="20.33203125" bestFit="1" customWidth="1"/>
    <col min="3861" max="3861" width="18.88671875" bestFit="1" customWidth="1"/>
    <col min="3862" max="3862" width="21.88671875" bestFit="1" customWidth="1"/>
    <col min="4097" max="4097" width="10.88671875" bestFit="1" customWidth="1"/>
    <col min="4098" max="4098" width="27" bestFit="1" customWidth="1"/>
    <col min="4099" max="4099" width="14.109375" bestFit="1" customWidth="1"/>
    <col min="4100" max="4100" width="29.6640625" bestFit="1" customWidth="1"/>
    <col min="4101" max="4101" width="13.33203125" bestFit="1" customWidth="1"/>
    <col min="4102" max="4102" width="29.44140625" bestFit="1" customWidth="1"/>
    <col min="4103" max="4106" width="30.5546875" bestFit="1" customWidth="1"/>
    <col min="4107" max="4107" width="28.88671875" bestFit="1" customWidth="1"/>
    <col min="4108" max="4108" width="14.44140625" bestFit="1" customWidth="1"/>
    <col min="4109" max="4109" width="30.6640625" bestFit="1" customWidth="1"/>
    <col min="4110" max="4113" width="31.6640625" bestFit="1" customWidth="1"/>
    <col min="4114" max="4114" width="30.109375" bestFit="1" customWidth="1"/>
    <col min="4115" max="4115" width="22.5546875" bestFit="1" customWidth="1"/>
    <col min="4116" max="4116" width="20.33203125" bestFit="1" customWidth="1"/>
    <col min="4117" max="4117" width="18.88671875" bestFit="1" customWidth="1"/>
    <col min="4118" max="4118" width="21.88671875" bestFit="1" customWidth="1"/>
    <col min="4353" max="4353" width="10.88671875" bestFit="1" customWidth="1"/>
    <col min="4354" max="4354" width="27" bestFit="1" customWidth="1"/>
    <col min="4355" max="4355" width="14.109375" bestFit="1" customWidth="1"/>
    <col min="4356" max="4356" width="29.6640625" bestFit="1" customWidth="1"/>
    <col min="4357" max="4357" width="13.33203125" bestFit="1" customWidth="1"/>
    <col min="4358" max="4358" width="29.44140625" bestFit="1" customWidth="1"/>
    <col min="4359" max="4362" width="30.5546875" bestFit="1" customWidth="1"/>
    <col min="4363" max="4363" width="28.88671875" bestFit="1" customWidth="1"/>
    <col min="4364" max="4364" width="14.44140625" bestFit="1" customWidth="1"/>
    <col min="4365" max="4365" width="30.6640625" bestFit="1" customWidth="1"/>
    <col min="4366" max="4369" width="31.6640625" bestFit="1" customWidth="1"/>
    <col min="4370" max="4370" width="30.109375" bestFit="1" customWidth="1"/>
    <col min="4371" max="4371" width="22.5546875" bestFit="1" customWidth="1"/>
    <col min="4372" max="4372" width="20.33203125" bestFit="1" customWidth="1"/>
    <col min="4373" max="4373" width="18.88671875" bestFit="1" customWidth="1"/>
    <col min="4374" max="4374" width="21.88671875" bestFit="1" customWidth="1"/>
    <col min="4609" max="4609" width="10.88671875" bestFit="1" customWidth="1"/>
    <col min="4610" max="4610" width="27" bestFit="1" customWidth="1"/>
    <col min="4611" max="4611" width="14.109375" bestFit="1" customWidth="1"/>
    <col min="4612" max="4612" width="29.6640625" bestFit="1" customWidth="1"/>
    <col min="4613" max="4613" width="13.33203125" bestFit="1" customWidth="1"/>
    <col min="4614" max="4614" width="29.44140625" bestFit="1" customWidth="1"/>
    <col min="4615" max="4618" width="30.5546875" bestFit="1" customWidth="1"/>
    <col min="4619" max="4619" width="28.88671875" bestFit="1" customWidth="1"/>
    <col min="4620" max="4620" width="14.44140625" bestFit="1" customWidth="1"/>
    <col min="4621" max="4621" width="30.6640625" bestFit="1" customWidth="1"/>
    <col min="4622" max="4625" width="31.6640625" bestFit="1" customWidth="1"/>
    <col min="4626" max="4626" width="30.109375" bestFit="1" customWidth="1"/>
    <col min="4627" max="4627" width="22.5546875" bestFit="1" customWidth="1"/>
    <col min="4628" max="4628" width="20.33203125" bestFit="1" customWidth="1"/>
    <col min="4629" max="4629" width="18.88671875" bestFit="1" customWidth="1"/>
    <col min="4630" max="4630" width="21.88671875" bestFit="1" customWidth="1"/>
    <col min="4865" max="4865" width="10.88671875" bestFit="1" customWidth="1"/>
    <col min="4866" max="4866" width="27" bestFit="1" customWidth="1"/>
    <col min="4867" max="4867" width="14.109375" bestFit="1" customWidth="1"/>
    <col min="4868" max="4868" width="29.6640625" bestFit="1" customWidth="1"/>
    <col min="4869" max="4869" width="13.33203125" bestFit="1" customWidth="1"/>
    <col min="4870" max="4870" width="29.44140625" bestFit="1" customWidth="1"/>
    <col min="4871" max="4874" width="30.5546875" bestFit="1" customWidth="1"/>
    <col min="4875" max="4875" width="28.88671875" bestFit="1" customWidth="1"/>
    <col min="4876" max="4876" width="14.44140625" bestFit="1" customWidth="1"/>
    <col min="4877" max="4877" width="30.6640625" bestFit="1" customWidth="1"/>
    <col min="4878" max="4881" width="31.6640625" bestFit="1" customWidth="1"/>
    <col min="4882" max="4882" width="30.109375" bestFit="1" customWidth="1"/>
    <col min="4883" max="4883" width="22.5546875" bestFit="1" customWidth="1"/>
    <col min="4884" max="4884" width="20.33203125" bestFit="1" customWidth="1"/>
    <col min="4885" max="4885" width="18.88671875" bestFit="1" customWidth="1"/>
    <col min="4886" max="4886" width="21.88671875" bestFit="1" customWidth="1"/>
    <col min="5121" max="5121" width="10.88671875" bestFit="1" customWidth="1"/>
    <col min="5122" max="5122" width="27" bestFit="1" customWidth="1"/>
    <col min="5123" max="5123" width="14.109375" bestFit="1" customWidth="1"/>
    <col min="5124" max="5124" width="29.6640625" bestFit="1" customWidth="1"/>
    <col min="5125" max="5125" width="13.33203125" bestFit="1" customWidth="1"/>
    <col min="5126" max="5126" width="29.44140625" bestFit="1" customWidth="1"/>
    <col min="5127" max="5130" width="30.5546875" bestFit="1" customWidth="1"/>
    <col min="5131" max="5131" width="28.88671875" bestFit="1" customWidth="1"/>
    <col min="5132" max="5132" width="14.44140625" bestFit="1" customWidth="1"/>
    <col min="5133" max="5133" width="30.6640625" bestFit="1" customWidth="1"/>
    <col min="5134" max="5137" width="31.6640625" bestFit="1" customWidth="1"/>
    <col min="5138" max="5138" width="30.109375" bestFit="1" customWidth="1"/>
    <col min="5139" max="5139" width="22.5546875" bestFit="1" customWidth="1"/>
    <col min="5140" max="5140" width="20.33203125" bestFit="1" customWidth="1"/>
    <col min="5141" max="5141" width="18.88671875" bestFit="1" customWidth="1"/>
    <col min="5142" max="5142" width="21.88671875" bestFit="1" customWidth="1"/>
    <col min="5377" max="5377" width="10.88671875" bestFit="1" customWidth="1"/>
    <col min="5378" max="5378" width="27" bestFit="1" customWidth="1"/>
    <col min="5379" max="5379" width="14.109375" bestFit="1" customWidth="1"/>
    <col min="5380" max="5380" width="29.6640625" bestFit="1" customWidth="1"/>
    <col min="5381" max="5381" width="13.33203125" bestFit="1" customWidth="1"/>
    <col min="5382" max="5382" width="29.44140625" bestFit="1" customWidth="1"/>
    <col min="5383" max="5386" width="30.5546875" bestFit="1" customWidth="1"/>
    <col min="5387" max="5387" width="28.88671875" bestFit="1" customWidth="1"/>
    <col min="5388" max="5388" width="14.44140625" bestFit="1" customWidth="1"/>
    <col min="5389" max="5389" width="30.6640625" bestFit="1" customWidth="1"/>
    <col min="5390" max="5393" width="31.6640625" bestFit="1" customWidth="1"/>
    <col min="5394" max="5394" width="30.109375" bestFit="1" customWidth="1"/>
    <col min="5395" max="5395" width="22.5546875" bestFit="1" customWidth="1"/>
    <col min="5396" max="5396" width="20.33203125" bestFit="1" customWidth="1"/>
    <col min="5397" max="5397" width="18.88671875" bestFit="1" customWidth="1"/>
    <col min="5398" max="5398" width="21.88671875" bestFit="1" customWidth="1"/>
    <col min="5633" max="5633" width="10.88671875" bestFit="1" customWidth="1"/>
    <col min="5634" max="5634" width="27" bestFit="1" customWidth="1"/>
    <col min="5635" max="5635" width="14.109375" bestFit="1" customWidth="1"/>
    <col min="5636" max="5636" width="29.6640625" bestFit="1" customWidth="1"/>
    <col min="5637" max="5637" width="13.33203125" bestFit="1" customWidth="1"/>
    <col min="5638" max="5638" width="29.44140625" bestFit="1" customWidth="1"/>
    <col min="5639" max="5642" width="30.5546875" bestFit="1" customWidth="1"/>
    <col min="5643" max="5643" width="28.88671875" bestFit="1" customWidth="1"/>
    <col min="5644" max="5644" width="14.44140625" bestFit="1" customWidth="1"/>
    <col min="5645" max="5645" width="30.6640625" bestFit="1" customWidth="1"/>
    <col min="5646" max="5649" width="31.6640625" bestFit="1" customWidth="1"/>
    <col min="5650" max="5650" width="30.109375" bestFit="1" customWidth="1"/>
    <col min="5651" max="5651" width="22.5546875" bestFit="1" customWidth="1"/>
    <col min="5652" max="5652" width="20.33203125" bestFit="1" customWidth="1"/>
    <col min="5653" max="5653" width="18.88671875" bestFit="1" customWidth="1"/>
    <col min="5654" max="5654" width="21.88671875" bestFit="1" customWidth="1"/>
    <col min="5889" max="5889" width="10.88671875" bestFit="1" customWidth="1"/>
    <col min="5890" max="5890" width="27" bestFit="1" customWidth="1"/>
    <col min="5891" max="5891" width="14.109375" bestFit="1" customWidth="1"/>
    <col min="5892" max="5892" width="29.6640625" bestFit="1" customWidth="1"/>
    <col min="5893" max="5893" width="13.33203125" bestFit="1" customWidth="1"/>
    <col min="5894" max="5894" width="29.44140625" bestFit="1" customWidth="1"/>
    <col min="5895" max="5898" width="30.5546875" bestFit="1" customWidth="1"/>
    <col min="5899" max="5899" width="28.88671875" bestFit="1" customWidth="1"/>
    <col min="5900" max="5900" width="14.44140625" bestFit="1" customWidth="1"/>
    <col min="5901" max="5901" width="30.6640625" bestFit="1" customWidth="1"/>
    <col min="5902" max="5905" width="31.6640625" bestFit="1" customWidth="1"/>
    <col min="5906" max="5906" width="30.109375" bestFit="1" customWidth="1"/>
    <col min="5907" max="5907" width="22.5546875" bestFit="1" customWidth="1"/>
    <col min="5908" max="5908" width="20.33203125" bestFit="1" customWidth="1"/>
    <col min="5909" max="5909" width="18.88671875" bestFit="1" customWidth="1"/>
    <col min="5910" max="5910" width="21.88671875" bestFit="1" customWidth="1"/>
    <col min="6145" max="6145" width="10.88671875" bestFit="1" customWidth="1"/>
    <col min="6146" max="6146" width="27" bestFit="1" customWidth="1"/>
    <col min="6147" max="6147" width="14.109375" bestFit="1" customWidth="1"/>
    <col min="6148" max="6148" width="29.6640625" bestFit="1" customWidth="1"/>
    <col min="6149" max="6149" width="13.33203125" bestFit="1" customWidth="1"/>
    <col min="6150" max="6150" width="29.44140625" bestFit="1" customWidth="1"/>
    <col min="6151" max="6154" width="30.5546875" bestFit="1" customWidth="1"/>
    <col min="6155" max="6155" width="28.88671875" bestFit="1" customWidth="1"/>
    <col min="6156" max="6156" width="14.44140625" bestFit="1" customWidth="1"/>
    <col min="6157" max="6157" width="30.6640625" bestFit="1" customWidth="1"/>
    <col min="6158" max="6161" width="31.6640625" bestFit="1" customWidth="1"/>
    <col min="6162" max="6162" width="30.109375" bestFit="1" customWidth="1"/>
    <col min="6163" max="6163" width="22.5546875" bestFit="1" customWidth="1"/>
    <col min="6164" max="6164" width="20.33203125" bestFit="1" customWidth="1"/>
    <col min="6165" max="6165" width="18.88671875" bestFit="1" customWidth="1"/>
    <col min="6166" max="6166" width="21.88671875" bestFit="1" customWidth="1"/>
    <col min="6401" max="6401" width="10.88671875" bestFit="1" customWidth="1"/>
    <col min="6402" max="6402" width="27" bestFit="1" customWidth="1"/>
    <col min="6403" max="6403" width="14.109375" bestFit="1" customWidth="1"/>
    <col min="6404" max="6404" width="29.6640625" bestFit="1" customWidth="1"/>
    <col min="6405" max="6405" width="13.33203125" bestFit="1" customWidth="1"/>
    <col min="6406" max="6406" width="29.44140625" bestFit="1" customWidth="1"/>
    <col min="6407" max="6410" width="30.5546875" bestFit="1" customWidth="1"/>
    <col min="6411" max="6411" width="28.88671875" bestFit="1" customWidth="1"/>
    <col min="6412" max="6412" width="14.44140625" bestFit="1" customWidth="1"/>
    <col min="6413" max="6413" width="30.6640625" bestFit="1" customWidth="1"/>
    <col min="6414" max="6417" width="31.6640625" bestFit="1" customWidth="1"/>
    <col min="6418" max="6418" width="30.109375" bestFit="1" customWidth="1"/>
    <col min="6419" max="6419" width="22.5546875" bestFit="1" customWidth="1"/>
    <col min="6420" max="6420" width="20.33203125" bestFit="1" customWidth="1"/>
    <col min="6421" max="6421" width="18.88671875" bestFit="1" customWidth="1"/>
    <col min="6422" max="6422" width="21.88671875" bestFit="1" customWidth="1"/>
    <col min="6657" max="6657" width="10.88671875" bestFit="1" customWidth="1"/>
    <col min="6658" max="6658" width="27" bestFit="1" customWidth="1"/>
    <col min="6659" max="6659" width="14.109375" bestFit="1" customWidth="1"/>
    <col min="6660" max="6660" width="29.6640625" bestFit="1" customWidth="1"/>
    <col min="6661" max="6661" width="13.33203125" bestFit="1" customWidth="1"/>
    <col min="6662" max="6662" width="29.44140625" bestFit="1" customWidth="1"/>
    <col min="6663" max="6666" width="30.5546875" bestFit="1" customWidth="1"/>
    <col min="6667" max="6667" width="28.88671875" bestFit="1" customWidth="1"/>
    <col min="6668" max="6668" width="14.44140625" bestFit="1" customWidth="1"/>
    <col min="6669" max="6669" width="30.6640625" bestFit="1" customWidth="1"/>
    <col min="6670" max="6673" width="31.6640625" bestFit="1" customWidth="1"/>
    <col min="6674" max="6674" width="30.109375" bestFit="1" customWidth="1"/>
    <col min="6675" max="6675" width="22.5546875" bestFit="1" customWidth="1"/>
    <col min="6676" max="6676" width="20.33203125" bestFit="1" customWidth="1"/>
    <col min="6677" max="6677" width="18.88671875" bestFit="1" customWidth="1"/>
    <col min="6678" max="6678" width="21.88671875" bestFit="1" customWidth="1"/>
    <col min="6913" max="6913" width="10.88671875" bestFit="1" customWidth="1"/>
    <col min="6914" max="6914" width="27" bestFit="1" customWidth="1"/>
    <col min="6915" max="6915" width="14.109375" bestFit="1" customWidth="1"/>
    <col min="6916" max="6916" width="29.6640625" bestFit="1" customWidth="1"/>
    <col min="6917" max="6917" width="13.33203125" bestFit="1" customWidth="1"/>
    <col min="6918" max="6918" width="29.44140625" bestFit="1" customWidth="1"/>
    <col min="6919" max="6922" width="30.5546875" bestFit="1" customWidth="1"/>
    <col min="6923" max="6923" width="28.88671875" bestFit="1" customWidth="1"/>
    <col min="6924" max="6924" width="14.44140625" bestFit="1" customWidth="1"/>
    <col min="6925" max="6925" width="30.6640625" bestFit="1" customWidth="1"/>
    <col min="6926" max="6929" width="31.6640625" bestFit="1" customWidth="1"/>
    <col min="6930" max="6930" width="30.109375" bestFit="1" customWidth="1"/>
    <col min="6931" max="6931" width="22.5546875" bestFit="1" customWidth="1"/>
    <col min="6932" max="6932" width="20.33203125" bestFit="1" customWidth="1"/>
    <col min="6933" max="6933" width="18.88671875" bestFit="1" customWidth="1"/>
    <col min="6934" max="6934" width="21.88671875" bestFit="1" customWidth="1"/>
    <col min="7169" max="7169" width="10.88671875" bestFit="1" customWidth="1"/>
    <col min="7170" max="7170" width="27" bestFit="1" customWidth="1"/>
    <col min="7171" max="7171" width="14.109375" bestFit="1" customWidth="1"/>
    <col min="7172" max="7172" width="29.6640625" bestFit="1" customWidth="1"/>
    <col min="7173" max="7173" width="13.33203125" bestFit="1" customWidth="1"/>
    <col min="7174" max="7174" width="29.44140625" bestFit="1" customWidth="1"/>
    <col min="7175" max="7178" width="30.5546875" bestFit="1" customWidth="1"/>
    <col min="7179" max="7179" width="28.88671875" bestFit="1" customWidth="1"/>
    <col min="7180" max="7180" width="14.44140625" bestFit="1" customWidth="1"/>
    <col min="7181" max="7181" width="30.6640625" bestFit="1" customWidth="1"/>
    <col min="7182" max="7185" width="31.6640625" bestFit="1" customWidth="1"/>
    <col min="7186" max="7186" width="30.109375" bestFit="1" customWidth="1"/>
    <col min="7187" max="7187" width="22.5546875" bestFit="1" customWidth="1"/>
    <col min="7188" max="7188" width="20.33203125" bestFit="1" customWidth="1"/>
    <col min="7189" max="7189" width="18.88671875" bestFit="1" customWidth="1"/>
    <col min="7190" max="7190" width="21.88671875" bestFit="1" customWidth="1"/>
    <col min="7425" max="7425" width="10.88671875" bestFit="1" customWidth="1"/>
    <col min="7426" max="7426" width="27" bestFit="1" customWidth="1"/>
    <col min="7427" max="7427" width="14.109375" bestFit="1" customWidth="1"/>
    <col min="7428" max="7428" width="29.6640625" bestFit="1" customWidth="1"/>
    <col min="7429" max="7429" width="13.33203125" bestFit="1" customWidth="1"/>
    <col min="7430" max="7430" width="29.44140625" bestFit="1" customWidth="1"/>
    <col min="7431" max="7434" width="30.5546875" bestFit="1" customWidth="1"/>
    <col min="7435" max="7435" width="28.88671875" bestFit="1" customWidth="1"/>
    <col min="7436" max="7436" width="14.44140625" bestFit="1" customWidth="1"/>
    <col min="7437" max="7437" width="30.6640625" bestFit="1" customWidth="1"/>
    <col min="7438" max="7441" width="31.6640625" bestFit="1" customWidth="1"/>
    <col min="7442" max="7442" width="30.109375" bestFit="1" customWidth="1"/>
    <col min="7443" max="7443" width="22.5546875" bestFit="1" customWidth="1"/>
    <col min="7444" max="7444" width="20.33203125" bestFit="1" customWidth="1"/>
    <col min="7445" max="7445" width="18.88671875" bestFit="1" customWidth="1"/>
    <col min="7446" max="7446" width="21.88671875" bestFit="1" customWidth="1"/>
    <col min="7681" max="7681" width="10.88671875" bestFit="1" customWidth="1"/>
    <col min="7682" max="7682" width="27" bestFit="1" customWidth="1"/>
    <col min="7683" max="7683" width="14.109375" bestFit="1" customWidth="1"/>
    <col min="7684" max="7684" width="29.6640625" bestFit="1" customWidth="1"/>
    <col min="7685" max="7685" width="13.33203125" bestFit="1" customWidth="1"/>
    <col min="7686" max="7686" width="29.44140625" bestFit="1" customWidth="1"/>
    <col min="7687" max="7690" width="30.5546875" bestFit="1" customWidth="1"/>
    <col min="7691" max="7691" width="28.88671875" bestFit="1" customWidth="1"/>
    <col min="7692" max="7692" width="14.44140625" bestFit="1" customWidth="1"/>
    <col min="7693" max="7693" width="30.6640625" bestFit="1" customWidth="1"/>
    <col min="7694" max="7697" width="31.6640625" bestFit="1" customWidth="1"/>
    <col min="7698" max="7698" width="30.109375" bestFit="1" customWidth="1"/>
    <col min="7699" max="7699" width="22.5546875" bestFit="1" customWidth="1"/>
    <col min="7700" max="7700" width="20.33203125" bestFit="1" customWidth="1"/>
    <col min="7701" max="7701" width="18.88671875" bestFit="1" customWidth="1"/>
    <col min="7702" max="7702" width="21.88671875" bestFit="1" customWidth="1"/>
    <col min="7937" max="7937" width="10.88671875" bestFit="1" customWidth="1"/>
    <col min="7938" max="7938" width="27" bestFit="1" customWidth="1"/>
    <col min="7939" max="7939" width="14.109375" bestFit="1" customWidth="1"/>
    <col min="7940" max="7940" width="29.6640625" bestFit="1" customWidth="1"/>
    <col min="7941" max="7941" width="13.33203125" bestFit="1" customWidth="1"/>
    <col min="7942" max="7942" width="29.44140625" bestFit="1" customWidth="1"/>
    <col min="7943" max="7946" width="30.5546875" bestFit="1" customWidth="1"/>
    <col min="7947" max="7947" width="28.88671875" bestFit="1" customWidth="1"/>
    <col min="7948" max="7948" width="14.44140625" bestFit="1" customWidth="1"/>
    <col min="7949" max="7949" width="30.6640625" bestFit="1" customWidth="1"/>
    <col min="7950" max="7953" width="31.6640625" bestFit="1" customWidth="1"/>
    <col min="7954" max="7954" width="30.109375" bestFit="1" customWidth="1"/>
    <col min="7955" max="7955" width="22.5546875" bestFit="1" customWidth="1"/>
    <col min="7956" max="7956" width="20.33203125" bestFit="1" customWidth="1"/>
    <col min="7957" max="7957" width="18.88671875" bestFit="1" customWidth="1"/>
    <col min="7958" max="7958" width="21.88671875" bestFit="1" customWidth="1"/>
    <col min="8193" max="8193" width="10.88671875" bestFit="1" customWidth="1"/>
    <col min="8194" max="8194" width="27" bestFit="1" customWidth="1"/>
    <col min="8195" max="8195" width="14.109375" bestFit="1" customWidth="1"/>
    <col min="8196" max="8196" width="29.6640625" bestFit="1" customWidth="1"/>
    <col min="8197" max="8197" width="13.33203125" bestFit="1" customWidth="1"/>
    <col min="8198" max="8198" width="29.44140625" bestFit="1" customWidth="1"/>
    <col min="8199" max="8202" width="30.5546875" bestFit="1" customWidth="1"/>
    <col min="8203" max="8203" width="28.88671875" bestFit="1" customWidth="1"/>
    <col min="8204" max="8204" width="14.44140625" bestFit="1" customWidth="1"/>
    <col min="8205" max="8205" width="30.6640625" bestFit="1" customWidth="1"/>
    <col min="8206" max="8209" width="31.6640625" bestFit="1" customWidth="1"/>
    <col min="8210" max="8210" width="30.109375" bestFit="1" customWidth="1"/>
    <col min="8211" max="8211" width="22.5546875" bestFit="1" customWidth="1"/>
    <col min="8212" max="8212" width="20.33203125" bestFit="1" customWidth="1"/>
    <col min="8213" max="8213" width="18.88671875" bestFit="1" customWidth="1"/>
    <col min="8214" max="8214" width="21.88671875" bestFit="1" customWidth="1"/>
    <col min="8449" max="8449" width="10.88671875" bestFit="1" customWidth="1"/>
    <col min="8450" max="8450" width="27" bestFit="1" customWidth="1"/>
    <col min="8451" max="8451" width="14.109375" bestFit="1" customWidth="1"/>
    <col min="8452" max="8452" width="29.6640625" bestFit="1" customWidth="1"/>
    <col min="8453" max="8453" width="13.33203125" bestFit="1" customWidth="1"/>
    <col min="8454" max="8454" width="29.44140625" bestFit="1" customWidth="1"/>
    <col min="8455" max="8458" width="30.5546875" bestFit="1" customWidth="1"/>
    <col min="8459" max="8459" width="28.88671875" bestFit="1" customWidth="1"/>
    <col min="8460" max="8460" width="14.44140625" bestFit="1" customWidth="1"/>
    <col min="8461" max="8461" width="30.6640625" bestFit="1" customWidth="1"/>
    <col min="8462" max="8465" width="31.6640625" bestFit="1" customWidth="1"/>
    <col min="8466" max="8466" width="30.109375" bestFit="1" customWidth="1"/>
    <col min="8467" max="8467" width="22.5546875" bestFit="1" customWidth="1"/>
    <col min="8468" max="8468" width="20.33203125" bestFit="1" customWidth="1"/>
    <col min="8469" max="8469" width="18.88671875" bestFit="1" customWidth="1"/>
    <col min="8470" max="8470" width="21.88671875" bestFit="1" customWidth="1"/>
    <col min="8705" max="8705" width="10.88671875" bestFit="1" customWidth="1"/>
    <col min="8706" max="8706" width="27" bestFit="1" customWidth="1"/>
    <col min="8707" max="8707" width="14.109375" bestFit="1" customWidth="1"/>
    <col min="8708" max="8708" width="29.6640625" bestFit="1" customWidth="1"/>
    <col min="8709" max="8709" width="13.33203125" bestFit="1" customWidth="1"/>
    <col min="8710" max="8710" width="29.44140625" bestFit="1" customWidth="1"/>
    <col min="8711" max="8714" width="30.5546875" bestFit="1" customWidth="1"/>
    <col min="8715" max="8715" width="28.88671875" bestFit="1" customWidth="1"/>
    <col min="8716" max="8716" width="14.44140625" bestFit="1" customWidth="1"/>
    <col min="8717" max="8717" width="30.6640625" bestFit="1" customWidth="1"/>
    <col min="8718" max="8721" width="31.6640625" bestFit="1" customWidth="1"/>
    <col min="8722" max="8722" width="30.109375" bestFit="1" customWidth="1"/>
    <col min="8723" max="8723" width="22.5546875" bestFit="1" customWidth="1"/>
    <col min="8724" max="8724" width="20.33203125" bestFit="1" customWidth="1"/>
    <col min="8725" max="8725" width="18.88671875" bestFit="1" customWidth="1"/>
    <col min="8726" max="8726" width="21.88671875" bestFit="1" customWidth="1"/>
    <col min="8961" max="8961" width="10.88671875" bestFit="1" customWidth="1"/>
    <col min="8962" max="8962" width="27" bestFit="1" customWidth="1"/>
    <col min="8963" max="8963" width="14.109375" bestFit="1" customWidth="1"/>
    <col min="8964" max="8964" width="29.6640625" bestFit="1" customWidth="1"/>
    <col min="8965" max="8965" width="13.33203125" bestFit="1" customWidth="1"/>
    <col min="8966" max="8966" width="29.44140625" bestFit="1" customWidth="1"/>
    <col min="8967" max="8970" width="30.5546875" bestFit="1" customWidth="1"/>
    <col min="8971" max="8971" width="28.88671875" bestFit="1" customWidth="1"/>
    <col min="8972" max="8972" width="14.44140625" bestFit="1" customWidth="1"/>
    <col min="8973" max="8973" width="30.6640625" bestFit="1" customWidth="1"/>
    <col min="8974" max="8977" width="31.6640625" bestFit="1" customWidth="1"/>
    <col min="8978" max="8978" width="30.109375" bestFit="1" customWidth="1"/>
    <col min="8979" max="8979" width="22.5546875" bestFit="1" customWidth="1"/>
    <col min="8980" max="8980" width="20.33203125" bestFit="1" customWidth="1"/>
    <col min="8981" max="8981" width="18.88671875" bestFit="1" customWidth="1"/>
    <col min="8982" max="8982" width="21.88671875" bestFit="1" customWidth="1"/>
    <col min="9217" max="9217" width="10.88671875" bestFit="1" customWidth="1"/>
    <col min="9218" max="9218" width="27" bestFit="1" customWidth="1"/>
    <col min="9219" max="9219" width="14.109375" bestFit="1" customWidth="1"/>
    <col min="9220" max="9220" width="29.6640625" bestFit="1" customWidth="1"/>
    <col min="9221" max="9221" width="13.33203125" bestFit="1" customWidth="1"/>
    <col min="9222" max="9222" width="29.44140625" bestFit="1" customWidth="1"/>
    <col min="9223" max="9226" width="30.5546875" bestFit="1" customWidth="1"/>
    <col min="9227" max="9227" width="28.88671875" bestFit="1" customWidth="1"/>
    <col min="9228" max="9228" width="14.44140625" bestFit="1" customWidth="1"/>
    <col min="9229" max="9229" width="30.6640625" bestFit="1" customWidth="1"/>
    <col min="9230" max="9233" width="31.6640625" bestFit="1" customWidth="1"/>
    <col min="9234" max="9234" width="30.109375" bestFit="1" customWidth="1"/>
    <col min="9235" max="9235" width="22.5546875" bestFit="1" customWidth="1"/>
    <col min="9236" max="9236" width="20.33203125" bestFit="1" customWidth="1"/>
    <col min="9237" max="9237" width="18.88671875" bestFit="1" customWidth="1"/>
    <col min="9238" max="9238" width="21.88671875" bestFit="1" customWidth="1"/>
    <col min="9473" max="9473" width="10.88671875" bestFit="1" customWidth="1"/>
    <col min="9474" max="9474" width="27" bestFit="1" customWidth="1"/>
    <col min="9475" max="9475" width="14.109375" bestFit="1" customWidth="1"/>
    <col min="9476" max="9476" width="29.6640625" bestFit="1" customWidth="1"/>
    <col min="9477" max="9477" width="13.33203125" bestFit="1" customWidth="1"/>
    <col min="9478" max="9478" width="29.44140625" bestFit="1" customWidth="1"/>
    <col min="9479" max="9482" width="30.5546875" bestFit="1" customWidth="1"/>
    <col min="9483" max="9483" width="28.88671875" bestFit="1" customWidth="1"/>
    <col min="9484" max="9484" width="14.44140625" bestFit="1" customWidth="1"/>
    <col min="9485" max="9485" width="30.6640625" bestFit="1" customWidth="1"/>
    <col min="9486" max="9489" width="31.6640625" bestFit="1" customWidth="1"/>
    <col min="9490" max="9490" width="30.109375" bestFit="1" customWidth="1"/>
    <col min="9491" max="9491" width="22.5546875" bestFit="1" customWidth="1"/>
    <col min="9492" max="9492" width="20.33203125" bestFit="1" customWidth="1"/>
    <col min="9493" max="9493" width="18.88671875" bestFit="1" customWidth="1"/>
    <col min="9494" max="9494" width="21.88671875" bestFit="1" customWidth="1"/>
    <col min="9729" max="9729" width="10.88671875" bestFit="1" customWidth="1"/>
    <col min="9730" max="9730" width="27" bestFit="1" customWidth="1"/>
    <col min="9731" max="9731" width="14.109375" bestFit="1" customWidth="1"/>
    <col min="9732" max="9732" width="29.6640625" bestFit="1" customWidth="1"/>
    <col min="9733" max="9733" width="13.33203125" bestFit="1" customWidth="1"/>
    <col min="9734" max="9734" width="29.44140625" bestFit="1" customWidth="1"/>
    <col min="9735" max="9738" width="30.5546875" bestFit="1" customWidth="1"/>
    <col min="9739" max="9739" width="28.88671875" bestFit="1" customWidth="1"/>
    <col min="9740" max="9740" width="14.44140625" bestFit="1" customWidth="1"/>
    <col min="9741" max="9741" width="30.6640625" bestFit="1" customWidth="1"/>
    <col min="9742" max="9745" width="31.6640625" bestFit="1" customWidth="1"/>
    <col min="9746" max="9746" width="30.109375" bestFit="1" customWidth="1"/>
    <col min="9747" max="9747" width="22.5546875" bestFit="1" customWidth="1"/>
    <col min="9748" max="9748" width="20.33203125" bestFit="1" customWidth="1"/>
    <col min="9749" max="9749" width="18.88671875" bestFit="1" customWidth="1"/>
    <col min="9750" max="9750" width="21.88671875" bestFit="1" customWidth="1"/>
    <col min="9985" max="9985" width="10.88671875" bestFit="1" customWidth="1"/>
    <col min="9986" max="9986" width="27" bestFit="1" customWidth="1"/>
    <col min="9987" max="9987" width="14.109375" bestFit="1" customWidth="1"/>
    <col min="9988" max="9988" width="29.6640625" bestFit="1" customWidth="1"/>
    <col min="9989" max="9989" width="13.33203125" bestFit="1" customWidth="1"/>
    <col min="9990" max="9990" width="29.44140625" bestFit="1" customWidth="1"/>
    <col min="9991" max="9994" width="30.5546875" bestFit="1" customWidth="1"/>
    <col min="9995" max="9995" width="28.88671875" bestFit="1" customWidth="1"/>
    <col min="9996" max="9996" width="14.44140625" bestFit="1" customWidth="1"/>
    <col min="9997" max="9997" width="30.6640625" bestFit="1" customWidth="1"/>
    <col min="9998" max="10001" width="31.6640625" bestFit="1" customWidth="1"/>
    <col min="10002" max="10002" width="30.109375" bestFit="1" customWidth="1"/>
    <col min="10003" max="10003" width="22.5546875" bestFit="1" customWidth="1"/>
    <col min="10004" max="10004" width="20.33203125" bestFit="1" customWidth="1"/>
    <col min="10005" max="10005" width="18.88671875" bestFit="1" customWidth="1"/>
    <col min="10006" max="10006" width="21.88671875" bestFit="1" customWidth="1"/>
    <col min="10241" max="10241" width="10.88671875" bestFit="1" customWidth="1"/>
    <col min="10242" max="10242" width="27" bestFit="1" customWidth="1"/>
    <col min="10243" max="10243" width="14.109375" bestFit="1" customWidth="1"/>
    <col min="10244" max="10244" width="29.6640625" bestFit="1" customWidth="1"/>
    <col min="10245" max="10245" width="13.33203125" bestFit="1" customWidth="1"/>
    <col min="10246" max="10246" width="29.44140625" bestFit="1" customWidth="1"/>
    <col min="10247" max="10250" width="30.5546875" bestFit="1" customWidth="1"/>
    <col min="10251" max="10251" width="28.88671875" bestFit="1" customWidth="1"/>
    <col min="10252" max="10252" width="14.44140625" bestFit="1" customWidth="1"/>
    <col min="10253" max="10253" width="30.6640625" bestFit="1" customWidth="1"/>
    <col min="10254" max="10257" width="31.6640625" bestFit="1" customWidth="1"/>
    <col min="10258" max="10258" width="30.109375" bestFit="1" customWidth="1"/>
    <col min="10259" max="10259" width="22.5546875" bestFit="1" customWidth="1"/>
    <col min="10260" max="10260" width="20.33203125" bestFit="1" customWidth="1"/>
    <col min="10261" max="10261" width="18.88671875" bestFit="1" customWidth="1"/>
    <col min="10262" max="10262" width="21.88671875" bestFit="1" customWidth="1"/>
    <col min="10497" max="10497" width="10.88671875" bestFit="1" customWidth="1"/>
    <col min="10498" max="10498" width="27" bestFit="1" customWidth="1"/>
    <col min="10499" max="10499" width="14.109375" bestFit="1" customWidth="1"/>
    <col min="10500" max="10500" width="29.6640625" bestFit="1" customWidth="1"/>
    <col min="10501" max="10501" width="13.33203125" bestFit="1" customWidth="1"/>
    <col min="10502" max="10502" width="29.44140625" bestFit="1" customWidth="1"/>
    <col min="10503" max="10506" width="30.5546875" bestFit="1" customWidth="1"/>
    <col min="10507" max="10507" width="28.88671875" bestFit="1" customWidth="1"/>
    <col min="10508" max="10508" width="14.44140625" bestFit="1" customWidth="1"/>
    <col min="10509" max="10509" width="30.6640625" bestFit="1" customWidth="1"/>
    <col min="10510" max="10513" width="31.6640625" bestFit="1" customWidth="1"/>
    <col min="10514" max="10514" width="30.109375" bestFit="1" customWidth="1"/>
    <col min="10515" max="10515" width="22.5546875" bestFit="1" customWidth="1"/>
    <col min="10516" max="10516" width="20.33203125" bestFit="1" customWidth="1"/>
    <col min="10517" max="10517" width="18.88671875" bestFit="1" customWidth="1"/>
    <col min="10518" max="10518" width="21.88671875" bestFit="1" customWidth="1"/>
    <col min="10753" max="10753" width="10.88671875" bestFit="1" customWidth="1"/>
    <col min="10754" max="10754" width="27" bestFit="1" customWidth="1"/>
    <col min="10755" max="10755" width="14.109375" bestFit="1" customWidth="1"/>
    <col min="10756" max="10756" width="29.6640625" bestFit="1" customWidth="1"/>
    <col min="10757" max="10757" width="13.33203125" bestFit="1" customWidth="1"/>
    <col min="10758" max="10758" width="29.44140625" bestFit="1" customWidth="1"/>
    <col min="10759" max="10762" width="30.5546875" bestFit="1" customWidth="1"/>
    <col min="10763" max="10763" width="28.88671875" bestFit="1" customWidth="1"/>
    <col min="10764" max="10764" width="14.44140625" bestFit="1" customWidth="1"/>
    <col min="10765" max="10765" width="30.6640625" bestFit="1" customWidth="1"/>
    <col min="10766" max="10769" width="31.6640625" bestFit="1" customWidth="1"/>
    <col min="10770" max="10770" width="30.109375" bestFit="1" customWidth="1"/>
    <col min="10771" max="10771" width="22.5546875" bestFit="1" customWidth="1"/>
    <col min="10772" max="10772" width="20.33203125" bestFit="1" customWidth="1"/>
    <col min="10773" max="10773" width="18.88671875" bestFit="1" customWidth="1"/>
    <col min="10774" max="10774" width="21.88671875" bestFit="1" customWidth="1"/>
    <col min="11009" max="11009" width="10.88671875" bestFit="1" customWidth="1"/>
    <col min="11010" max="11010" width="27" bestFit="1" customWidth="1"/>
    <col min="11011" max="11011" width="14.109375" bestFit="1" customWidth="1"/>
    <col min="11012" max="11012" width="29.6640625" bestFit="1" customWidth="1"/>
    <col min="11013" max="11013" width="13.33203125" bestFit="1" customWidth="1"/>
    <col min="11014" max="11014" width="29.44140625" bestFit="1" customWidth="1"/>
    <col min="11015" max="11018" width="30.5546875" bestFit="1" customWidth="1"/>
    <col min="11019" max="11019" width="28.88671875" bestFit="1" customWidth="1"/>
    <col min="11020" max="11020" width="14.44140625" bestFit="1" customWidth="1"/>
    <col min="11021" max="11021" width="30.6640625" bestFit="1" customWidth="1"/>
    <col min="11022" max="11025" width="31.6640625" bestFit="1" customWidth="1"/>
    <col min="11026" max="11026" width="30.109375" bestFit="1" customWidth="1"/>
    <col min="11027" max="11027" width="22.5546875" bestFit="1" customWidth="1"/>
    <col min="11028" max="11028" width="20.33203125" bestFit="1" customWidth="1"/>
    <col min="11029" max="11029" width="18.88671875" bestFit="1" customWidth="1"/>
    <col min="11030" max="11030" width="21.88671875" bestFit="1" customWidth="1"/>
    <col min="11265" max="11265" width="10.88671875" bestFit="1" customWidth="1"/>
    <col min="11266" max="11266" width="27" bestFit="1" customWidth="1"/>
    <col min="11267" max="11267" width="14.109375" bestFit="1" customWidth="1"/>
    <col min="11268" max="11268" width="29.6640625" bestFit="1" customWidth="1"/>
    <col min="11269" max="11269" width="13.33203125" bestFit="1" customWidth="1"/>
    <col min="11270" max="11270" width="29.44140625" bestFit="1" customWidth="1"/>
    <col min="11271" max="11274" width="30.5546875" bestFit="1" customWidth="1"/>
    <col min="11275" max="11275" width="28.88671875" bestFit="1" customWidth="1"/>
    <col min="11276" max="11276" width="14.44140625" bestFit="1" customWidth="1"/>
    <col min="11277" max="11277" width="30.6640625" bestFit="1" customWidth="1"/>
    <col min="11278" max="11281" width="31.6640625" bestFit="1" customWidth="1"/>
    <col min="11282" max="11282" width="30.109375" bestFit="1" customWidth="1"/>
    <col min="11283" max="11283" width="22.5546875" bestFit="1" customWidth="1"/>
    <col min="11284" max="11284" width="20.33203125" bestFit="1" customWidth="1"/>
    <col min="11285" max="11285" width="18.88671875" bestFit="1" customWidth="1"/>
    <col min="11286" max="11286" width="21.88671875" bestFit="1" customWidth="1"/>
    <col min="11521" max="11521" width="10.88671875" bestFit="1" customWidth="1"/>
    <col min="11522" max="11522" width="27" bestFit="1" customWidth="1"/>
    <col min="11523" max="11523" width="14.109375" bestFit="1" customWidth="1"/>
    <col min="11524" max="11524" width="29.6640625" bestFit="1" customWidth="1"/>
    <col min="11525" max="11525" width="13.33203125" bestFit="1" customWidth="1"/>
    <col min="11526" max="11526" width="29.44140625" bestFit="1" customWidth="1"/>
    <col min="11527" max="11530" width="30.5546875" bestFit="1" customWidth="1"/>
    <col min="11531" max="11531" width="28.88671875" bestFit="1" customWidth="1"/>
    <col min="11532" max="11532" width="14.44140625" bestFit="1" customWidth="1"/>
    <col min="11533" max="11533" width="30.6640625" bestFit="1" customWidth="1"/>
    <col min="11534" max="11537" width="31.6640625" bestFit="1" customWidth="1"/>
    <col min="11538" max="11538" width="30.109375" bestFit="1" customWidth="1"/>
    <col min="11539" max="11539" width="22.5546875" bestFit="1" customWidth="1"/>
    <col min="11540" max="11540" width="20.33203125" bestFit="1" customWidth="1"/>
    <col min="11541" max="11541" width="18.88671875" bestFit="1" customWidth="1"/>
    <col min="11542" max="11542" width="21.88671875" bestFit="1" customWidth="1"/>
    <col min="11777" max="11777" width="10.88671875" bestFit="1" customWidth="1"/>
    <col min="11778" max="11778" width="27" bestFit="1" customWidth="1"/>
    <col min="11779" max="11779" width="14.109375" bestFit="1" customWidth="1"/>
    <col min="11780" max="11780" width="29.6640625" bestFit="1" customWidth="1"/>
    <col min="11781" max="11781" width="13.33203125" bestFit="1" customWidth="1"/>
    <col min="11782" max="11782" width="29.44140625" bestFit="1" customWidth="1"/>
    <col min="11783" max="11786" width="30.5546875" bestFit="1" customWidth="1"/>
    <col min="11787" max="11787" width="28.88671875" bestFit="1" customWidth="1"/>
    <col min="11788" max="11788" width="14.44140625" bestFit="1" customWidth="1"/>
    <col min="11789" max="11789" width="30.6640625" bestFit="1" customWidth="1"/>
    <col min="11790" max="11793" width="31.6640625" bestFit="1" customWidth="1"/>
    <col min="11794" max="11794" width="30.109375" bestFit="1" customWidth="1"/>
    <col min="11795" max="11795" width="22.5546875" bestFit="1" customWidth="1"/>
    <col min="11796" max="11796" width="20.33203125" bestFit="1" customWidth="1"/>
    <col min="11797" max="11797" width="18.88671875" bestFit="1" customWidth="1"/>
    <col min="11798" max="11798" width="21.88671875" bestFit="1" customWidth="1"/>
    <col min="12033" max="12033" width="10.88671875" bestFit="1" customWidth="1"/>
    <col min="12034" max="12034" width="27" bestFit="1" customWidth="1"/>
    <col min="12035" max="12035" width="14.109375" bestFit="1" customWidth="1"/>
    <col min="12036" max="12036" width="29.6640625" bestFit="1" customWidth="1"/>
    <col min="12037" max="12037" width="13.33203125" bestFit="1" customWidth="1"/>
    <col min="12038" max="12038" width="29.44140625" bestFit="1" customWidth="1"/>
    <col min="12039" max="12042" width="30.5546875" bestFit="1" customWidth="1"/>
    <col min="12043" max="12043" width="28.88671875" bestFit="1" customWidth="1"/>
    <col min="12044" max="12044" width="14.44140625" bestFit="1" customWidth="1"/>
    <col min="12045" max="12045" width="30.6640625" bestFit="1" customWidth="1"/>
    <col min="12046" max="12049" width="31.6640625" bestFit="1" customWidth="1"/>
    <col min="12050" max="12050" width="30.109375" bestFit="1" customWidth="1"/>
    <col min="12051" max="12051" width="22.5546875" bestFit="1" customWidth="1"/>
    <col min="12052" max="12052" width="20.33203125" bestFit="1" customWidth="1"/>
    <col min="12053" max="12053" width="18.88671875" bestFit="1" customWidth="1"/>
    <col min="12054" max="12054" width="21.88671875" bestFit="1" customWidth="1"/>
    <col min="12289" max="12289" width="10.88671875" bestFit="1" customWidth="1"/>
    <col min="12290" max="12290" width="27" bestFit="1" customWidth="1"/>
    <col min="12291" max="12291" width="14.109375" bestFit="1" customWidth="1"/>
    <col min="12292" max="12292" width="29.6640625" bestFit="1" customWidth="1"/>
    <col min="12293" max="12293" width="13.33203125" bestFit="1" customWidth="1"/>
    <col min="12294" max="12294" width="29.44140625" bestFit="1" customWidth="1"/>
    <col min="12295" max="12298" width="30.5546875" bestFit="1" customWidth="1"/>
    <col min="12299" max="12299" width="28.88671875" bestFit="1" customWidth="1"/>
    <col min="12300" max="12300" width="14.44140625" bestFit="1" customWidth="1"/>
    <col min="12301" max="12301" width="30.6640625" bestFit="1" customWidth="1"/>
    <col min="12302" max="12305" width="31.6640625" bestFit="1" customWidth="1"/>
    <col min="12306" max="12306" width="30.109375" bestFit="1" customWidth="1"/>
    <col min="12307" max="12307" width="22.5546875" bestFit="1" customWidth="1"/>
    <col min="12308" max="12308" width="20.33203125" bestFit="1" customWidth="1"/>
    <col min="12309" max="12309" width="18.88671875" bestFit="1" customWidth="1"/>
    <col min="12310" max="12310" width="21.88671875" bestFit="1" customWidth="1"/>
    <col min="12545" max="12545" width="10.88671875" bestFit="1" customWidth="1"/>
    <col min="12546" max="12546" width="27" bestFit="1" customWidth="1"/>
    <col min="12547" max="12547" width="14.109375" bestFit="1" customWidth="1"/>
    <col min="12548" max="12548" width="29.6640625" bestFit="1" customWidth="1"/>
    <col min="12549" max="12549" width="13.33203125" bestFit="1" customWidth="1"/>
    <col min="12550" max="12550" width="29.44140625" bestFit="1" customWidth="1"/>
    <col min="12551" max="12554" width="30.5546875" bestFit="1" customWidth="1"/>
    <col min="12555" max="12555" width="28.88671875" bestFit="1" customWidth="1"/>
    <col min="12556" max="12556" width="14.44140625" bestFit="1" customWidth="1"/>
    <col min="12557" max="12557" width="30.6640625" bestFit="1" customWidth="1"/>
    <col min="12558" max="12561" width="31.6640625" bestFit="1" customWidth="1"/>
    <col min="12562" max="12562" width="30.109375" bestFit="1" customWidth="1"/>
    <col min="12563" max="12563" width="22.5546875" bestFit="1" customWidth="1"/>
    <col min="12564" max="12564" width="20.33203125" bestFit="1" customWidth="1"/>
    <col min="12565" max="12565" width="18.88671875" bestFit="1" customWidth="1"/>
    <col min="12566" max="12566" width="21.88671875" bestFit="1" customWidth="1"/>
    <col min="12801" max="12801" width="10.88671875" bestFit="1" customWidth="1"/>
    <col min="12802" max="12802" width="27" bestFit="1" customWidth="1"/>
    <col min="12803" max="12803" width="14.109375" bestFit="1" customWidth="1"/>
    <col min="12804" max="12804" width="29.6640625" bestFit="1" customWidth="1"/>
    <col min="12805" max="12805" width="13.33203125" bestFit="1" customWidth="1"/>
    <col min="12806" max="12806" width="29.44140625" bestFit="1" customWidth="1"/>
    <col min="12807" max="12810" width="30.5546875" bestFit="1" customWidth="1"/>
    <col min="12811" max="12811" width="28.88671875" bestFit="1" customWidth="1"/>
    <col min="12812" max="12812" width="14.44140625" bestFit="1" customWidth="1"/>
    <col min="12813" max="12813" width="30.6640625" bestFit="1" customWidth="1"/>
    <col min="12814" max="12817" width="31.6640625" bestFit="1" customWidth="1"/>
    <col min="12818" max="12818" width="30.109375" bestFit="1" customWidth="1"/>
    <col min="12819" max="12819" width="22.5546875" bestFit="1" customWidth="1"/>
    <col min="12820" max="12820" width="20.33203125" bestFit="1" customWidth="1"/>
    <col min="12821" max="12821" width="18.88671875" bestFit="1" customWidth="1"/>
    <col min="12822" max="12822" width="21.88671875" bestFit="1" customWidth="1"/>
    <col min="13057" max="13057" width="10.88671875" bestFit="1" customWidth="1"/>
    <col min="13058" max="13058" width="27" bestFit="1" customWidth="1"/>
    <col min="13059" max="13059" width="14.109375" bestFit="1" customWidth="1"/>
    <col min="13060" max="13060" width="29.6640625" bestFit="1" customWidth="1"/>
    <col min="13061" max="13061" width="13.33203125" bestFit="1" customWidth="1"/>
    <col min="13062" max="13062" width="29.44140625" bestFit="1" customWidth="1"/>
    <col min="13063" max="13066" width="30.5546875" bestFit="1" customWidth="1"/>
    <col min="13067" max="13067" width="28.88671875" bestFit="1" customWidth="1"/>
    <col min="13068" max="13068" width="14.44140625" bestFit="1" customWidth="1"/>
    <col min="13069" max="13069" width="30.6640625" bestFit="1" customWidth="1"/>
    <col min="13070" max="13073" width="31.6640625" bestFit="1" customWidth="1"/>
    <col min="13074" max="13074" width="30.109375" bestFit="1" customWidth="1"/>
    <col min="13075" max="13075" width="22.5546875" bestFit="1" customWidth="1"/>
    <col min="13076" max="13076" width="20.33203125" bestFit="1" customWidth="1"/>
    <col min="13077" max="13077" width="18.88671875" bestFit="1" customWidth="1"/>
    <col min="13078" max="13078" width="21.88671875" bestFit="1" customWidth="1"/>
    <col min="13313" max="13313" width="10.88671875" bestFit="1" customWidth="1"/>
    <col min="13314" max="13314" width="27" bestFit="1" customWidth="1"/>
    <col min="13315" max="13315" width="14.109375" bestFit="1" customWidth="1"/>
    <col min="13316" max="13316" width="29.6640625" bestFit="1" customWidth="1"/>
    <col min="13317" max="13317" width="13.33203125" bestFit="1" customWidth="1"/>
    <col min="13318" max="13318" width="29.44140625" bestFit="1" customWidth="1"/>
    <col min="13319" max="13322" width="30.5546875" bestFit="1" customWidth="1"/>
    <col min="13323" max="13323" width="28.88671875" bestFit="1" customWidth="1"/>
    <col min="13324" max="13324" width="14.44140625" bestFit="1" customWidth="1"/>
    <col min="13325" max="13325" width="30.6640625" bestFit="1" customWidth="1"/>
    <col min="13326" max="13329" width="31.6640625" bestFit="1" customWidth="1"/>
    <col min="13330" max="13330" width="30.109375" bestFit="1" customWidth="1"/>
    <col min="13331" max="13331" width="22.5546875" bestFit="1" customWidth="1"/>
    <col min="13332" max="13332" width="20.33203125" bestFit="1" customWidth="1"/>
    <col min="13333" max="13333" width="18.88671875" bestFit="1" customWidth="1"/>
    <col min="13334" max="13334" width="21.88671875" bestFit="1" customWidth="1"/>
    <col min="13569" max="13569" width="10.88671875" bestFit="1" customWidth="1"/>
    <col min="13570" max="13570" width="27" bestFit="1" customWidth="1"/>
    <col min="13571" max="13571" width="14.109375" bestFit="1" customWidth="1"/>
    <col min="13572" max="13572" width="29.6640625" bestFit="1" customWidth="1"/>
    <col min="13573" max="13573" width="13.33203125" bestFit="1" customWidth="1"/>
    <col min="13574" max="13574" width="29.44140625" bestFit="1" customWidth="1"/>
    <col min="13575" max="13578" width="30.5546875" bestFit="1" customWidth="1"/>
    <col min="13579" max="13579" width="28.88671875" bestFit="1" customWidth="1"/>
    <col min="13580" max="13580" width="14.44140625" bestFit="1" customWidth="1"/>
    <col min="13581" max="13581" width="30.6640625" bestFit="1" customWidth="1"/>
    <col min="13582" max="13585" width="31.6640625" bestFit="1" customWidth="1"/>
    <col min="13586" max="13586" width="30.109375" bestFit="1" customWidth="1"/>
    <col min="13587" max="13587" width="22.5546875" bestFit="1" customWidth="1"/>
    <col min="13588" max="13588" width="20.33203125" bestFit="1" customWidth="1"/>
    <col min="13589" max="13589" width="18.88671875" bestFit="1" customWidth="1"/>
    <col min="13590" max="13590" width="21.88671875" bestFit="1" customWidth="1"/>
    <col min="13825" max="13825" width="10.88671875" bestFit="1" customWidth="1"/>
    <col min="13826" max="13826" width="27" bestFit="1" customWidth="1"/>
    <col min="13827" max="13827" width="14.109375" bestFit="1" customWidth="1"/>
    <col min="13828" max="13828" width="29.6640625" bestFit="1" customWidth="1"/>
    <col min="13829" max="13829" width="13.33203125" bestFit="1" customWidth="1"/>
    <col min="13830" max="13830" width="29.44140625" bestFit="1" customWidth="1"/>
    <col min="13831" max="13834" width="30.5546875" bestFit="1" customWidth="1"/>
    <col min="13835" max="13835" width="28.88671875" bestFit="1" customWidth="1"/>
    <col min="13836" max="13836" width="14.44140625" bestFit="1" customWidth="1"/>
    <col min="13837" max="13837" width="30.6640625" bestFit="1" customWidth="1"/>
    <col min="13838" max="13841" width="31.6640625" bestFit="1" customWidth="1"/>
    <col min="13842" max="13842" width="30.109375" bestFit="1" customWidth="1"/>
    <col min="13843" max="13843" width="22.5546875" bestFit="1" customWidth="1"/>
    <col min="13844" max="13844" width="20.33203125" bestFit="1" customWidth="1"/>
    <col min="13845" max="13845" width="18.88671875" bestFit="1" customWidth="1"/>
    <col min="13846" max="13846" width="21.88671875" bestFit="1" customWidth="1"/>
    <col min="14081" max="14081" width="10.88671875" bestFit="1" customWidth="1"/>
    <col min="14082" max="14082" width="27" bestFit="1" customWidth="1"/>
    <col min="14083" max="14083" width="14.109375" bestFit="1" customWidth="1"/>
    <col min="14084" max="14084" width="29.6640625" bestFit="1" customWidth="1"/>
    <col min="14085" max="14085" width="13.33203125" bestFit="1" customWidth="1"/>
    <col min="14086" max="14086" width="29.44140625" bestFit="1" customWidth="1"/>
    <col min="14087" max="14090" width="30.5546875" bestFit="1" customWidth="1"/>
    <col min="14091" max="14091" width="28.88671875" bestFit="1" customWidth="1"/>
    <col min="14092" max="14092" width="14.44140625" bestFit="1" customWidth="1"/>
    <col min="14093" max="14093" width="30.6640625" bestFit="1" customWidth="1"/>
    <col min="14094" max="14097" width="31.6640625" bestFit="1" customWidth="1"/>
    <col min="14098" max="14098" width="30.109375" bestFit="1" customWidth="1"/>
    <col min="14099" max="14099" width="22.5546875" bestFit="1" customWidth="1"/>
    <col min="14100" max="14100" width="20.33203125" bestFit="1" customWidth="1"/>
    <col min="14101" max="14101" width="18.88671875" bestFit="1" customWidth="1"/>
    <col min="14102" max="14102" width="21.88671875" bestFit="1" customWidth="1"/>
    <col min="14337" max="14337" width="10.88671875" bestFit="1" customWidth="1"/>
    <col min="14338" max="14338" width="27" bestFit="1" customWidth="1"/>
    <col min="14339" max="14339" width="14.109375" bestFit="1" customWidth="1"/>
    <col min="14340" max="14340" width="29.6640625" bestFit="1" customWidth="1"/>
    <col min="14341" max="14341" width="13.33203125" bestFit="1" customWidth="1"/>
    <col min="14342" max="14342" width="29.44140625" bestFit="1" customWidth="1"/>
    <col min="14343" max="14346" width="30.5546875" bestFit="1" customWidth="1"/>
    <col min="14347" max="14347" width="28.88671875" bestFit="1" customWidth="1"/>
    <col min="14348" max="14348" width="14.44140625" bestFit="1" customWidth="1"/>
    <col min="14349" max="14349" width="30.6640625" bestFit="1" customWidth="1"/>
    <col min="14350" max="14353" width="31.6640625" bestFit="1" customWidth="1"/>
    <col min="14354" max="14354" width="30.109375" bestFit="1" customWidth="1"/>
    <col min="14355" max="14355" width="22.5546875" bestFit="1" customWidth="1"/>
    <col min="14356" max="14356" width="20.33203125" bestFit="1" customWidth="1"/>
    <col min="14357" max="14357" width="18.88671875" bestFit="1" customWidth="1"/>
    <col min="14358" max="14358" width="21.88671875" bestFit="1" customWidth="1"/>
    <col min="14593" max="14593" width="10.88671875" bestFit="1" customWidth="1"/>
    <col min="14594" max="14594" width="27" bestFit="1" customWidth="1"/>
    <col min="14595" max="14595" width="14.109375" bestFit="1" customWidth="1"/>
    <col min="14596" max="14596" width="29.6640625" bestFit="1" customWidth="1"/>
    <col min="14597" max="14597" width="13.33203125" bestFit="1" customWidth="1"/>
    <col min="14598" max="14598" width="29.44140625" bestFit="1" customWidth="1"/>
    <col min="14599" max="14602" width="30.5546875" bestFit="1" customWidth="1"/>
    <col min="14603" max="14603" width="28.88671875" bestFit="1" customWidth="1"/>
    <col min="14604" max="14604" width="14.44140625" bestFit="1" customWidth="1"/>
    <col min="14605" max="14605" width="30.6640625" bestFit="1" customWidth="1"/>
    <col min="14606" max="14609" width="31.6640625" bestFit="1" customWidth="1"/>
    <col min="14610" max="14610" width="30.109375" bestFit="1" customWidth="1"/>
    <col min="14611" max="14611" width="22.5546875" bestFit="1" customWidth="1"/>
    <col min="14612" max="14612" width="20.33203125" bestFit="1" customWidth="1"/>
    <col min="14613" max="14613" width="18.88671875" bestFit="1" customWidth="1"/>
    <col min="14614" max="14614" width="21.88671875" bestFit="1" customWidth="1"/>
    <col min="14849" max="14849" width="10.88671875" bestFit="1" customWidth="1"/>
    <col min="14850" max="14850" width="27" bestFit="1" customWidth="1"/>
    <col min="14851" max="14851" width="14.109375" bestFit="1" customWidth="1"/>
    <col min="14852" max="14852" width="29.6640625" bestFit="1" customWidth="1"/>
    <col min="14853" max="14853" width="13.33203125" bestFit="1" customWidth="1"/>
    <col min="14854" max="14854" width="29.44140625" bestFit="1" customWidth="1"/>
    <col min="14855" max="14858" width="30.5546875" bestFit="1" customWidth="1"/>
    <col min="14859" max="14859" width="28.88671875" bestFit="1" customWidth="1"/>
    <col min="14860" max="14860" width="14.44140625" bestFit="1" customWidth="1"/>
    <col min="14861" max="14861" width="30.6640625" bestFit="1" customWidth="1"/>
    <col min="14862" max="14865" width="31.6640625" bestFit="1" customWidth="1"/>
    <col min="14866" max="14866" width="30.109375" bestFit="1" customWidth="1"/>
    <col min="14867" max="14867" width="22.5546875" bestFit="1" customWidth="1"/>
    <col min="14868" max="14868" width="20.33203125" bestFit="1" customWidth="1"/>
    <col min="14869" max="14869" width="18.88671875" bestFit="1" customWidth="1"/>
    <col min="14870" max="14870" width="21.88671875" bestFit="1" customWidth="1"/>
    <col min="15105" max="15105" width="10.88671875" bestFit="1" customWidth="1"/>
    <col min="15106" max="15106" width="27" bestFit="1" customWidth="1"/>
    <col min="15107" max="15107" width="14.109375" bestFit="1" customWidth="1"/>
    <col min="15108" max="15108" width="29.6640625" bestFit="1" customWidth="1"/>
    <col min="15109" max="15109" width="13.33203125" bestFit="1" customWidth="1"/>
    <col min="15110" max="15110" width="29.44140625" bestFit="1" customWidth="1"/>
    <col min="15111" max="15114" width="30.5546875" bestFit="1" customWidth="1"/>
    <col min="15115" max="15115" width="28.88671875" bestFit="1" customWidth="1"/>
    <col min="15116" max="15116" width="14.44140625" bestFit="1" customWidth="1"/>
    <col min="15117" max="15117" width="30.6640625" bestFit="1" customWidth="1"/>
    <col min="15118" max="15121" width="31.6640625" bestFit="1" customWidth="1"/>
    <col min="15122" max="15122" width="30.109375" bestFit="1" customWidth="1"/>
    <col min="15123" max="15123" width="22.5546875" bestFit="1" customWidth="1"/>
    <col min="15124" max="15124" width="20.33203125" bestFit="1" customWidth="1"/>
    <col min="15125" max="15125" width="18.88671875" bestFit="1" customWidth="1"/>
    <col min="15126" max="15126" width="21.88671875" bestFit="1" customWidth="1"/>
    <col min="15361" max="15361" width="10.88671875" bestFit="1" customWidth="1"/>
    <col min="15362" max="15362" width="27" bestFit="1" customWidth="1"/>
    <col min="15363" max="15363" width="14.109375" bestFit="1" customWidth="1"/>
    <col min="15364" max="15364" width="29.6640625" bestFit="1" customWidth="1"/>
    <col min="15365" max="15365" width="13.33203125" bestFit="1" customWidth="1"/>
    <col min="15366" max="15366" width="29.44140625" bestFit="1" customWidth="1"/>
    <col min="15367" max="15370" width="30.5546875" bestFit="1" customWidth="1"/>
    <col min="15371" max="15371" width="28.88671875" bestFit="1" customWidth="1"/>
    <col min="15372" max="15372" width="14.44140625" bestFit="1" customWidth="1"/>
    <col min="15373" max="15373" width="30.6640625" bestFit="1" customWidth="1"/>
    <col min="15374" max="15377" width="31.6640625" bestFit="1" customWidth="1"/>
    <col min="15378" max="15378" width="30.109375" bestFit="1" customWidth="1"/>
    <col min="15379" max="15379" width="22.5546875" bestFit="1" customWidth="1"/>
    <col min="15380" max="15380" width="20.33203125" bestFit="1" customWidth="1"/>
    <col min="15381" max="15381" width="18.88671875" bestFit="1" customWidth="1"/>
    <col min="15382" max="15382" width="21.88671875" bestFit="1" customWidth="1"/>
    <col min="15617" max="15617" width="10.88671875" bestFit="1" customWidth="1"/>
    <col min="15618" max="15618" width="27" bestFit="1" customWidth="1"/>
    <col min="15619" max="15619" width="14.109375" bestFit="1" customWidth="1"/>
    <col min="15620" max="15620" width="29.6640625" bestFit="1" customWidth="1"/>
    <col min="15621" max="15621" width="13.33203125" bestFit="1" customWidth="1"/>
    <col min="15622" max="15622" width="29.44140625" bestFit="1" customWidth="1"/>
    <col min="15623" max="15626" width="30.5546875" bestFit="1" customWidth="1"/>
    <col min="15627" max="15627" width="28.88671875" bestFit="1" customWidth="1"/>
    <col min="15628" max="15628" width="14.44140625" bestFit="1" customWidth="1"/>
    <col min="15629" max="15629" width="30.6640625" bestFit="1" customWidth="1"/>
    <col min="15630" max="15633" width="31.6640625" bestFit="1" customWidth="1"/>
    <col min="15634" max="15634" width="30.109375" bestFit="1" customWidth="1"/>
    <col min="15635" max="15635" width="22.5546875" bestFit="1" customWidth="1"/>
    <col min="15636" max="15636" width="20.33203125" bestFit="1" customWidth="1"/>
    <col min="15637" max="15637" width="18.88671875" bestFit="1" customWidth="1"/>
    <col min="15638" max="15638" width="21.88671875" bestFit="1" customWidth="1"/>
    <col min="15873" max="15873" width="10.88671875" bestFit="1" customWidth="1"/>
    <col min="15874" max="15874" width="27" bestFit="1" customWidth="1"/>
    <col min="15875" max="15875" width="14.109375" bestFit="1" customWidth="1"/>
    <col min="15876" max="15876" width="29.6640625" bestFit="1" customWidth="1"/>
    <col min="15877" max="15877" width="13.33203125" bestFit="1" customWidth="1"/>
    <col min="15878" max="15878" width="29.44140625" bestFit="1" customWidth="1"/>
    <col min="15879" max="15882" width="30.5546875" bestFit="1" customWidth="1"/>
    <col min="15883" max="15883" width="28.88671875" bestFit="1" customWidth="1"/>
    <col min="15884" max="15884" width="14.44140625" bestFit="1" customWidth="1"/>
    <col min="15885" max="15885" width="30.6640625" bestFit="1" customWidth="1"/>
    <col min="15886" max="15889" width="31.6640625" bestFit="1" customWidth="1"/>
    <col min="15890" max="15890" width="30.109375" bestFit="1" customWidth="1"/>
    <col min="15891" max="15891" width="22.5546875" bestFit="1" customWidth="1"/>
    <col min="15892" max="15892" width="20.33203125" bestFit="1" customWidth="1"/>
    <col min="15893" max="15893" width="18.88671875" bestFit="1" customWidth="1"/>
    <col min="15894" max="15894" width="21.88671875" bestFit="1" customWidth="1"/>
    <col min="16129" max="16129" width="10.88671875" bestFit="1" customWidth="1"/>
    <col min="16130" max="16130" width="27" bestFit="1" customWidth="1"/>
    <col min="16131" max="16131" width="14.109375" bestFit="1" customWidth="1"/>
    <col min="16132" max="16132" width="29.6640625" bestFit="1" customWidth="1"/>
    <col min="16133" max="16133" width="13.33203125" bestFit="1" customWidth="1"/>
    <col min="16134" max="16134" width="29.44140625" bestFit="1" customWidth="1"/>
    <col min="16135" max="16138" width="30.5546875" bestFit="1" customWidth="1"/>
    <col min="16139" max="16139" width="28.88671875" bestFit="1" customWidth="1"/>
    <col min="16140" max="16140" width="14.44140625" bestFit="1" customWidth="1"/>
    <col min="16141" max="16141" width="30.6640625" bestFit="1" customWidth="1"/>
    <col min="16142" max="16145" width="31.6640625" bestFit="1" customWidth="1"/>
    <col min="16146" max="16146" width="30.109375" bestFit="1" customWidth="1"/>
    <col min="16147" max="16147" width="22.5546875" bestFit="1" customWidth="1"/>
    <col min="16148" max="16148" width="20.33203125" bestFit="1" customWidth="1"/>
    <col min="16149" max="16149" width="18.88671875" bestFit="1" customWidth="1"/>
    <col min="16150" max="16150" width="21.88671875" bestFit="1" customWidth="1"/>
  </cols>
  <sheetData>
    <row r="1" spans="1:22" ht="15" x14ac:dyDescent="0.25">
      <c r="A1" t="s">
        <v>4</v>
      </c>
      <c r="B1" t="s">
        <v>5</v>
      </c>
      <c r="C1" t="s">
        <v>1144</v>
      </c>
      <c r="D1" t="s">
        <v>1145</v>
      </c>
      <c r="E1" t="s">
        <v>1146</v>
      </c>
      <c r="F1" t="s">
        <v>1147</v>
      </c>
      <c r="G1" t="s">
        <v>1148</v>
      </c>
      <c r="H1" t="s">
        <v>1149</v>
      </c>
      <c r="I1" t="s">
        <v>1150</v>
      </c>
      <c r="J1" t="s">
        <v>1151</v>
      </c>
      <c r="K1" t="s">
        <v>1152</v>
      </c>
      <c r="L1" t="s">
        <v>1153</v>
      </c>
      <c r="M1" t="s">
        <v>1154</v>
      </c>
      <c r="N1" t="s">
        <v>1155</v>
      </c>
      <c r="O1" t="s">
        <v>1156</v>
      </c>
      <c r="P1" t="s">
        <v>1157</v>
      </c>
      <c r="Q1" t="s">
        <v>1158</v>
      </c>
      <c r="R1" t="s">
        <v>1159</v>
      </c>
      <c r="S1" t="s">
        <v>1160</v>
      </c>
      <c r="T1" t="s">
        <v>1161</v>
      </c>
      <c r="U1" t="s">
        <v>1162</v>
      </c>
      <c r="V1" t="s">
        <v>1163</v>
      </c>
    </row>
    <row r="2" spans="1:22" ht="15" x14ac:dyDescent="0.25">
      <c r="A2" t="s">
        <v>777</v>
      </c>
      <c r="B2" t="s">
        <v>778</v>
      </c>
      <c r="C2" t="s">
        <v>1164</v>
      </c>
      <c r="D2" t="s">
        <v>1164</v>
      </c>
      <c r="E2">
        <v>92635</v>
      </c>
      <c r="F2">
        <v>82971</v>
      </c>
      <c r="G2">
        <v>7324</v>
      </c>
      <c r="H2">
        <v>0</v>
      </c>
      <c r="I2">
        <v>0</v>
      </c>
      <c r="J2">
        <v>859</v>
      </c>
      <c r="K2">
        <v>1481</v>
      </c>
      <c r="L2">
        <v>17968</v>
      </c>
      <c r="M2">
        <v>15441</v>
      </c>
      <c r="N2">
        <v>1634</v>
      </c>
      <c r="O2">
        <v>0</v>
      </c>
      <c r="P2">
        <v>0</v>
      </c>
      <c r="Q2">
        <v>264</v>
      </c>
      <c r="R2">
        <v>629</v>
      </c>
      <c r="S2">
        <v>14.063891410827637</v>
      </c>
      <c r="T2">
        <v>10.432341575622559</v>
      </c>
      <c r="U2">
        <v>24.891176223754883</v>
      </c>
      <c r="V2">
        <v>15.324916839599609</v>
      </c>
    </row>
    <row r="3" spans="1:22" ht="15" x14ac:dyDescent="0.25">
      <c r="A3" t="s">
        <v>216</v>
      </c>
      <c r="B3" t="s">
        <v>217</v>
      </c>
      <c r="C3" t="s">
        <v>1164</v>
      </c>
      <c r="D3" t="s">
        <v>1164</v>
      </c>
      <c r="E3">
        <v>121572</v>
      </c>
      <c r="F3">
        <v>109567</v>
      </c>
      <c r="G3">
        <v>9031</v>
      </c>
      <c r="H3">
        <v>0</v>
      </c>
      <c r="I3">
        <v>0</v>
      </c>
      <c r="J3">
        <v>1104</v>
      </c>
      <c r="K3">
        <v>1870</v>
      </c>
      <c r="L3">
        <v>23822</v>
      </c>
      <c r="M3">
        <v>20647</v>
      </c>
      <c r="N3">
        <v>2067</v>
      </c>
      <c r="O3">
        <v>0</v>
      </c>
      <c r="P3">
        <v>0</v>
      </c>
      <c r="Q3">
        <v>307</v>
      </c>
      <c r="R3">
        <v>801</v>
      </c>
      <c r="S3">
        <v>13.32801628112793</v>
      </c>
      <c r="T3">
        <v>9.8748064041137695</v>
      </c>
      <c r="U3">
        <v>25.22834587097168</v>
      </c>
      <c r="V3">
        <v>15.57684326171875</v>
      </c>
    </row>
    <row r="4" spans="1:22" ht="15" x14ac:dyDescent="0.25">
      <c r="A4" t="s">
        <v>476</v>
      </c>
      <c r="B4" t="s">
        <v>477</v>
      </c>
      <c r="C4" t="s">
        <v>1164</v>
      </c>
      <c r="D4" t="s">
        <v>1164</v>
      </c>
      <c r="E4">
        <v>186990</v>
      </c>
      <c r="F4">
        <v>171188</v>
      </c>
      <c r="G4">
        <v>11816</v>
      </c>
      <c r="H4">
        <v>0</v>
      </c>
      <c r="I4">
        <v>0</v>
      </c>
      <c r="J4">
        <v>1605</v>
      </c>
      <c r="K4">
        <v>2381</v>
      </c>
      <c r="L4">
        <v>25296</v>
      </c>
      <c r="M4">
        <v>21854</v>
      </c>
      <c r="N4">
        <v>2194</v>
      </c>
      <c r="O4">
        <v>0</v>
      </c>
      <c r="P4">
        <v>0</v>
      </c>
      <c r="Q4">
        <v>341</v>
      </c>
      <c r="R4">
        <v>907</v>
      </c>
      <c r="S4">
        <v>13.606894493103027</v>
      </c>
      <c r="T4">
        <v>8.450718879699707</v>
      </c>
      <c r="U4">
        <v>26.350957870483398</v>
      </c>
      <c r="V4">
        <v>15.067712783813477</v>
      </c>
    </row>
    <row r="5" spans="1:22" x14ac:dyDescent="0.3">
      <c r="A5" t="s">
        <v>20</v>
      </c>
      <c r="B5" t="s">
        <v>21</v>
      </c>
      <c r="C5" t="s">
        <v>1164</v>
      </c>
      <c r="D5" t="s">
        <v>1164</v>
      </c>
      <c r="E5">
        <v>123867</v>
      </c>
      <c r="F5">
        <v>114090</v>
      </c>
      <c r="G5">
        <v>7146</v>
      </c>
      <c r="H5">
        <v>0</v>
      </c>
      <c r="I5">
        <v>0</v>
      </c>
      <c r="J5">
        <v>1042</v>
      </c>
      <c r="K5">
        <v>1589</v>
      </c>
      <c r="L5">
        <v>14601</v>
      </c>
      <c r="M5">
        <v>12487</v>
      </c>
      <c r="N5">
        <v>1286</v>
      </c>
      <c r="O5">
        <v>0</v>
      </c>
      <c r="P5">
        <v>0</v>
      </c>
      <c r="Q5">
        <v>235</v>
      </c>
      <c r="R5">
        <v>593</v>
      </c>
      <c r="S5">
        <v>14.478460311889648</v>
      </c>
      <c r="T5">
        <v>7.8931436538696289</v>
      </c>
      <c r="U5">
        <v>28.051088333129883</v>
      </c>
      <c r="V5">
        <v>16.252429962158203</v>
      </c>
    </row>
    <row r="6" spans="1:22" x14ac:dyDescent="0.3">
      <c r="A6" t="s">
        <v>381</v>
      </c>
      <c r="B6" t="s">
        <v>382</v>
      </c>
      <c r="C6" t="s">
        <v>1164</v>
      </c>
      <c r="D6" t="s">
        <v>1164</v>
      </c>
      <c r="E6">
        <v>148755</v>
      </c>
      <c r="F6">
        <v>133764</v>
      </c>
      <c r="G6">
        <v>11138</v>
      </c>
      <c r="H6">
        <v>0</v>
      </c>
      <c r="I6">
        <v>0</v>
      </c>
      <c r="J6">
        <v>1409</v>
      </c>
      <c r="K6">
        <v>2444</v>
      </c>
      <c r="L6">
        <v>24702</v>
      </c>
      <c r="M6">
        <v>21021</v>
      </c>
      <c r="N6">
        <v>2228</v>
      </c>
      <c r="O6">
        <v>0</v>
      </c>
      <c r="P6">
        <v>0</v>
      </c>
      <c r="Q6">
        <v>370</v>
      </c>
      <c r="R6">
        <v>1083</v>
      </c>
      <c r="S6">
        <v>14.901627540588379</v>
      </c>
      <c r="T6">
        <v>10.077644348144531</v>
      </c>
      <c r="U6">
        <v>29.421352386474609</v>
      </c>
      <c r="V6">
        <v>16.303115844726562</v>
      </c>
    </row>
    <row r="7" spans="1:22" x14ac:dyDescent="0.3">
      <c r="A7" t="s">
        <v>543</v>
      </c>
      <c r="B7" t="s">
        <v>544</v>
      </c>
      <c r="C7" t="s">
        <v>1164</v>
      </c>
      <c r="D7" t="s">
        <v>1164</v>
      </c>
      <c r="E7">
        <v>134257</v>
      </c>
      <c r="F7">
        <v>121001</v>
      </c>
      <c r="G7">
        <v>9817</v>
      </c>
      <c r="H7">
        <v>0</v>
      </c>
      <c r="I7">
        <v>0</v>
      </c>
      <c r="J7">
        <v>1250</v>
      </c>
      <c r="K7">
        <v>2189</v>
      </c>
      <c r="L7">
        <v>24380</v>
      </c>
      <c r="M7">
        <v>20977</v>
      </c>
      <c r="N7">
        <v>2102</v>
      </c>
      <c r="O7">
        <v>0</v>
      </c>
      <c r="P7">
        <v>0</v>
      </c>
      <c r="Q7">
        <v>359</v>
      </c>
      <c r="R7">
        <v>942</v>
      </c>
      <c r="S7">
        <v>13.958162307739258</v>
      </c>
      <c r="T7">
        <v>9.873600959777832</v>
      </c>
      <c r="U7">
        <v>27.68145751953125</v>
      </c>
      <c r="V7">
        <v>16.513277053833008</v>
      </c>
    </row>
    <row r="8" spans="1:22" x14ac:dyDescent="0.3">
      <c r="A8" t="s">
        <v>124</v>
      </c>
      <c r="B8" t="s">
        <v>125</v>
      </c>
      <c r="C8" t="s">
        <v>1164</v>
      </c>
      <c r="D8" t="s">
        <v>1164</v>
      </c>
      <c r="E8">
        <v>137183</v>
      </c>
      <c r="F8">
        <v>124607</v>
      </c>
      <c r="G8">
        <v>9250</v>
      </c>
      <c r="H8">
        <v>0</v>
      </c>
      <c r="I8">
        <v>0</v>
      </c>
      <c r="J8">
        <v>1215</v>
      </c>
      <c r="K8">
        <v>2111</v>
      </c>
      <c r="L8">
        <v>21393</v>
      </c>
      <c r="M8">
        <v>18335</v>
      </c>
      <c r="N8">
        <v>1895</v>
      </c>
      <c r="O8">
        <v>0</v>
      </c>
      <c r="P8">
        <v>0</v>
      </c>
      <c r="Q8">
        <v>296</v>
      </c>
      <c r="R8">
        <v>867</v>
      </c>
      <c r="S8">
        <v>14.294395446777344</v>
      </c>
      <c r="T8">
        <v>9.1673164367675781</v>
      </c>
      <c r="U8">
        <v>28.351863861083984</v>
      </c>
      <c r="V8">
        <v>16.785942077636719</v>
      </c>
    </row>
    <row r="9" spans="1:22" x14ac:dyDescent="0.3">
      <c r="A9" t="s">
        <v>722</v>
      </c>
      <c r="B9" t="s">
        <v>723</v>
      </c>
      <c r="C9" t="s">
        <v>1164</v>
      </c>
      <c r="D9" t="s">
        <v>1164</v>
      </c>
      <c r="E9">
        <v>116595</v>
      </c>
      <c r="F9">
        <v>105023</v>
      </c>
      <c r="G9">
        <v>8613</v>
      </c>
      <c r="H9">
        <v>0</v>
      </c>
      <c r="I9">
        <v>0</v>
      </c>
      <c r="J9">
        <v>1025</v>
      </c>
      <c r="K9">
        <v>1934</v>
      </c>
      <c r="L9">
        <v>21779</v>
      </c>
      <c r="M9">
        <v>18966</v>
      </c>
      <c r="N9">
        <v>1826</v>
      </c>
      <c r="O9">
        <v>0</v>
      </c>
      <c r="P9">
        <v>0</v>
      </c>
      <c r="Q9">
        <v>252</v>
      </c>
      <c r="R9">
        <v>735</v>
      </c>
      <c r="S9">
        <v>12.916111946105957</v>
      </c>
      <c r="T9">
        <v>9.9249534606933594</v>
      </c>
      <c r="U9">
        <v>26.128688812255859</v>
      </c>
      <c r="V9">
        <v>16.71275520324707</v>
      </c>
    </row>
    <row r="10" spans="1:22" x14ac:dyDescent="0.3">
      <c r="A10" t="s">
        <v>829</v>
      </c>
      <c r="B10" t="s">
        <v>830</v>
      </c>
      <c r="C10" t="s">
        <v>1164</v>
      </c>
      <c r="D10" t="s">
        <v>1164</v>
      </c>
      <c r="E10">
        <v>82998</v>
      </c>
      <c r="F10">
        <v>74463</v>
      </c>
      <c r="G10">
        <v>6241</v>
      </c>
      <c r="H10">
        <v>0</v>
      </c>
      <c r="I10">
        <v>0</v>
      </c>
      <c r="J10">
        <v>852</v>
      </c>
      <c r="K10">
        <v>1442</v>
      </c>
      <c r="L10">
        <v>15355</v>
      </c>
      <c r="M10">
        <v>13263</v>
      </c>
      <c r="N10">
        <v>1288</v>
      </c>
      <c r="O10">
        <v>0</v>
      </c>
      <c r="P10">
        <v>0</v>
      </c>
      <c r="Q10">
        <v>227</v>
      </c>
      <c r="R10">
        <v>577</v>
      </c>
      <c r="S10">
        <v>13.624226570129395</v>
      </c>
      <c r="T10">
        <v>10.283380508422852</v>
      </c>
      <c r="U10">
        <v>27.581262588500977</v>
      </c>
      <c r="V10">
        <v>16.895137786865234</v>
      </c>
    </row>
    <row r="11" spans="1:22" x14ac:dyDescent="0.3">
      <c r="A11" t="s">
        <v>804</v>
      </c>
      <c r="B11" t="s">
        <v>805</v>
      </c>
      <c r="C11" t="s">
        <v>1164</v>
      </c>
      <c r="D11" t="s">
        <v>1164</v>
      </c>
      <c r="E11">
        <v>171644</v>
      </c>
      <c r="F11">
        <v>155253</v>
      </c>
      <c r="G11">
        <v>11674</v>
      </c>
      <c r="H11">
        <v>0</v>
      </c>
      <c r="I11">
        <v>0</v>
      </c>
      <c r="J11">
        <v>1885</v>
      </c>
      <c r="K11">
        <v>2832</v>
      </c>
      <c r="L11">
        <v>27196</v>
      </c>
      <c r="M11">
        <v>23442</v>
      </c>
      <c r="N11">
        <v>2292</v>
      </c>
      <c r="O11">
        <v>0</v>
      </c>
      <c r="P11">
        <v>0</v>
      </c>
      <c r="Q11">
        <v>409</v>
      </c>
      <c r="R11">
        <v>1053</v>
      </c>
      <c r="S11">
        <v>13.803500175476074</v>
      </c>
      <c r="T11">
        <v>9.5494165420532227</v>
      </c>
      <c r="U11">
        <v>28.050079345703125</v>
      </c>
      <c r="V11">
        <v>17.277774810791016</v>
      </c>
    </row>
    <row r="12" spans="1:22" x14ac:dyDescent="0.3">
      <c r="A12" t="s">
        <v>767</v>
      </c>
      <c r="B12" t="s">
        <v>768</v>
      </c>
      <c r="C12" t="s">
        <v>1164</v>
      </c>
      <c r="D12" t="s">
        <v>1164</v>
      </c>
      <c r="E12">
        <v>104779</v>
      </c>
      <c r="F12">
        <v>94421</v>
      </c>
      <c r="G12">
        <v>7540</v>
      </c>
      <c r="H12">
        <v>0</v>
      </c>
      <c r="I12">
        <v>0</v>
      </c>
      <c r="J12">
        <v>1050</v>
      </c>
      <c r="K12">
        <v>1768</v>
      </c>
      <c r="L12">
        <v>19262</v>
      </c>
      <c r="M12">
        <v>16628</v>
      </c>
      <c r="N12">
        <v>1619</v>
      </c>
      <c r="O12">
        <v>0</v>
      </c>
      <c r="P12">
        <v>0</v>
      </c>
      <c r="Q12">
        <v>283</v>
      </c>
      <c r="R12">
        <v>732</v>
      </c>
      <c r="S12">
        <v>13.674592018127441</v>
      </c>
      <c r="T12">
        <v>9.8855686187744141</v>
      </c>
      <c r="U12">
        <v>27.790431976318359</v>
      </c>
      <c r="V12">
        <v>17.068931579589844</v>
      </c>
    </row>
    <row r="13" spans="1:22" x14ac:dyDescent="0.3">
      <c r="A13" t="s">
        <v>775</v>
      </c>
      <c r="B13" t="s">
        <v>776</v>
      </c>
      <c r="C13" t="s">
        <v>1164</v>
      </c>
      <c r="D13" t="s">
        <v>1164</v>
      </c>
      <c r="E13">
        <v>44973</v>
      </c>
      <c r="F13">
        <v>39281</v>
      </c>
      <c r="G13">
        <v>3924</v>
      </c>
      <c r="H13">
        <v>0</v>
      </c>
      <c r="I13">
        <v>0</v>
      </c>
      <c r="J13">
        <v>653</v>
      </c>
      <c r="K13">
        <v>1115</v>
      </c>
      <c r="L13">
        <v>10947</v>
      </c>
      <c r="M13">
        <v>9299</v>
      </c>
      <c r="N13">
        <v>971</v>
      </c>
      <c r="O13">
        <v>0</v>
      </c>
      <c r="P13">
        <v>0</v>
      </c>
      <c r="Q13">
        <v>171</v>
      </c>
      <c r="R13">
        <v>506</v>
      </c>
      <c r="S13">
        <v>15.054352760314941</v>
      </c>
      <c r="T13">
        <v>12.656482696533203</v>
      </c>
      <c r="U13">
        <v>30.703884124755859</v>
      </c>
      <c r="V13">
        <v>19.588895797729492</v>
      </c>
    </row>
    <row r="14" spans="1:22" x14ac:dyDescent="0.3">
      <c r="A14" t="s">
        <v>412</v>
      </c>
      <c r="B14" t="s">
        <v>413</v>
      </c>
      <c r="C14" t="s">
        <v>1164</v>
      </c>
      <c r="D14" t="s">
        <v>1164</v>
      </c>
      <c r="E14">
        <v>91033</v>
      </c>
      <c r="F14">
        <v>83037</v>
      </c>
      <c r="G14">
        <v>5931</v>
      </c>
      <c r="H14">
        <v>0</v>
      </c>
      <c r="I14">
        <v>0</v>
      </c>
      <c r="J14">
        <v>779</v>
      </c>
      <c r="K14">
        <v>1286</v>
      </c>
      <c r="L14">
        <v>15018</v>
      </c>
      <c r="M14">
        <v>13092</v>
      </c>
      <c r="N14">
        <v>1192</v>
      </c>
      <c r="O14">
        <v>0</v>
      </c>
      <c r="P14">
        <v>0</v>
      </c>
      <c r="Q14">
        <v>227</v>
      </c>
      <c r="R14">
        <v>507</v>
      </c>
      <c r="S14">
        <v>12.824610710144043</v>
      </c>
      <c r="T14">
        <v>8.7836275100708008</v>
      </c>
      <c r="U14">
        <v>26.32398796081543</v>
      </c>
      <c r="V14">
        <v>16.083042144775391</v>
      </c>
    </row>
    <row r="15" spans="1:22" x14ac:dyDescent="0.3">
      <c r="A15" t="s">
        <v>259</v>
      </c>
      <c r="B15" t="s">
        <v>260</v>
      </c>
      <c r="C15" t="s">
        <v>1164</v>
      </c>
      <c r="D15" t="s">
        <v>1164</v>
      </c>
      <c r="E15">
        <v>99264</v>
      </c>
      <c r="F15">
        <v>87308</v>
      </c>
      <c r="G15">
        <v>8313</v>
      </c>
      <c r="H15">
        <v>0</v>
      </c>
      <c r="I15">
        <v>0</v>
      </c>
      <c r="J15">
        <v>1237</v>
      </c>
      <c r="K15">
        <v>2406</v>
      </c>
      <c r="L15">
        <v>26278</v>
      </c>
      <c r="M15">
        <v>22495</v>
      </c>
      <c r="N15">
        <v>2256</v>
      </c>
      <c r="O15">
        <v>0</v>
      </c>
      <c r="P15">
        <v>0</v>
      </c>
      <c r="Q15">
        <v>408</v>
      </c>
      <c r="R15">
        <v>1119</v>
      </c>
      <c r="S15">
        <v>14.396072387695312</v>
      </c>
      <c r="T15">
        <v>12.044648170471191</v>
      </c>
      <c r="U15">
        <v>29.57969856262207</v>
      </c>
      <c r="V15">
        <v>20.123786926269531</v>
      </c>
    </row>
    <row r="16" spans="1:22" x14ac:dyDescent="0.3">
      <c r="A16" t="s">
        <v>823</v>
      </c>
      <c r="B16" t="s">
        <v>824</v>
      </c>
      <c r="C16" t="s">
        <v>1164</v>
      </c>
      <c r="D16" t="s">
        <v>1164</v>
      </c>
      <c r="E16">
        <v>140664</v>
      </c>
      <c r="F16">
        <v>127290</v>
      </c>
      <c r="G16">
        <v>9794</v>
      </c>
      <c r="H16">
        <v>0</v>
      </c>
      <c r="I16">
        <v>0</v>
      </c>
      <c r="J16">
        <v>1378</v>
      </c>
      <c r="K16">
        <v>2202</v>
      </c>
      <c r="L16">
        <v>21776</v>
      </c>
      <c r="M16">
        <v>18733</v>
      </c>
      <c r="N16">
        <v>1855</v>
      </c>
      <c r="O16">
        <v>0</v>
      </c>
      <c r="P16">
        <v>0</v>
      </c>
      <c r="Q16">
        <v>314</v>
      </c>
      <c r="R16">
        <v>874</v>
      </c>
      <c r="S16">
        <v>13.974100112915039</v>
      </c>
      <c r="T16">
        <v>9.5077629089355469</v>
      </c>
      <c r="U16">
        <v>28.721656799316406</v>
      </c>
      <c r="V16">
        <v>16.46478271484375</v>
      </c>
    </row>
    <row r="17" spans="1:22" x14ac:dyDescent="0.3">
      <c r="A17" t="s">
        <v>447</v>
      </c>
      <c r="B17" t="s">
        <v>448</v>
      </c>
      <c r="C17" t="s">
        <v>1164</v>
      </c>
      <c r="D17" t="s">
        <v>1164</v>
      </c>
      <c r="E17">
        <v>85375</v>
      </c>
      <c r="F17">
        <v>76464</v>
      </c>
      <c r="G17">
        <v>6731</v>
      </c>
      <c r="H17">
        <v>0</v>
      </c>
      <c r="I17">
        <v>0</v>
      </c>
      <c r="J17">
        <v>770</v>
      </c>
      <c r="K17">
        <v>1410</v>
      </c>
      <c r="L17">
        <v>17674</v>
      </c>
      <c r="M17">
        <v>15337</v>
      </c>
      <c r="N17">
        <v>1485</v>
      </c>
      <c r="O17">
        <v>0</v>
      </c>
      <c r="P17">
        <v>0</v>
      </c>
      <c r="Q17">
        <v>215</v>
      </c>
      <c r="R17">
        <v>637</v>
      </c>
      <c r="S17">
        <v>13.222813606262207</v>
      </c>
      <c r="T17">
        <v>10.437481880187988</v>
      </c>
      <c r="U17">
        <v>27.257167816162109</v>
      </c>
      <c r="V17">
        <v>15.823140144348145</v>
      </c>
    </row>
    <row r="18" spans="1:22" x14ac:dyDescent="0.3">
      <c r="A18" t="s">
        <v>278</v>
      </c>
      <c r="B18" t="s">
        <v>279</v>
      </c>
      <c r="C18" t="s">
        <v>1164</v>
      </c>
      <c r="D18" t="s">
        <v>1164</v>
      </c>
      <c r="E18">
        <v>71116</v>
      </c>
      <c r="F18">
        <v>62113</v>
      </c>
      <c r="G18">
        <v>6568</v>
      </c>
      <c r="H18">
        <v>0</v>
      </c>
      <c r="I18">
        <v>0</v>
      </c>
      <c r="J18">
        <v>889</v>
      </c>
      <c r="K18">
        <v>1546</v>
      </c>
      <c r="L18">
        <v>15827</v>
      </c>
      <c r="M18">
        <v>13455</v>
      </c>
      <c r="N18">
        <v>1388</v>
      </c>
      <c r="O18">
        <v>0</v>
      </c>
      <c r="P18">
        <v>0</v>
      </c>
      <c r="Q18">
        <v>251</v>
      </c>
      <c r="R18">
        <v>733</v>
      </c>
      <c r="S18">
        <v>14.98704719543457</v>
      </c>
      <c r="T18">
        <v>12.659598350524902</v>
      </c>
      <c r="U18">
        <v>30.902193069458008</v>
      </c>
      <c r="V18">
        <v>17.172054290771484</v>
      </c>
    </row>
    <row r="19" spans="1:22" x14ac:dyDescent="0.3">
      <c r="A19" t="s">
        <v>443</v>
      </c>
      <c r="B19" t="s">
        <v>444</v>
      </c>
      <c r="C19" t="s">
        <v>1164</v>
      </c>
      <c r="D19" t="s">
        <v>1164</v>
      </c>
      <c r="E19">
        <v>131301</v>
      </c>
      <c r="F19">
        <v>117659</v>
      </c>
      <c r="G19">
        <v>10133</v>
      </c>
      <c r="H19">
        <v>0</v>
      </c>
      <c r="I19">
        <v>0</v>
      </c>
      <c r="J19">
        <v>1233</v>
      </c>
      <c r="K19">
        <v>2276</v>
      </c>
      <c r="L19">
        <v>25570</v>
      </c>
      <c r="M19">
        <v>22102</v>
      </c>
      <c r="N19">
        <v>2168</v>
      </c>
      <c r="O19">
        <v>0</v>
      </c>
      <c r="P19">
        <v>0</v>
      </c>
      <c r="Q19">
        <v>326</v>
      </c>
      <c r="R19">
        <v>974</v>
      </c>
      <c r="S19">
        <v>13.562768936157227</v>
      </c>
      <c r="T19">
        <v>10.389867782592773</v>
      </c>
      <c r="U19">
        <v>28.085351943969727</v>
      </c>
      <c r="V19">
        <v>16.683771133422852</v>
      </c>
    </row>
    <row r="20" spans="1:22" x14ac:dyDescent="0.3">
      <c r="A20" t="s">
        <v>693</v>
      </c>
      <c r="B20" t="s">
        <v>694</v>
      </c>
      <c r="C20" t="s">
        <v>1164</v>
      </c>
      <c r="D20" t="s">
        <v>1164</v>
      </c>
      <c r="E20">
        <v>120988</v>
      </c>
      <c r="F20">
        <v>108550</v>
      </c>
      <c r="G20">
        <v>9035</v>
      </c>
      <c r="H20">
        <v>0</v>
      </c>
      <c r="I20">
        <v>0</v>
      </c>
      <c r="J20">
        <v>1183</v>
      </c>
      <c r="K20">
        <v>2220</v>
      </c>
      <c r="L20">
        <v>21761</v>
      </c>
      <c r="M20">
        <v>18632</v>
      </c>
      <c r="N20">
        <v>1886</v>
      </c>
      <c r="O20">
        <v>0</v>
      </c>
      <c r="P20">
        <v>0</v>
      </c>
      <c r="Q20">
        <v>311</v>
      </c>
      <c r="R20">
        <v>932</v>
      </c>
      <c r="S20">
        <v>14.378934860229492</v>
      </c>
      <c r="T20">
        <v>10.28035831451416</v>
      </c>
      <c r="U20">
        <v>29.785873413085937</v>
      </c>
      <c r="V20">
        <v>17.848527908325195</v>
      </c>
    </row>
    <row r="21" spans="1:22" x14ac:dyDescent="0.3">
      <c r="A21" t="s">
        <v>365</v>
      </c>
      <c r="B21" t="s">
        <v>366</v>
      </c>
      <c r="C21" t="s">
        <v>1164</v>
      </c>
      <c r="D21" t="s">
        <v>1164</v>
      </c>
      <c r="E21">
        <v>99198</v>
      </c>
      <c r="F21">
        <v>89996</v>
      </c>
      <c r="G21">
        <v>6662</v>
      </c>
      <c r="H21">
        <v>0</v>
      </c>
      <c r="I21">
        <v>0</v>
      </c>
      <c r="J21">
        <v>973</v>
      </c>
      <c r="K21">
        <v>1567</v>
      </c>
      <c r="L21">
        <v>14843</v>
      </c>
      <c r="M21">
        <v>12877</v>
      </c>
      <c r="N21">
        <v>1235</v>
      </c>
      <c r="O21">
        <v>0</v>
      </c>
      <c r="P21">
        <v>0</v>
      </c>
      <c r="Q21">
        <v>190</v>
      </c>
      <c r="R21">
        <v>541</v>
      </c>
      <c r="S21">
        <v>13.245301246643066</v>
      </c>
      <c r="T21">
        <v>9.2763967514038086</v>
      </c>
      <c r="U21">
        <v>27.517803192138672</v>
      </c>
      <c r="V21">
        <v>17.028905868530273</v>
      </c>
    </row>
    <row r="22" spans="1:22" x14ac:dyDescent="0.3">
      <c r="A22" t="s">
        <v>224</v>
      </c>
      <c r="B22" t="s">
        <v>225</v>
      </c>
      <c r="C22" t="s">
        <v>1164</v>
      </c>
      <c r="D22" t="s">
        <v>1164</v>
      </c>
      <c r="E22">
        <v>120485</v>
      </c>
      <c r="F22">
        <v>106834</v>
      </c>
      <c r="G22">
        <v>9685</v>
      </c>
      <c r="H22">
        <v>0</v>
      </c>
      <c r="I22">
        <v>0</v>
      </c>
      <c r="J22">
        <v>1413</v>
      </c>
      <c r="K22">
        <v>2553</v>
      </c>
      <c r="L22">
        <v>26580</v>
      </c>
      <c r="M22">
        <v>22866</v>
      </c>
      <c r="N22">
        <v>2201</v>
      </c>
      <c r="O22">
        <v>0</v>
      </c>
      <c r="P22">
        <v>0</v>
      </c>
      <c r="Q22">
        <v>434</v>
      </c>
      <c r="R22">
        <v>1079</v>
      </c>
      <c r="S22">
        <v>13.972911834716797</v>
      </c>
      <c r="T22">
        <v>11.33004093170166</v>
      </c>
      <c r="U22">
        <v>29.052234649658203</v>
      </c>
      <c r="V22">
        <v>18.701927185058594</v>
      </c>
    </row>
    <row r="23" spans="1:22" x14ac:dyDescent="0.3">
      <c r="A23" t="s">
        <v>808</v>
      </c>
      <c r="B23" t="s">
        <v>809</v>
      </c>
      <c r="C23" t="s">
        <v>1164</v>
      </c>
      <c r="D23" t="s">
        <v>1164</v>
      </c>
      <c r="E23">
        <v>139860</v>
      </c>
      <c r="F23">
        <v>125878</v>
      </c>
      <c r="G23">
        <v>10375</v>
      </c>
      <c r="H23">
        <v>0</v>
      </c>
      <c r="I23">
        <v>0</v>
      </c>
      <c r="J23">
        <v>1306</v>
      </c>
      <c r="K23">
        <v>2301</v>
      </c>
      <c r="L23">
        <v>25307</v>
      </c>
      <c r="M23">
        <v>21941</v>
      </c>
      <c r="N23">
        <v>2123</v>
      </c>
      <c r="O23">
        <v>0</v>
      </c>
      <c r="P23">
        <v>0</v>
      </c>
      <c r="Q23">
        <v>310</v>
      </c>
      <c r="R23">
        <v>933</v>
      </c>
      <c r="S23">
        <v>13.300667762756348</v>
      </c>
      <c r="T23">
        <v>9.9971399307250977</v>
      </c>
      <c r="U23">
        <v>27.718360900878906</v>
      </c>
      <c r="V23">
        <v>16.456872940063477</v>
      </c>
    </row>
    <row r="24" spans="1:22" x14ac:dyDescent="0.3">
      <c r="A24" t="s">
        <v>121</v>
      </c>
      <c r="B24" t="s">
        <v>122</v>
      </c>
      <c r="C24" t="s">
        <v>1164</v>
      </c>
      <c r="D24" t="s">
        <v>1164</v>
      </c>
      <c r="E24">
        <v>37369</v>
      </c>
      <c r="F24">
        <v>33570</v>
      </c>
      <c r="G24">
        <v>2772</v>
      </c>
      <c r="H24">
        <v>0</v>
      </c>
      <c r="I24">
        <v>0</v>
      </c>
      <c r="J24">
        <v>356</v>
      </c>
      <c r="K24">
        <v>671</v>
      </c>
      <c r="L24">
        <v>7849</v>
      </c>
      <c r="M24">
        <v>6732</v>
      </c>
      <c r="N24">
        <v>678</v>
      </c>
      <c r="O24">
        <v>0</v>
      </c>
      <c r="P24">
        <v>0</v>
      </c>
      <c r="Q24">
        <v>102</v>
      </c>
      <c r="R24">
        <v>337</v>
      </c>
      <c r="S24">
        <v>14.231112480163574</v>
      </c>
      <c r="T24">
        <v>10.166180610656738</v>
      </c>
      <c r="U24">
        <v>30.170099258422852</v>
      </c>
      <c r="V24">
        <v>17.662542343139648</v>
      </c>
    </row>
    <row r="25" spans="1:22" x14ac:dyDescent="0.3">
      <c r="A25" t="s">
        <v>304</v>
      </c>
      <c r="B25" t="s">
        <v>305</v>
      </c>
      <c r="C25" t="s">
        <v>1164</v>
      </c>
      <c r="D25" t="s">
        <v>1164</v>
      </c>
      <c r="E25">
        <v>75102</v>
      </c>
      <c r="F25">
        <v>67774</v>
      </c>
      <c r="G25">
        <v>5294</v>
      </c>
      <c r="H25">
        <v>0</v>
      </c>
      <c r="I25">
        <v>0</v>
      </c>
      <c r="J25">
        <v>818</v>
      </c>
      <c r="K25">
        <v>1216</v>
      </c>
      <c r="L25">
        <v>12575</v>
      </c>
      <c r="M25">
        <v>10877</v>
      </c>
      <c r="N25">
        <v>1024</v>
      </c>
      <c r="O25">
        <v>0</v>
      </c>
      <c r="P25">
        <v>0</v>
      </c>
      <c r="Q25">
        <v>186</v>
      </c>
      <c r="R25">
        <v>488</v>
      </c>
      <c r="S25">
        <v>13.502982139587402</v>
      </c>
      <c r="T25">
        <v>9.7573966979980469</v>
      </c>
      <c r="U25">
        <v>28.739694595336914</v>
      </c>
      <c r="V25">
        <v>16.593887329101562</v>
      </c>
    </row>
    <row r="26" spans="1:22" x14ac:dyDescent="0.3">
      <c r="A26" t="s">
        <v>505</v>
      </c>
      <c r="B26" t="s">
        <v>506</v>
      </c>
      <c r="C26" t="s">
        <v>1164</v>
      </c>
      <c r="D26" t="s">
        <v>1164</v>
      </c>
      <c r="E26">
        <v>82881</v>
      </c>
      <c r="F26">
        <v>74131</v>
      </c>
      <c r="G26">
        <v>6408</v>
      </c>
      <c r="H26">
        <v>0</v>
      </c>
      <c r="I26">
        <v>0</v>
      </c>
      <c r="J26">
        <v>822</v>
      </c>
      <c r="K26">
        <v>1520</v>
      </c>
      <c r="L26">
        <v>18489</v>
      </c>
      <c r="M26">
        <v>16008</v>
      </c>
      <c r="N26">
        <v>1518</v>
      </c>
      <c r="O26">
        <v>0</v>
      </c>
      <c r="P26">
        <v>0</v>
      </c>
      <c r="Q26">
        <v>251</v>
      </c>
      <c r="R26">
        <v>712</v>
      </c>
      <c r="S26">
        <v>13.418789863586426</v>
      </c>
      <c r="T26">
        <v>10.557305335998535</v>
      </c>
      <c r="U26">
        <v>28.698104858398438</v>
      </c>
      <c r="V26">
        <v>17.371429443359375</v>
      </c>
    </row>
    <row r="27" spans="1:22" x14ac:dyDescent="0.3">
      <c r="A27" t="s">
        <v>665</v>
      </c>
      <c r="B27" t="s">
        <v>666</v>
      </c>
      <c r="C27" t="s">
        <v>1164</v>
      </c>
      <c r="D27" t="s">
        <v>1164</v>
      </c>
      <c r="E27">
        <v>115608</v>
      </c>
      <c r="F27">
        <v>103977</v>
      </c>
      <c r="G27">
        <v>8497</v>
      </c>
      <c r="H27">
        <v>0</v>
      </c>
      <c r="I27">
        <v>0</v>
      </c>
      <c r="J27">
        <v>1106</v>
      </c>
      <c r="K27">
        <v>2028</v>
      </c>
      <c r="L27">
        <v>22303</v>
      </c>
      <c r="M27">
        <v>19367</v>
      </c>
      <c r="N27">
        <v>1834</v>
      </c>
      <c r="O27">
        <v>0</v>
      </c>
      <c r="P27">
        <v>0</v>
      </c>
      <c r="Q27">
        <v>273</v>
      </c>
      <c r="R27">
        <v>829</v>
      </c>
      <c r="S27">
        <v>13.164148330688477</v>
      </c>
      <c r="T27">
        <v>10.060722351074219</v>
      </c>
      <c r="U27">
        <v>28.235694885253906</v>
      </c>
      <c r="V27">
        <v>17.436161041259766</v>
      </c>
    </row>
    <row r="28" spans="1:22" x14ac:dyDescent="0.3">
      <c r="A28" t="s">
        <v>802</v>
      </c>
      <c r="B28" t="s">
        <v>803</v>
      </c>
      <c r="C28" t="s">
        <v>1164</v>
      </c>
      <c r="D28" t="s">
        <v>1164</v>
      </c>
      <c r="E28">
        <v>83140</v>
      </c>
      <c r="F28">
        <v>72911</v>
      </c>
      <c r="G28">
        <v>7102</v>
      </c>
      <c r="H28">
        <v>0</v>
      </c>
      <c r="I28">
        <v>0</v>
      </c>
      <c r="J28">
        <v>1156</v>
      </c>
      <c r="K28">
        <v>1971</v>
      </c>
      <c r="L28">
        <v>19754</v>
      </c>
      <c r="M28">
        <v>16921</v>
      </c>
      <c r="N28">
        <v>1628</v>
      </c>
      <c r="O28">
        <v>0</v>
      </c>
      <c r="P28">
        <v>0</v>
      </c>
      <c r="Q28">
        <v>332</v>
      </c>
      <c r="R28">
        <v>873</v>
      </c>
      <c r="S28">
        <v>14.341399192810059</v>
      </c>
      <c r="T28">
        <v>12.303343772888184</v>
      </c>
      <c r="U28">
        <v>30.815389633178711</v>
      </c>
      <c r="V28">
        <v>19.268745422363281</v>
      </c>
    </row>
    <row r="29" spans="1:22" x14ac:dyDescent="0.3">
      <c r="A29" t="s">
        <v>572</v>
      </c>
      <c r="B29" t="s">
        <v>573</v>
      </c>
      <c r="C29" t="s">
        <v>1164</v>
      </c>
      <c r="D29" t="s">
        <v>1164</v>
      </c>
      <c r="E29">
        <v>103658</v>
      </c>
      <c r="F29">
        <v>91430</v>
      </c>
      <c r="G29">
        <v>8586</v>
      </c>
      <c r="H29">
        <v>0</v>
      </c>
      <c r="I29">
        <v>0</v>
      </c>
      <c r="J29">
        <v>1304</v>
      </c>
      <c r="K29">
        <v>2338</v>
      </c>
      <c r="L29">
        <v>25121</v>
      </c>
      <c r="M29">
        <v>21558</v>
      </c>
      <c r="N29">
        <v>2057</v>
      </c>
      <c r="O29">
        <v>0</v>
      </c>
      <c r="P29">
        <v>0</v>
      </c>
      <c r="Q29">
        <v>417</v>
      </c>
      <c r="R29">
        <v>1089</v>
      </c>
      <c r="S29">
        <v>14.183352470397949</v>
      </c>
      <c r="T29">
        <v>11.79648494720459</v>
      </c>
      <c r="U29">
        <v>30.564130783081055</v>
      </c>
      <c r="V29">
        <v>19.120052337646484</v>
      </c>
    </row>
    <row r="30" spans="1:22" x14ac:dyDescent="0.3">
      <c r="A30" t="s">
        <v>848</v>
      </c>
      <c r="B30" t="s">
        <v>849</v>
      </c>
      <c r="C30" t="s">
        <v>1164</v>
      </c>
      <c r="D30" t="s">
        <v>1164</v>
      </c>
      <c r="E30">
        <v>74631</v>
      </c>
      <c r="F30">
        <v>65241</v>
      </c>
      <c r="G30">
        <v>6543</v>
      </c>
      <c r="H30">
        <v>0</v>
      </c>
      <c r="I30">
        <v>0</v>
      </c>
      <c r="J30">
        <v>1000</v>
      </c>
      <c r="K30">
        <v>1847</v>
      </c>
      <c r="L30">
        <v>17981</v>
      </c>
      <c r="M30">
        <v>15294</v>
      </c>
      <c r="N30">
        <v>1509</v>
      </c>
      <c r="O30">
        <v>0</v>
      </c>
      <c r="P30">
        <v>0</v>
      </c>
      <c r="Q30">
        <v>310</v>
      </c>
      <c r="R30">
        <v>868</v>
      </c>
      <c r="S30">
        <v>14.943551063537598</v>
      </c>
      <c r="T30">
        <v>12.581902503967285</v>
      </c>
      <c r="U30">
        <v>32.303684234619141</v>
      </c>
      <c r="V30">
        <v>19.66986083984375</v>
      </c>
    </row>
    <row r="31" spans="1:22" x14ac:dyDescent="0.3">
      <c r="A31" t="s">
        <v>624</v>
      </c>
      <c r="B31" t="s">
        <v>625</v>
      </c>
      <c r="C31" t="s">
        <v>1164</v>
      </c>
      <c r="D31" t="s">
        <v>1164</v>
      </c>
      <c r="E31">
        <v>130875</v>
      </c>
      <c r="F31">
        <v>119244</v>
      </c>
      <c r="G31">
        <v>8653</v>
      </c>
      <c r="H31">
        <v>0</v>
      </c>
      <c r="I31">
        <v>0</v>
      </c>
      <c r="J31">
        <v>1100</v>
      </c>
      <c r="K31">
        <v>1878</v>
      </c>
      <c r="L31">
        <v>21518</v>
      </c>
      <c r="M31">
        <v>18712</v>
      </c>
      <c r="N31">
        <v>1744</v>
      </c>
      <c r="O31">
        <v>0</v>
      </c>
      <c r="P31">
        <v>0</v>
      </c>
      <c r="Q31">
        <v>271</v>
      </c>
      <c r="R31">
        <v>791</v>
      </c>
      <c r="S31">
        <v>13.040245056152344</v>
      </c>
      <c r="T31">
        <v>8.8871059417724609</v>
      </c>
      <c r="U31">
        <v>28.189594268798828</v>
      </c>
      <c r="V31">
        <v>16.146505355834961</v>
      </c>
    </row>
    <row r="32" spans="1:22" x14ac:dyDescent="0.3">
      <c r="A32" t="s">
        <v>377</v>
      </c>
      <c r="B32" t="s">
        <v>378</v>
      </c>
      <c r="C32" t="s">
        <v>1164</v>
      </c>
      <c r="D32" t="s">
        <v>1164</v>
      </c>
      <c r="E32">
        <v>85382</v>
      </c>
      <c r="F32">
        <v>76399</v>
      </c>
      <c r="G32">
        <v>6563</v>
      </c>
      <c r="H32">
        <v>0</v>
      </c>
      <c r="I32">
        <v>0</v>
      </c>
      <c r="J32">
        <v>917</v>
      </c>
      <c r="K32">
        <v>1503</v>
      </c>
      <c r="L32">
        <v>15591</v>
      </c>
      <c r="M32">
        <v>13406</v>
      </c>
      <c r="N32">
        <v>1270</v>
      </c>
      <c r="O32">
        <v>0</v>
      </c>
      <c r="P32">
        <v>0</v>
      </c>
      <c r="Q32">
        <v>252</v>
      </c>
      <c r="R32">
        <v>663</v>
      </c>
      <c r="S32">
        <v>14.014495849609375</v>
      </c>
      <c r="T32">
        <v>10.520953178405762</v>
      </c>
      <c r="U32">
        <v>30.343250274658203</v>
      </c>
      <c r="V32">
        <v>16.731603622436523</v>
      </c>
    </row>
    <row r="33" spans="1:22" x14ac:dyDescent="0.3">
      <c r="A33" t="s">
        <v>363</v>
      </c>
      <c r="B33" t="s">
        <v>364</v>
      </c>
      <c r="C33" t="s">
        <v>1164</v>
      </c>
      <c r="D33" t="s">
        <v>1164</v>
      </c>
      <c r="E33">
        <v>124298</v>
      </c>
      <c r="F33">
        <v>109461</v>
      </c>
      <c r="G33">
        <v>10276</v>
      </c>
      <c r="H33">
        <v>0</v>
      </c>
      <c r="I33">
        <v>0</v>
      </c>
      <c r="J33">
        <v>1642</v>
      </c>
      <c r="K33">
        <v>2919</v>
      </c>
      <c r="L33">
        <v>28805</v>
      </c>
      <c r="M33">
        <v>24667</v>
      </c>
      <c r="N33">
        <v>2361</v>
      </c>
      <c r="O33">
        <v>0</v>
      </c>
      <c r="P33">
        <v>0</v>
      </c>
      <c r="Q33">
        <v>480</v>
      </c>
      <c r="R33">
        <v>1297</v>
      </c>
      <c r="S33">
        <v>14.365561485290527</v>
      </c>
      <c r="T33">
        <v>11.936635971069336</v>
      </c>
      <c r="U33">
        <v>31.343645095825195</v>
      </c>
      <c r="V33">
        <v>19.673788070678711</v>
      </c>
    </row>
    <row r="34" spans="1:22" x14ac:dyDescent="0.3">
      <c r="A34" t="s">
        <v>566</v>
      </c>
      <c r="B34" t="s">
        <v>567</v>
      </c>
      <c r="C34" t="s">
        <v>1164</v>
      </c>
      <c r="D34" t="s">
        <v>1164</v>
      </c>
      <c r="E34">
        <v>174137</v>
      </c>
      <c r="F34">
        <v>157571</v>
      </c>
      <c r="G34">
        <v>11840</v>
      </c>
      <c r="H34">
        <v>0</v>
      </c>
      <c r="I34">
        <v>0</v>
      </c>
      <c r="J34">
        <v>1787</v>
      </c>
      <c r="K34">
        <v>2939</v>
      </c>
      <c r="L34">
        <v>26036</v>
      </c>
      <c r="M34">
        <v>22499</v>
      </c>
      <c r="N34">
        <v>2081</v>
      </c>
      <c r="O34">
        <v>0</v>
      </c>
      <c r="P34">
        <v>0</v>
      </c>
      <c r="Q34">
        <v>403</v>
      </c>
      <c r="R34">
        <v>1053</v>
      </c>
      <c r="S34">
        <v>13.585036277770996</v>
      </c>
      <c r="T34">
        <v>9.5131998062133789</v>
      </c>
      <c r="U34">
        <v>29.770992279052734</v>
      </c>
      <c r="V34">
        <v>17.741157531738281</v>
      </c>
    </row>
    <row r="35" spans="1:22" x14ac:dyDescent="0.3">
      <c r="A35" t="s">
        <v>557</v>
      </c>
      <c r="B35" t="s">
        <v>558</v>
      </c>
      <c r="C35" t="s">
        <v>1164</v>
      </c>
      <c r="D35" t="s">
        <v>1164</v>
      </c>
      <c r="E35">
        <v>113794</v>
      </c>
      <c r="F35">
        <v>101307</v>
      </c>
      <c r="G35">
        <v>8924</v>
      </c>
      <c r="H35">
        <v>0</v>
      </c>
      <c r="I35">
        <v>0</v>
      </c>
      <c r="J35">
        <v>1195</v>
      </c>
      <c r="K35">
        <v>2368</v>
      </c>
      <c r="L35">
        <v>27894</v>
      </c>
      <c r="M35">
        <v>24149</v>
      </c>
      <c r="N35">
        <v>2273</v>
      </c>
      <c r="O35">
        <v>0</v>
      </c>
      <c r="P35">
        <v>0</v>
      </c>
      <c r="Q35">
        <v>368</v>
      </c>
      <c r="R35">
        <v>1104</v>
      </c>
      <c r="S35">
        <v>13.425826072692871</v>
      </c>
      <c r="T35">
        <v>10.97333812713623</v>
      </c>
      <c r="U35">
        <v>29.479305267333984</v>
      </c>
      <c r="V35">
        <v>18.963722229003906</v>
      </c>
    </row>
    <row r="36" spans="1:22" x14ac:dyDescent="0.3">
      <c r="A36" t="s">
        <v>103</v>
      </c>
      <c r="B36" t="s">
        <v>104</v>
      </c>
      <c r="C36" t="s">
        <v>1164</v>
      </c>
      <c r="D36" t="s">
        <v>1164</v>
      </c>
      <c r="E36">
        <v>112779</v>
      </c>
      <c r="F36">
        <v>99932</v>
      </c>
      <c r="G36">
        <v>9349</v>
      </c>
      <c r="H36">
        <v>0</v>
      </c>
      <c r="I36">
        <v>0</v>
      </c>
      <c r="J36">
        <v>1293</v>
      </c>
      <c r="K36">
        <v>2205</v>
      </c>
      <c r="L36">
        <v>21977</v>
      </c>
      <c r="M36">
        <v>18861</v>
      </c>
      <c r="N36">
        <v>1785</v>
      </c>
      <c r="O36">
        <v>0</v>
      </c>
      <c r="P36">
        <v>0</v>
      </c>
      <c r="Q36">
        <v>360</v>
      </c>
      <c r="R36">
        <v>971</v>
      </c>
      <c r="S36">
        <v>14.178459167480469</v>
      </c>
      <c r="T36">
        <v>11.391304969787598</v>
      </c>
      <c r="U36">
        <v>31.161745071411133</v>
      </c>
      <c r="V36">
        <v>17.163539886474609</v>
      </c>
    </row>
    <row r="37" spans="1:22" x14ac:dyDescent="0.3">
      <c r="A37" t="s">
        <v>800</v>
      </c>
      <c r="B37" t="s">
        <v>801</v>
      </c>
      <c r="C37" t="s">
        <v>1164</v>
      </c>
      <c r="D37" t="s">
        <v>1164</v>
      </c>
      <c r="E37">
        <v>66867</v>
      </c>
      <c r="F37">
        <v>59974</v>
      </c>
      <c r="G37">
        <v>4982</v>
      </c>
      <c r="H37">
        <v>0</v>
      </c>
      <c r="I37">
        <v>0</v>
      </c>
      <c r="J37">
        <v>737</v>
      </c>
      <c r="K37">
        <v>1174</v>
      </c>
      <c r="L37">
        <v>12951</v>
      </c>
      <c r="M37">
        <v>11194</v>
      </c>
      <c r="N37">
        <v>1049</v>
      </c>
      <c r="O37">
        <v>0</v>
      </c>
      <c r="P37">
        <v>0</v>
      </c>
      <c r="Q37">
        <v>184</v>
      </c>
      <c r="R37">
        <v>524</v>
      </c>
      <c r="S37">
        <v>13.566519737243652</v>
      </c>
      <c r="T37">
        <v>10.308523178100586</v>
      </c>
      <c r="U37">
        <v>29.823562622070313</v>
      </c>
      <c r="V37">
        <v>17.031770706176758</v>
      </c>
    </row>
    <row r="38" spans="1:22" x14ac:dyDescent="0.3">
      <c r="A38" t="s">
        <v>26</v>
      </c>
      <c r="B38" t="s">
        <v>27</v>
      </c>
      <c r="C38" t="s">
        <v>1164</v>
      </c>
      <c r="D38" t="s">
        <v>1164</v>
      </c>
      <c r="E38">
        <v>153822</v>
      </c>
      <c r="F38">
        <v>139534</v>
      </c>
      <c r="G38">
        <v>10313</v>
      </c>
      <c r="H38">
        <v>0</v>
      </c>
      <c r="I38">
        <v>0</v>
      </c>
      <c r="J38">
        <v>1466</v>
      </c>
      <c r="K38">
        <v>2509</v>
      </c>
      <c r="L38">
        <v>23626</v>
      </c>
      <c r="M38">
        <v>20509</v>
      </c>
      <c r="N38">
        <v>1880</v>
      </c>
      <c r="O38">
        <v>0</v>
      </c>
      <c r="P38">
        <v>0</v>
      </c>
      <c r="Q38">
        <v>331</v>
      </c>
      <c r="R38">
        <v>906</v>
      </c>
      <c r="S38">
        <v>13.193092346191406</v>
      </c>
      <c r="T38">
        <v>9.2886581420898437</v>
      </c>
      <c r="U38">
        <v>29.066410064697266</v>
      </c>
      <c r="V38">
        <v>17.560190200805664</v>
      </c>
    </row>
    <row r="39" spans="1:22" x14ac:dyDescent="0.3">
      <c r="A39" t="s">
        <v>482</v>
      </c>
      <c r="B39" t="s">
        <v>483</v>
      </c>
      <c r="C39" t="s">
        <v>1164</v>
      </c>
      <c r="D39" t="s">
        <v>1164</v>
      </c>
      <c r="E39">
        <v>116398</v>
      </c>
      <c r="F39">
        <v>104283</v>
      </c>
      <c r="G39">
        <v>8551</v>
      </c>
      <c r="H39">
        <v>0</v>
      </c>
      <c r="I39">
        <v>0</v>
      </c>
      <c r="J39">
        <v>1272</v>
      </c>
      <c r="K39">
        <v>2292</v>
      </c>
      <c r="L39">
        <v>21397</v>
      </c>
      <c r="M39">
        <v>18408</v>
      </c>
      <c r="N39">
        <v>1757</v>
      </c>
      <c r="O39">
        <v>0</v>
      </c>
      <c r="P39">
        <v>0</v>
      </c>
      <c r="Q39">
        <v>312</v>
      </c>
      <c r="R39">
        <v>920</v>
      </c>
      <c r="S39">
        <v>13.969247817993164</v>
      </c>
      <c r="T39">
        <v>10.408254623413086</v>
      </c>
      <c r="U39">
        <v>30.779525756835938</v>
      </c>
      <c r="V39">
        <v>18.918695449829102</v>
      </c>
    </row>
    <row r="40" spans="1:22" x14ac:dyDescent="0.3">
      <c r="A40" t="s">
        <v>513</v>
      </c>
      <c r="B40" t="s">
        <v>514</v>
      </c>
      <c r="C40" t="s">
        <v>1164</v>
      </c>
      <c r="D40" t="s">
        <v>1164</v>
      </c>
      <c r="E40">
        <v>144560</v>
      </c>
      <c r="F40">
        <v>131325</v>
      </c>
      <c r="G40">
        <v>9604</v>
      </c>
      <c r="H40">
        <v>0</v>
      </c>
      <c r="I40">
        <v>0</v>
      </c>
      <c r="J40">
        <v>1432</v>
      </c>
      <c r="K40">
        <v>2199</v>
      </c>
      <c r="L40">
        <v>24077</v>
      </c>
      <c r="M40">
        <v>20889</v>
      </c>
      <c r="N40">
        <v>1937</v>
      </c>
      <c r="O40">
        <v>0</v>
      </c>
      <c r="P40">
        <v>0</v>
      </c>
      <c r="Q40">
        <v>320</v>
      </c>
      <c r="R40">
        <v>931</v>
      </c>
      <c r="S40">
        <v>13.240852355957031</v>
      </c>
      <c r="T40">
        <v>9.1553678512573242</v>
      </c>
      <c r="U40">
        <v>29.203262329101563</v>
      </c>
      <c r="V40">
        <v>16.615036010742187</v>
      </c>
    </row>
    <row r="41" spans="1:22" x14ac:dyDescent="0.3">
      <c r="A41" t="s">
        <v>276</v>
      </c>
      <c r="B41" t="s">
        <v>277</v>
      </c>
      <c r="C41" t="s">
        <v>1164</v>
      </c>
      <c r="D41" t="s">
        <v>1164</v>
      </c>
      <c r="E41">
        <v>137648</v>
      </c>
      <c r="F41">
        <v>124201</v>
      </c>
      <c r="G41">
        <v>9714</v>
      </c>
      <c r="H41">
        <v>0</v>
      </c>
      <c r="I41">
        <v>0</v>
      </c>
      <c r="J41">
        <v>1374</v>
      </c>
      <c r="K41">
        <v>2359</v>
      </c>
      <c r="L41">
        <v>23050</v>
      </c>
      <c r="M41">
        <v>19927</v>
      </c>
      <c r="N41">
        <v>1806</v>
      </c>
      <c r="O41">
        <v>0</v>
      </c>
      <c r="P41">
        <v>0</v>
      </c>
      <c r="Q41">
        <v>377</v>
      </c>
      <c r="R41">
        <v>940</v>
      </c>
      <c r="S41">
        <v>13.548807144165039</v>
      </c>
      <c r="T41">
        <v>9.7691211700439453</v>
      </c>
      <c r="U41">
        <v>30.099264144897461</v>
      </c>
      <c r="V41">
        <v>17.542945861816406</v>
      </c>
    </row>
    <row r="42" spans="1:22" x14ac:dyDescent="0.3">
      <c r="A42" t="s">
        <v>631</v>
      </c>
      <c r="B42" t="s">
        <v>632</v>
      </c>
      <c r="C42" t="s">
        <v>1164</v>
      </c>
      <c r="D42" t="s">
        <v>1164</v>
      </c>
      <c r="E42">
        <v>111129</v>
      </c>
      <c r="F42">
        <v>99338</v>
      </c>
      <c r="G42">
        <v>8553</v>
      </c>
      <c r="H42">
        <v>0</v>
      </c>
      <c r="I42">
        <v>0</v>
      </c>
      <c r="J42">
        <v>1147</v>
      </c>
      <c r="K42">
        <v>2091</v>
      </c>
      <c r="L42">
        <v>20423</v>
      </c>
      <c r="M42">
        <v>17539</v>
      </c>
      <c r="N42">
        <v>1671</v>
      </c>
      <c r="O42">
        <v>0</v>
      </c>
      <c r="P42">
        <v>0</v>
      </c>
      <c r="Q42">
        <v>305</v>
      </c>
      <c r="R42">
        <v>908</v>
      </c>
      <c r="S42">
        <v>14.121334075927734</v>
      </c>
      <c r="T42">
        <v>10.610191345214844</v>
      </c>
      <c r="U42">
        <v>31.484050750732422</v>
      </c>
      <c r="V42">
        <v>17.733865737915039</v>
      </c>
    </row>
    <row r="43" spans="1:22" x14ac:dyDescent="0.3">
      <c r="A43" t="s">
        <v>837</v>
      </c>
      <c r="B43" t="s">
        <v>838</v>
      </c>
      <c r="C43" t="s">
        <v>1164</v>
      </c>
      <c r="D43" t="s">
        <v>1164</v>
      </c>
      <c r="E43">
        <v>176462</v>
      </c>
      <c r="F43">
        <v>155715</v>
      </c>
      <c r="G43">
        <v>14238</v>
      </c>
      <c r="H43">
        <v>0</v>
      </c>
      <c r="I43">
        <v>0</v>
      </c>
      <c r="J43">
        <v>2195</v>
      </c>
      <c r="K43">
        <v>4314</v>
      </c>
      <c r="L43">
        <v>44142</v>
      </c>
      <c r="M43">
        <v>37790</v>
      </c>
      <c r="N43">
        <v>3621</v>
      </c>
      <c r="O43">
        <v>0</v>
      </c>
      <c r="P43">
        <v>0</v>
      </c>
      <c r="Q43">
        <v>689</v>
      </c>
      <c r="R43">
        <v>2042</v>
      </c>
      <c r="S43">
        <v>14.389923095703125</v>
      </c>
      <c r="T43">
        <v>11.757205963134766</v>
      </c>
      <c r="U43">
        <v>32.147354125976563</v>
      </c>
      <c r="V43">
        <v>20.793367385864258</v>
      </c>
    </row>
    <row r="44" spans="1:22" x14ac:dyDescent="0.3">
      <c r="A44" t="s">
        <v>817</v>
      </c>
      <c r="B44" t="s">
        <v>818</v>
      </c>
      <c r="C44" t="s">
        <v>1164</v>
      </c>
      <c r="D44" t="s">
        <v>1164</v>
      </c>
      <c r="E44">
        <v>55409</v>
      </c>
      <c r="F44">
        <v>48798</v>
      </c>
      <c r="G44">
        <v>4759</v>
      </c>
      <c r="H44">
        <v>0</v>
      </c>
      <c r="I44">
        <v>0</v>
      </c>
      <c r="J44">
        <v>674</v>
      </c>
      <c r="K44">
        <v>1178</v>
      </c>
      <c r="L44">
        <v>12610</v>
      </c>
      <c r="M44">
        <v>10869</v>
      </c>
      <c r="N44">
        <v>1007</v>
      </c>
      <c r="O44">
        <v>0</v>
      </c>
      <c r="P44">
        <v>0</v>
      </c>
      <c r="Q44">
        <v>197</v>
      </c>
      <c r="R44">
        <v>537</v>
      </c>
      <c r="S44">
        <v>13.806502342224121</v>
      </c>
      <c r="T44">
        <v>11.9312744140625</v>
      </c>
      <c r="U44">
        <v>30.844343185424805</v>
      </c>
      <c r="V44">
        <v>17.81878662109375</v>
      </c>
    </row>
    <row r="45" spans="1:22" x14ac:dyDescent="0.3">
      <c r="A45" t="s">
        <v>13</v>
      </c>
      <c r="B45" t="s">
        <v>14</v>
      </c>
      <c r="C45" t="s">
        <v>1164</v>
      </c>
      <c r="D45" t="s">
        <v>1164</v>
      </c>
      <c r="E45">
        <v>81943</v>
      </c>
      <c r="F45">
        <v>73221</v>
      </c>
      <c r="G45">
        <v>6114</v>
      </c>
      <c r="H45">
        <v>0</v>
      </c>
      <c r="I45">
        <v>0</v>
      </c>
      <c r="J45">
        <v>939</v>
      </c>
      <c r="K45">
        <v>1669</v>
      </c>
      <c r="L45">
        <v>16509</v>
      </c>
      <c r="M45">
        <v>14193</v>
      </c>
      <c r="N45">
        <v>1343</v>
      </c>
      <c r="O45">
        <v>0</v>
      </c>
      <c r="P45">
        <v>0</v>
      </c>
      <c r="Q45">
        <v>245</v>
      </c>
      <c r="R45">
        <v>728</v>
      </c>
      <c r="S45">
        <v>14.028711318969727</v>
      </c>
      <c r="T45">
        <v>10.643983840942383</v>
      </c>
      <c r="U45">
        <v>31.433506011962891</v>
      </c>
      <c r="V45">
        <v>19.135519027709961</v>
      </c>
    </row>
    <row r="46" spans="1:22" x14ac:dyDescent="0.3">
      <c r="A46" t="s">
        <v>553</v>
      </c>
      <c r="B46" t="s">
        <v>554</v>
      </c>
      <c r="C46" t="s">
        <v>1164</v>
      </c>
      <c r="D46" t="s">
        <v>1164</v>
      </c>
      <c r="E46">
        <v>79443</v>
      </c>
      <c r="F46">
        <v>71510</v>
      </c>
      <c r="G46">
        <v>5826</v>
      </c>
      <c r="H46">
        <v>0</v>
      </c>
      <c r="I46">
        <v>0</v>
      </c>
      <c r="J46">
        <v>783</v>
      </c>
      <c r="K46">
        <v>1324</v>
      </c>
      <c r="L46">
        <v>13575</v>
      </c>
      <c r="M46">
        <v>11755</v>
      </c>
      <c r="N46">
        <v>1076</v>
      </c>
      <c r="O46">
        <v>0</v>
      </c>
      <c r="P46">
        <v>0</v>
      </c>
      <c r="Q46">
        <v>196</v>
      </c>
      <c r="R46">
        <v>548</v>
      </c>
      <c r="S46">
        <v>13.406998634338379</v>
      </c>
      <c r="T46">
        <v>9.9857759475708008</v>
      </c>
      <c r="U46">
        <v>30.109889984130859</v>
      </c>
      <c r="V46">
        <v>16.689777374267578</v>
      </c>
    </row>
    <row r="47" spans="1:22" x14ac:dyDescent="0.3">
      <c r="A47" t="s">
        <v>734</v>
      </c>
      <c r="B47" t="s">
        <v>735</v>
      </c>
      <c r="C47" t="s">
        <v>1164</v>
      </c>
      <c r="D47" t="s">
        <v>1164</v>
      </c>
      <c r="E47">
        <v>154380</v>
      </c>
      <c r="F47">
        <v>140478</v>
      </c>
      <c r="G47">
        <v>10190</v>
      </c>
      <c r="H47">
        <v>0</v>
      </c>
      <c r="I47">
        <v>0</v>
      </c>
      <c r="J47">
        <v>1397</v>
      </c>
      <c r="K47">
        <v>2315</v>
      </c>
      <c r="L47">
        <v>23789</v>
      </c>
      <c r="M47">
        <v>20624</v>
      </c>
      <c r="N47">
        <v>1891</v>
      </c>
      <c r="O47">
        <v>0</v>
      </c>
      <c r="P47">
        <v>0</v>
      </c>
      <c r="Q47">
        <v>328</v>
      </c>
      <c r="R47">
        <v>946</v>
      </c>
      <c r="S47">
        <v>13.304468154907227</v>
      </c>
      <c r="T47">
        <v>9.0050525665283203</v>
      </c>
      <c r="U47">
        <v>29.889415740966797</v>
      </c>
      <c r="V47">
        <v>16.652280807495117</v>
      </c>
    </row>
    <row r="48" spans="1:22" x14ac:dyDescent="0.3">
      <c r="A48" t="s">
        <v>478</v>
      </c>
      <c r="B48" t="s">
        <v>479</v>
      </c>
      <c r="C48" t="s">
        <v>1164</v>
      </c>
      <c r="D48" t="s">
        <v>1164</v>
      </c>
      <c r="E48">
        <v>77843</v>
      </c>
      <c r="F48">
        <v>69390</v>
      </c>
      <c r="G48">
        <v>5997</v>
      </c>
      <c r="H48">
        <v>0</v>
      </c>
      <c r="I48">
        <v>0</v>
      </c>
      <c r="J48">
        <v>890</v>
      </c>
      <c r="K48">
        <v>1566</v>
      </c>
      <c r="L48">
        <v>13177</v>
      </c>
      <c r="M48">
        <v>11308</v>
      </c>
      <c r="N48">
        <v>1064</v>
      </c>
      <c r="O48">
        <v>0</v>
      </c>
      <c r="P48">
        <v>0</v>
      </c>
      <c r="Q48">
        <v>209</v>
      </c>
      <c r="R48">
        <v>596</v>
      </c>
      <c r="S48">
        <v>14.183805465698242</v>
      </c>
      <c r="T48">
        <v>10.859036445617676</v>
      </c>
      <c r="U48">
        <v>31.888710021972656</v>
      </c>
      <c r="V48">
        <v>18.525966644287109</v>
      </c>
    </row>
    <row r="49" spans="1:22" x14ac:dyDescent="0.3">
      <c r="A49" t="s">
        <v>825</v>
      </c>
      <c r="B49" t="s">
        <v>826</v>
      </c>
      <c r="C49" t="s">
        <v>1164</v>
      </c>
      <c r="D49" t="s">
        <v>1164</v>
      </c>
      <c r="E49">
        <v>151906</v>
      </c>
      <c r="F49">
        <v>140181</v>
      </c>
      <c r="G49">
        <v>8159</v>
      </c>
      <c r="H49">
        <v>0</v>
      </c>
      <c r="I49">
        <v>0</v>
      </c>
      <c r="J49">
        <v>1468</v>
      </c>
      <c r="K49">
        <v>2098</v>
      </c>
      <c r="L49">
        <v>16640</v>
      </c>
      <c r="M49">
        <v>14417</v>
      </c>
      <c r="N49">
        <v>1309</v>
      </c>
      <c r="O49">
        <v>0</v>
      </c>
      <c r="P49">
        <v>0</v>
      </c>
      <c r="Q49">
        <v>246</v>
      </c>
      <c r="R49">
        <v>668</v>
      </c>
      <c r="S49">
        <v>13.359375</v>
      </c>
      <c r="T49">
        <v>7.7185893058776855</v>
      </c>
      <c r="U49">
        <v>30.049482345581055</v>
      </c>
      <c r="V49">
        <v>17.893390655517578</v>
      </c>
    </row>
    <row r="50" spans="1:22" x14ac:dyDescent="0.3">
      <c r="A50" t="s">
        <v>705</v>
      </c>
      <c r="B50" t="s">
        <v>706</v>
      </c>
      <c r="C50" t="s">
        <v>1164</v>
      </c>
      <c r="D50" t="s">
        <v>1164</v>
      </c>
      <c r="E50">
        <v>61629</v>
      </c>
      <c r="F50">
        <v>54468</v>
      </c>
      <c r="G50">
        <v>4870</v>
      </c>
      <c r="H50">
        <v>0</v>
      </c>
      <c r="I50">
        <v>0</v>
      </c>
      <c r="J50">
        <v>837</v>
      </c>
      <c r="K50">
        <v>1454</v>
      </c>
      <c r="L50">
        <v>12374</v>
      </c>
      <c r="M50">
        <v>10564</v>
      </c>
      <c r="N50">
        <v>1001</v>
      </c>
      <c r="O50">
        <v>0</v>
      </c>
      <c r="P50">
        <v>0</v>
      </c>
      <c r="Q50">
        <v>212</v>
      </c>
      <c r="R50">
        <v>597</v>
      </c>
      <c r="S50">
        <v>14.627444267272949</v>
      </c>
      <c r="T50">
        <v>11.619529724121094</v>
      </c>
      <c r="U50">
        <v>32.983425140380859</v>
      </c>
      <c r="V50">
        <v>20.304426193237305</v>
      </c>
    </row>
    <row r="51" spans="1:22" x14ac:dyDescent="0.3">
      <c r="A51" t="s">
        <v>94</v>
      </c>
      <c r="B51" t="s">
        <v>95</v>
      </c>
      <c r="C51" t="s">
        <v>1164</v>
      </c>
      <c r="D51" t="s">
        <v>1164</v>
      </c>
      <c r="E51">
        <v>137687</v>
      </c>
      <c r="F51">
        <v>124888</v>
      </c>
      <c r="G51">
        <v>9361</v>
      </c>
      <c r="H51">
        <v>0</v>
      </c>
      <c r="I51">
        <v>0</v>
      </c>
      <c r="J51">
        <v>1313</v>
      </c>
      <c r="K51">
        <v>2125</v>
      </c>
      <c r="L51">
        <v>21253</v>
      </c>
      <c r="M51">
        <v>18441</v>
      </c>
      <c r="N51">
        <v>1637</v>
      </c>
      <c r="O51">
        <v>0</v>
      </c>
      <c r="P51">
        <v>0</v>
      </c>
      <c r="Q51">
        <v>334</v>
      </c>
      <c r="R51">
        <v>841</v>
      </c>
      <c r="S51">
        <v>13.231073379516602</v>
      </c>
      <c r="T51">
        <v>9.2957210540771484</v>
      </c>
      <c r="U51">
        <v>29.907539367675781</v>
      </c>
      <c r="V51">
        <v>16.602859497070312</v>
      </c>
    </row>
    <row r="52" spans="1:22" x14ac:dyDescent="0.3">
      <c r="A52" t="s">
        <v>707</v>
      </c>
      <c r="B52" t="s">
        <v>708</v>
      </c>
      <c r="C52" t="s">
        <v>1164</v>
      </c>
      <c r="D52" t="s">
        <v>1164</v>
      </c>
      <c r="E52">
        <v>137835</v>
      </c>
      <c r="F52">
        <v>124730</v>
      </c>
      <c r="G52">
        <v>9401</v>
      </c>
      <c r="H52">
        <v>0</v>
      </c>
      <c r="I52">
        <v>0</v>
      </c>
      <c r="J52">
        <v>1423</v>
      </c>
      <c r="K52">
        <v>2281</v>
      </c>
      <c r="L52">
        <v>22733</v>
      </c>
      <c r="M52">
        <v>19868</v>
      </c>
      <c r="N52">
        <v>1730</v>
      </c>
      <c r="O52">
        <v>0</v>
      </c>
      <c r="P52">
        <v>0</v>
      </c>
      <c r="Q52">
        <v>318</v>
      </c>
      <c r="R52">
        <v>817</v>
      </c>
      <c r="S52">
        <v>12.602824211120605</v>
      </c>
      <c r="T52">
        <v>9.5077447891235352</v>
      </c>
      <c r="U52">
        <v>28.516578674316406</v>
      </c>
      <c r="V52">
        <v>17.405570983886719</v>
      </c>
    </row>
    <row r="53" spans="1:22" x14ac:dyDescent="0.3">
      <c r="A53" t="s">
        <v>633</v>
      </c>
      <c r="B53" t="s">
        <v>634</v>
      </c>
      <c r="C53" t="s">
        <v>1164</v>
      </c>
      <c r="D53" t="s">
        <v>1164</v>
      </c>
      <c r="E53">
        <v>124646</v>
      </c>
      <c r="F53">
        <v>110303</v>
      </c>
      <c r="G53">
        <v>9925</v>
      </c>
      <c r="H53">
        <v>0</v>
      </c>
      <c r="I53">
        <v>0</v>
      </c>
      <c r="J53">
        <v>1527</v>
      </c>
      <c r="K53">
        <v>2891</v>
      </c>
      <c r="L53">
        <v>27816</v>
      </c>
      <c r="M53">
        <v>23760</v>
      </c>
      <c r="N53">
        <v>2235</v>
      </c>
      <c r="O53">
        <v>0</v>
      </c>
      <c r="P53">
        <v>0</v>
      </c>
      <c r="Q53">
        <v>478</v>
      </c>
      <c r="R53">
        <v>1343</v>
      </c>
      <c r="S53">
        <v>14.581535339355469</v>
      </c>
      <c r="T53">
        <v>11.506987571716309</v>
      </c>
      <c r="U53">
        <v>33.111438751220703</v>
      </c>
      <c r="V53">
        <v>20.156173706054687</v>
      </c>
    </row>
    <row r="54" spans="1:22" x14ac:dyDescent="0.3">
      <c r="A54" t="s">
        <v>290</v>
      </c>
      <c r="B54" t="s">
        <v>291</v>
      </c>
      <c r="C54" t="s">
        <v>1164</v>
      </c>
      <c r="D54" t="s">
        <v>1164</v>
      </c>
      <c r="E54">
        <v>53553</v>
      </c>
      <c r="F54">
        <v>47156</v>
      </c>
      <c r="G54">
        <v>4290</v>
      </c>
      <c r="H54">
        <v>0</v>
      </c>
      <c r="I54">
        <v>0</v>
      </c>
      <c r="J54">
        <v>709</v>
      </c>
      <c r="K54">
        <v>1398</v>
      </c>
      <c r="L54">
        <v>12390</v>
      </c>
      <c r="M54">
        <v>10600</v>
      </c>
      <c r="N54">
        <v>990</v>
      </c>
      <c r="O54">
        <v>0</v>
      </c>
      <c r="P54">
        <v>0</v>
      </c>
      <c r="Q54">
        <v>212</v>
      </c>
      <c r="R54">
        <v>588</v>
      </c>
      <c r="S54">
        <v>14.447134971618652</v>
      </c>
      <c r="T54">
        <v>11.945176124572754</v>
      </c>
      <c r="U54">
        <v>32.849163055419922</v>
      </c>
      <c r="V54">
        <v>21.853994369506836</v>
      </c>
    </row>
    <row r="55" spans="1:22" x14ac:dyDescent="0.3">
      <c r="A55" t="s">
        <v>876</v>
      </c>
      <c r="B55" t="s">
        <v>877</v>
      </c>
      <c r="C55" t="s">
        <v>1164</v>
      </c>
      <c r="D55" t="s">
        <v>1164</v>
      </c>
      <c r="E55">
        <v>86144</v>
      </c>
      <c r="F55">
        <v>78250</v>
      </c>
      <c r="G55">
        <v>5748</v>
      </c>
      <c r="H55">
        <v>0</v>
      </c>
      <c r="I55">
        <v>0</v>
      </c>
      <c r="J55">
        <v>823</v>
      </c>
      <c r="K55">
        <v>1323</v>
      </c>
      <c r="L55">
        <v>14405</v>
      </c>
      <c r="M55">
        <v>12566</v>
      </c>
      <c r="N55">
        <v>1109</v>
      </c>
      <c r="O55">
        <v>0</v>
      </c>
      <c r="P55">
        <v>0</v>
      </c>
      <c r="Q55">
        <v>196</v>
      </c>
      <c r="R55">
        <v>534</v>
      </c>
      <c r="S55">
        <v>12.766400337219238</v>
      </c>
      <c r="T55">
        <v>9.1637258529663086</v>
      </c>
      <c r="U55">
        <v>29.037519454956055</v>
      </c>
      <c r="V55">
        <v>16.759563446044922</v>
      </c>
    </row>
    <row r="56" spans="1:22" x14ac:dyDescent="0.3">
      <c r="A56" t="s">
        <v>449</v>
      </c>
      <c r="B56" t="s">
        <v>450</v>
      </c>
      <c r="C56" t="s">
        <v>1164</v>
      </c>
      <c r="D56" t="s">
        <v>1164</v>
      </c>
      <c r="E56">
        <v>148915</v>
      </c>
      <c r="F56">
        <v>132228</v>
      </c>
      <c r="G56">
        <v>11872</v>
      </c>
      <c r="H56">
        <v>0</v>
      </c>
      <c r="I56">
        <v>0</v>
      </c>
      <c r="J56">
        <v>1716</v>
      </c>
      <c r="K56">
        <v>3099</v>
      </c>
      <c r="L56">
        <v>34142</v>
      </c>
      <c r="M56">
        <v>29435</v>
      </c>
      <c r="N56">
        <v>2723</v>
      </c>
      <c r="O56">
        <v>0</v>
      </c>
      <c r="P56">
        <v>0</v>
      </c>
      <c r="Q56">
        <v>503</v>
      </c>
      <c r="R56">
        <v>1481</v>
      </c>
      <c r="S56">
        <v>13.786538124084473</v>
      </c>
      <c r="T56">
        <v>11.205721855163574</v>
      </c>
      <c r="U56">
        <v>31.463777542114258</v>
      </c>
      <c r="V56">
        <v>18.571342468261719</v>
      </c>
    </row>
    <row r="57" spans="1:22" x14ac:dyDescent="0.3">
      <c r="A57" t="s">
        <v>244</v>
      </c>
      <c r="B57" t="s">
        <v>245</v>
      </c>
      <c r="C57" t="s">
        <v>1164</v>
      </c>
      <c r="D57" t="s">
        <v>1164</v>
      </c>
      <c r="E57">
        <v>202566</v>
      </c>
      <c r="F57">
        <v>180253</v>
      </c>
      <c r="G57">
        <v>15172</v>
      </c>
      <c r="H57">
        <v>0</v>
      </c>
      <c r="I57">
        <v>0</v>
      </c>
      <c r="J57">
        <v>2577</v>
      </c>
      <c r="K57">
        <v>4564</v>
      </c>
      <c r="L57">
        <v>42633</v>
      </c>
      <c r="M57">
        <v>36444</v>
      </c>
      <c r="N57">
        <v>3348</v>
      </c>
      <c r="O57">
        <v>0</v>
      </c>
      <c r="P57">
        <v>0</v>
      </c>
      <c r="Q57">
        <v>788</v>
      </c>
      <c r="R57">
        <v>2053</v>
      </c>
      <c r="S57">
        <v>14.516923904418945</v>
      </c>
      <c r="T57">
        <v>11.015174865722656</v>
      </c>
      <c r="U57">
        <v>33.171756744384766</v>
      </c>
      <c r="V57">
        <v>20.454442977905273</v>
      </c>
    </row>
    <row r="58" spans="1:22" x14ac:dyDescent="0.3">
      <c r="A58" t="s">
        <v>757</v>
      </c>
      <c r="B58" t="s">
        <v>758</v>
      </c>
      <c r="C58" t="s">
        <v>1164</v>
      </c>
      <c r="D58" t="s">
        <v>1164</v>
      </c>
      <c r="E58">
        <v>115049</v>
      </c>
      <c r="F58">
        <v>104510</v>
      </c>
      <c r="G58">
        <v>7527</v>
      </c>
      <c r="H58">
        <v>0</v>
      </c>
      <c r="I58">
        <v>0</v>
      </c>
      <c r="J58">
        <v>1112</v>
      </c>
      <c r="K58">
        <v>1900</v>
      </c>
      <c r="L58">
        <v>19075</v>
      </c>
      <c r="M58">
        <v>16684</v>
      </c>
      <c r="N58">
        <v>1463</v>
      </c>
      <c r="O58">
        <v>0</v>
      </c>
      <c r="P58">
        <v>0</v>
      </c>
      <c r="Q58">
        <v>242</v>
      </c>
      <c r="R58">
        <v>686</v>
      </c>
      <c r="S58">
        <v>12.534730911254883</v>
      </c>
      <c r="T58">
        <v>9.1604442596435547</v>
      </c>
      <c r="U58">
        <v>28.690923690795898</v>
      </c>
      <c r="V58">
        <v>18.028276443481445</v>
      </c>
    </row>
    <row r="59" spans="1:22" x14ac:dyDescent="0.3">
      <c r="A59" t="s">
        <v>22</v>
      </c>
      <c r="B59" t="s">
        <v>23</v>
      </c>
      <c r="C59" t="s">
        <v>1164</v>
      </c>
      <c r="D59" t="s">
        <v>1164</v>
      </c>
      <c r="E59">
        <v>115732</v>
      </c>
      <c r="F59">
        <v>105199</v>
      </c>
      <c r="G59">
        <v>7505</v>
      </c>
      <c r="H59">
        <v>0</v>
      </c>
      <c r="I59">
        <v>0</v>
      </c>
      <c r="J59">
        <v>1111</v>
      </c>
      <c r="K59">
        <v>1917</v>
      </c>
      <c r="L59">
        <v>19329</v>
      </c>
      <c r="M59">
        <v>16753</v>
      </c>
      <c r="N59">
        <v>1511</v>
      </c>
      <c r="O59">
        <v>0</v>
      </c>
      <c r="P59">
        <v>0</v>
      </c>
      <c r="Q59">
        <v>279</v>
      </c>
      <c r="R59">
        <v>786</v>
      </c>
      <c r="S59">
        <v>13.32712459564209</v>
      </c>
      <c r="T59">
        <v>9.1011991500854492</v>
      </c>
      <c r="U59">
        <v>30.512422561645508</v>
      </c>
      <c r="V59">
        <v>18.199943542480469</v>
      </c>
    </row>
    <row r="60" spans="1:22" x14ac:dyDescent="0.3">
      <c r="A60" t="s">
        <v>863</v>
      </c>
      <c r="B60" t="s">
        <v>864</v>
      </c>
      <c r="C60" t="s">
        <v>1164</v>
      </c>
      <c r="D60" t="s">
        <v>1164</v>
      </c>
      <c r="E60">
        <v>176016</v>
      </c>
      <c r="F60">
        <v>158431</v>
      </c>
      <c r="G60">
        <v>12396</v>
      </c>
      <c r="H60">
        <v>0</v>
      </c>
      <c r="I60">
        <v>0</v>
      </c>
      <c r="J60">
        <v>1989</v>
      </c>
      <c r="K60">
        <v>3200</v>
      </c>
      <c r="L60">
        <v>31817</v>
      </c>
      <c r="M60">
        <v>27478</v>
      </c>
      <c r="N60">
        <v>2454</v>
      </c>
      <c r="O60">
        <v>0</v>
      </c>
      <c r="P60">
        <v>0</v>
      </c>
      <c r="Q60">
        <v>529</v>
      </c>
      <c r="R60">
        <v>1356</v>
      </c>
      <c r="S60">
        <v>13.637363433837891</v>
      </c>
      <c r="T60">
        <v>9.9905691146850586</v>
      </c>
      <c r="U60">
        <v>31.251440048217773</v>
      </c>
      <c r="V60">
        <v>18.19732666015625</v>
      </c>
    </row>
    <row r="61" spans="1:22" x14ac:dyDescent="0.3">
      <c r="A61" t="s">
        <v>559</v>
      </c>
      <c r="B61" t="s">
        <v>560</v>
      </c>
      <c r="C61" t="s">
        <v>1164</v>
      </c>
      <c r="D61" t="s">
        <v>1164</v>
      </c>
      <c r="E61">
        <v>114893</v>
      </c>
      <c r="F61">
        <v>102948</v>
      </c>
      <c r="G61">
        <v>8501</v>
      </c>
      <c r="H61">
        <v>0</v>
      </c>
      <c r="I61">
        <v>0</v>
      </c>
      <c r="J61">
        <v>1190</v>
      </c>
      <c r="K61">
        <v>2254</v>
      </c>
      <c r="L61">
        <v>21667</v>
      </c>
      <c r="M61">
        <v>18746</v>
      </c>
      <c r="N61">
        <v>1724</v>
      </c>
      <c r="O61">
        <v>0</v>
      </c>
      <c r="P61">
        <v>0</v>
      </c>
      <c r="Q61">
        <v>294</v>
      </c>
      <c r="R61">
        <v>903</v>
      </c>
      <c r="S61">
        <v>13.481330871582031</v>
      </c>
      <c r="T61">
        <v>10.39663028717041</v>
      </c>
      <c r="U61">
        <v>30.914070129394531</v>
      </c>
      <c r="V61">
        <v>18.869819641113281</v>
      </c>
    </row>
    <row r="62" spans="1:22" x14ac:dyDescent="0.3">
      <c r="A62" t="s">
        <v>383</v>
      </c>
      <c r="B62" t="s">
        <v>384</v>
      </c>
      <c r="C62" t="s">
        <v>1164</v>
      </c>
      <c r="D62" t="s">
        <v>1164</v>
      </c>
      <c r="E62">
        <v>97502</v>
      </c>
      <c r="F62">
        <v>86001</v>
      </c>
      <c r="G62">
        <v>8000</v>
      </c>
      <c r="H62">
        <v>0</v>
      </c>
      <c r="I62">
        <v>0</v>
      </c>
      <c r="J62">
        <v>1197</v>
      </c>
      <c r="K62">
        <v>2304</v>
      </c>
      <c r="L62">
        <v>22154</v>
      </c>
      <c r="M62">
        <v>19006</v>
      </c>
      <c r="N62">
        <v>1786</v>
      </c>
      <c r="O62">
        <v>0</v>
      </c>
      <c r="P62">
        <v>0</v>
      </c>
      <c r="Q62">
        <v>333</v>
      </c>
      <c r="R62">
        <v>1029</v>
      </c>
      <c r="S62">
        <v>14.209623336791992</v>
      </c>
      <c r="T62">
        <v>11.795655250549316</v>
      </c>
      <c r="U62">
        <v>32.687419891357422</v>
      </c>
      <c r="V62">
        <v>20.033041000366211</v>
      </c>
    </row>
    <row r="63" spans="1:22" x14ac:dyDescent="0.3">
      <c r="A63" t="s">
        <v>268</v>
      </c>
      <c r="B63" t="s">
        <v>269</v>
      </c>
      <c r="C63" t="s">
        <v>1164</v>
      </c>
      <c r="D63" t="s">
        <v>1164</v>
      </c>
      <c r="E63">
        <v>108131</v>
      </c>
      <c r="F63">
        <v>94589</v>
      </c>
      <c r="G63">
        <v>9145</v>
      </c>
      <c r="H63">
        <v>0</v>
      </c>
      <c r="I63">
        <v>0</v>
      </c>
      <c r="J63">
        <v>1721</v>
      </c>
      <c r="K63">
        <v>2676</v>
      </c>
      <c r="L63">
        <v>22505</v>
      </c>
      <c r="M63">
        <v>19062</v>
      </c>
      <c r="N63">
        <v>1727</v>
      </c>
      <c r="O63">
        <v>0</v>
      </c>
      <c r="P63">
        <v>0</v>
      </c>
      <c r="Q63">
        <v>504</v>
      </c>
      <c r="R63">
        <v>1212</v>
      </c>
      <c r="S63">
        <v>15.298822402954102</v>
      </c>
      <c r="T63">
        <v>12.523697853088379</v>
      </c>
      <c r="U63">
        <v>35.201858520507813</v>
      </c>
      <c r="V63">
        <v>19.760744094848633</v>
      </c>
    </row>
    <row r="64" spans="1:22" x14ac:dyDescent="0.3">
      <c r="A64" t="s">
        <v>461</v>
      </c>
      <c r="B64" t="s">
        <v>462</v>
      </c>
      <c r="C64" t="s">
        <v>1164</v>
      </c>
      <c r="D64" t="s">
        <v>1164</v>
      </c>
      <c r="E64">
        <v>90892</v>
      </c>
      <c r="F64">
        <v>80578</v>
      </c>
      <c r="G64">
        <v>7092</v>
      </c>
      <c r="H64">
        <v>0</v>
      </c>
      <c r="I64">
        <v>0</v>
      </c>
      <c r="J64">
        <v>1185</v>
      </c>
      <c r="K64">
        <v>2037</v>
      </c>
      <c r="L64">
        <v>15669</v>
      </c>
      <c r="M64">
        <v>13407</v>
      </c>
      <c r="N64">
        <v>1207</v>
      </c>
      <c r="O64">
        <v>0</v>
      </c>
      <c r="P64">
        <v>0</v>
      </c>
      <c r="Q64">
        <v>302</v>
      </c>
      <c r="R64">
        <v>753</v>
      </c>
      <c r="S64">
        <v>14.436147689819336</v>
      </c>
      <c r="T64">
        <v>11.347533226013184</v>
      </c>
      <c r="U64">
        <v>33.28912353515625</v>
      </c>
      <c r="V64">
        <v>19.749855041503906</v>
      </c>
    </row>
    <row r="65" spans="1:22" x14ac:dyDescent="0.3">
      <c r="A65" t="s">
        <v>329</v>
      </c>
      <c r="B65" t="s">
        <v>330</v>
      </c>
      <c r="C65" t="s">
        <v>1164</v>
      </c>
      <c r="D65" t="s">
        <v>1164</v>
      </c>
      <c r="E65">
        <v>168310</v>
      </c>
      <c r="F65">
        <v>151560</v>
      </c>
      <c r="G65">
        <v>11962</v>
      </c>
      <c r="H65">
        <v>0</v>
      </c>
      <c r="I65">
        <v>0</v>
      </c>
      <c r="J65">
        <v>1720</v>
      </c>
      <c r="K65">
        <v>3068</v>
      </c>
      <c r="L65">
        <v>28018</v>
      </c>
      <c r="M65">
        <v>24133</v>
      </c>
      <c r="N65">
        <v>2211</v>
      </c>
      <c r="O65">
        <v>0</v>
      </c>
      <c r="P65">
        <v>0</v>
      </c>
      <c r="Q65">
        <v>431</v>
      </c>
      <c r="R65">
        <v>1243</v>
      </c>
      <c r="S65">
        <v>13.866086006164551</v>
      </c>
      <c r="T65">
        <v>9.9518747329711914</v>
      </c>
      <c r="U65">
        <v>31.994852066040039</v>
      </c>
      <c r="V65">
        <v>18.316417694091797</v>
      </c>
    </row>
    <row r="66" spans="1:22" x14ac:dyDescent="0.3">
      <c r="A66" t="s">
        <v>197</v>
      </c>
      <c r="B66" t="s">
        <v>198</v>
      </c>
      <c r="C66" t="s">
        <v>1164</v>
      </c>
      <c r="D66" t="s">
        <v>1164</v>
      </c>
      <c r="E66">
        <v>93637</v>
      </c>
      <c r="F66">
        <v>82436</v>
      </c>
      <c r="G66">
        <v>7723</v>
      </c>
      <c r="H66">
        <v>0</v>
      </c>
      <c r="I66">
        <v>0</v>
      </c>
      <c r="J66">
        <v>1304</v>
      </c>
      <c r="K66">
        <v>2174</v>
      </c>
      <c r="L66">
        <v>19135</v>
      </c>
      <c r="M66">
        <v>16292</v>
      </c>
      <c r="N66">
        <v>1508</v>
      </c>
      <c r="O66">
        <v>0</v>
      </c>
      <c r="P66">
        <v>0</v>
      </c>
      <c r="Q66">
        <v>360</v>
      </c>
      <c r="R66">
        <v>975</v>
      </c>
      <c r="S66">
        <v>14.857590675354004</v>
      </c>
      <c r="T66">
        <v>11.962151527404785</v>
      </c>
      <c r="U66">
        <v>34.294757843017578</v>
      </c>
      <c r="V66">
        <v>19.408981323242188</v>
      </c>
    </row>
    <row r="67" spans="1:22" x14ac:dyDescent="0.3">
      <c r="A67" t="s">
        <v>210</v>
      </c>
      <c r="B67" t="s">
        <v>211</v>
      </c>
      <c r="C67" t="s">
        <v>1164</v>
      </c>
      <c r="D67" t="s">
        <v>1164</v>
      </c>
      <c r="E67">
        <v>47752</v>
      </c>
      <c r="F67">
        <v>41764</v>
      </c>
      <c r="G67">
        <v>3933</v>
      </c>
      <c r="H67">
        <v>0</v>
      </c>
      <c r="I67">
        <v>0</v>
      </c>
      <c r="J67">
        <v>686</v>
      </c>
      <c r="K67">
        <v>1369</v>
      </c>
      <c r="L67">
        <v>14187</v>
      </c>
      <c r="M67">
        <v>12070</v>
      </c>
      <c r="N67">
        <v>1108</v>
      </c>
      <c r="O67">
        <v>0</v>
      </c>
      <c r="P67">
        <v>0</v>
      </c>
      <c r="Q67">
        <v>279</v>
      </c>
      <c r="R67">
        <v>730</v>
      </c>
      <c r="S67">
        <v>14.922111511230469</v>
      </c>
      <c r="T67">
        <v>12.539789199829102</v>
      </c>
      <c r="U67">
        <v>34.482757568359375</v>
      </c>
      <c r="V67">
        <v>22.862390518188477</v>
      </c>
    </row>
    <row r="68" spans="1:22" x14ac:dyDescent="0.3">
      <c r="A68" t="s">
        <v>372</v>
      </c>
      <c r="B68" t="s">
        <v>373</v>
      </c>
      <c r="C68" t="s">
        <v>1164</v>
      </c>
      <c r="D68" t="s">
        <v>1164</v>
      </c>
      <c r="E68">
        <v>262767</v>
      </c>
      <c r="F68">
        <v>235128</v>
      </c>
      <c r="G68">
        <v>19279</v>
      </c>
      <c r="H68">
        <v>0</v>
      </c>
      <c r="I68">
        <v>0</v>
      </c>
      <c r="J68">
        <v>2976</v>
      </c>
      <c r="K68">
        <v>5384</v>
      </c>
      <c r="L68">
        <v>44409</v>
      </c>
      <c r="M68">
        <v>37715</v>
      </c>
      <c r="N68">
        <v>3589</v>
      </c>
      <c r="O68">
        <v>0</v>
      </c>
      <c r="P68">
        <v>0</v>
      </c>
      <c r="Q68">
        <v>771</v>
      </c>
      <c r="R68">
        <v>2334</v>
      </c>
      <c r="S68">
        <v>15.073520660400391</v>
      </c>
      <c r="T68">
        <v>10.518444061279297</v>
      </c>
      <c r="U68">
        <v>34.867046356201172</v>
      </c>
      <c r="V68">
        <v>19.479721069335938</v>
      </c>
    </row>
    <row r="69" spans="1:22" x14ac:dyDescent="0.3">
      <c r="A69" t="s">
        <v>547</v>
      </c>
      <c r="B69" t="s">
        <v>548</v>
      </c>
      <c r="C69" t="s">
        <v>1164</v>
      </c>
      <c r="D69" t="s">
        <v>1164</v>
      </c>
      <c r="E69">
        <v>124012</v>
      </c>
      <c r="F69">
        <v>110192</v>
      </c>
      <c r="G69">
        <v>9604</v>
      </c>
      <c r="H69">
        <v>0</v>
      </c>
      <c r="I69">
        <v>0</v>
      </c>
      <c r="J69">
        <v>1482</v>
      </c>
      <c r="K69">
        <v>2734</v>
      </c>
      <c r="L69">
        <v>26523</v>
      </c>
      <c r="M69">
        <v>22746</v>
      </c>
      <c r="N69">
        <v>2074</v>
      </c>
      <c r="O69">
        <v>0</v>
      </c>
      <c r="P69">
        <v>0</v>
      </c>
      <c r="Q69">
        <v>457</v>
      </c>
      <c r="R69">
        <v>1246</v>
      </c>
      <c r="S69">
        <v>14.240470886230469</v>
      </c>
      <c r="T69">
        <v>11.144083023071289</v>
      </c>
      <c r="U69">
        <v>32.989143371582031</v>
      </c>
      <c r="V69">
        <v>19.782922744750977</v>
      </c>
    </row>
    <row r="70" spans="1:22" x14ac:dyDescent="0.3">
      <c r="A70" t="s">
        <v>247</v>
      </c>
      <c r="B70" t="s">
        <v>248</v>
      </c>
      <c r="C70" t="s">
        <v>1164</v>
      </c>
      <c r="D70" t="s">
        <v>1164</v>
      </c>
      <c r="E70">
        <v>110187</v>
      </c>
      <c r="F70">
        <v>98516</v>
      </c>
      <c r="G70">
        <v>8026</v>
      </c>
      <c r="H70">
        <v>0</v>
      </c>
      <c r="I70">
        <v>0</v>
      </c>
      <c r="J70">
        <v>1351</v>
      </c>
      <c r="K70">
        <v>2294</v>
      </c>
      <c r="L70">
        <v>22012</v>
      </c>
      <c r="M70">
        <v>18968</v>
      </c>
      <c r="N70">
        <v>1662</v>
      </c>
      <c r="O70">
        <v>0</v>
      </c>
      <c r="P70">
        <v>0</v>
      </c>
      <c r="Q70">
        <v>404</v>
      </c>
      <c r="R70">
        <v>978</v>
      </c>
      <c r="S70">
        <v>13.82882022857666</v>
      </c>
      <c r="T70">
        <v>10.59199333190918</v>
      </c>
      <c r="U70">
        <v>32.128776550292969</v>
      </c>
      <c r="V70">
        <v>19.655555725097656</v>
      </c>
    </row>
    <row r="71" spans="1:22" x14ac:dyDescent="0.3">
      <c r="A71" t="s">
        <v>614</v>
      </c>
      <c r="B71" t="s">
        <v>615</v>
      </c>
      <c r="C71" t="s">
        <v>1164</v>
      </c>
      <c r="D71" t="s">
        <v>1164</v>
      </c>
      <c r="E71">
        <v>144847</v>
      </c>
      <c r="F71">
        <v>129973</v>
      </c>
      <c r="G71">
        <v>10551</v>
      </c>
      <c r="H71">
        <v>0</v>
      </c>
      <c r="I71">
        <v>0</v>
      </c>
      <c r="J71">
        <v>1554</v>
      </c>
      <c r="K71">
        <v>2769</v>
      </c>
      <c r="L71">
        <v>22883</v>
      </c>
      <c r="M71">
        <v>19660</v>
      </c>
      <c r="N71">
        <v>1827</v>
      </c>
      <c r="O71">
        <v>0</v>
      </c>
      <c r="P71">
        <v>0</v>
      </c>
      <c r="Q71">
        <v>341</v>
      </c>
      <c r="R71">
        <v>1055</v>
      </c>
      <c r="S71">
        <v>14.084692001342773</v>
      </c>
      <c r="T71">
        <v>10.268766403198242</v>
      </c>
      <c r="U71">
        <v>32.733478546142578</v>
      </c>
      <c r="V71">
        <v>18.616376876831055</v>
      </c>
    </row>
    <row r="72" spans="1:22" x14ac:dyDescent="0.3">
      <c r="A72" t="s">
        <v>184</v>
      </c>
      <c r="B72" t="s">
        <v>185</v>
      </c>
      <c r="C72" t="s">
        <v>1164</v>
      </c>
      <c r="D72" t="s">
        <v>1164</v>
      </c>
      <c r="E72">
        <v>127114</v>
      </c>
      <c r="F72">
        <v>114309</v>
      </c>
      <c r="G72">
        <v>9076</v>
      </c>
      <c r="H72">
        <v>0</v>
      </c>
      <c r="I72">
        <v>0</v>
      </c>
      <c r="J72">
        <v>1386</v>
      </c>
      <c r="K72">
        <v>2343</v>
      </c>
      <c r="L72">
        <v>21711</v>
      </c>
      <c r="M72">
        <v>18837</v>
      </c>
      <c r="N72">
        <v>1668</v>
      </c>
      <c r="O72">
        <v>0</v>
      </c>
      <c r="P72">
        <v>0</v>
      </c>
      <c r="Q72">
        <v>320</v>
      </c>
      <c r="R72">
        <v>886</v>
      </c>
      <c r="S72">
        <v>13.237529754638672</v>
      </c>
      <c r="T72">
        <v>10.073635101318359</v>
      </c>
      <c r="U72">
        <v>30.828113555908203</v>
      </c>
      <c r="V72">
        <v>18.297540664672852</v>
      </c>
    </row>
    <row r="73" spans="1:22" x14ac:dyDescent="0.3">
      <c r="A73" t="s">
        <v>212</v>
      </c>
      <c r="B73" t="s">
        <v>213</v>
      </c>
      <c r="C73" t="s">
        <v>1164</v>
      </c>
      <c r="D73" t="s">
        <v>1164</v>
      </c>
      <c r="E73">
        <v>100075</v>
      </c>
      <c r="F73">
        <v>89684</v>
      </c>
      <c r="G73">
        <v>7118</v>
      </c>
      <c r="H73">
        <v>0</v>
      </c>
      <c r="I73">
        <v>0</v>
      </c>
      <c r="J73">
        <v>1211</v>
      </c>
      <c r="K73">
        <v>2062</v>
      </c>
      <c r="L73">
        <v>17334</v>
      </c>
      <c r="M73">
        <v>14822</v>
      </c>
      <c r="N73">
        <v>1367</v>
      </c>
      <c r="O73">
        <v>0</v>
      </c>
      <c r="P73">
        <v>0</v>
      </c>
      <c r="Q73">
        <v>297</v>
      </c>
      <c r="R73">
        <v>848</v>
      </c>
      <c r="S73">
        <v>14.491750717163086</v>
      </c>
      <c r="T73">
        <v>10.383213043212891</v>
      </c>
      <c r="U73">
        <v>33.757961273193359</v>
      </c>
      <c r="V73">
        <v>19.844095230102539</v>
      </c>
    </row>
    <row r="74" spans="1:22" x14ac:dyDescent="0.3">
      <c r="A74" t="s">
        <v>180</v>
      </c>
      <c r="B74" t="s">
        <v>181</v>
      </c>
      <c r="C74" t="s">
        <v>1164</v>
      </c>
      <c r="D74" t="s">
        <v>1164</v>
      </c>
      <c r="E74">
        <v>68583</v>
      </c>
      <c r="F74">
        <v>61309</v>
      </c>
      <c r="G74">
        <v>5006</v>
      </c>
      <c r="H74">
        <v>0</v>
      </c>
      <c r="I74">
        <v>0</v>
      </c>
      <c r="J74">
        <v>766</v>
      </c>
      <c r="K74">
        <v>1502</v>
      </c>
      <c r="L74">
        <v>14799</v>
      </c>
      <c r="M74">
        <v>12792</v>
      </c>
      <c r="N74">
        <v>1142</v>
      </c>
      <c r="O74">
        <v>0</v>
      </c>
      <c r="P74">
        <v>0</v>
      </c>
      <c r="Q74">
        <v>230</v>
      </c>
      <c r="R74">
        <v>635</v>
      </c>
      <c r="S74">
        <v>13.561727523803711</v>
      </c>
      <c r="T74">
        <v>10.60612678527832</v>
      </c>
      <c r="U74">
        <v>31.639263153076172</v>
      </c>
      <c r="V74">
        <v>20.648885726928711</v>
      </c>
    </row>
    <row r="75" spans="1:22" x14ac:dyDescent="0.3">
      <c r="A75" t="s">
        <v>194</v>
      </c>
      <c r="B75" t="s">
        <v>195</v>
      </c>
      <c r="C75" t="s">
        <v>1164</v>
      </c>
      <c r="D75" t="s">
        <v>1164</v>
      </c>
      <c r="E75">
        <v>470981</v>
      </c>
      <c r="F75">
        <v>423373</v>
      </c>
      <c r="G75">
        <v>33064</v>
      </c>
      <c r="H75">
        <v>0</v>
      </c>
      <c r="I75">
        <v>0</v>
      </c>
      <c r="J75">
        <v>5066</v>
      </c>
      <c r="K75">
        <v>9478</v>
      </c>
      <c r="L75">
        <v>85488</v>
      </c>
      <c r="M75">
        <v>73596</v>
      </c>
      <c r="N75">
        <v>6694</v>
      </c>
      <c r="O75">
        <v>0</v>
      </c>
      <c r="P75">
        <v>0</v>
      </c>
      <c r="Q75">
        <v>1336</v>
      </c>
      <c r="R75">
        <v>3862</v>
      </c>
      <c r="S75">
        <v>13.910724639892578</v>
      </c>
      <c r="T75">
        <v>10.10826301574707</v>
      </c>
      <c r="U75">
        <v>32.475612640380859</v>
      </c>
      <c r="V75">
        <v>19.908418655395508</v>
      </c>
    </row>
    <row r="76" spans="1:22" x14ac:dyDescent="0.3">
      <c r="A76" t="s">
        <v>660</v>
      </c>
      <c r="B76" t="s">
        <v>661</v>
      </c>
      <c r="C76" t="s">
        <v>1164</v>
      </c>
      <c r="D76" t="s">
        <v>1164</v>
      </c>
      <c r="E76">
        <v>183477</v>
      </c>
      <c r="F76">
        <v>162801</v>
      </c>
      <c r="G76">
        <v>13998</v>
      </c>
      <c r="H76">
        <v>0</v>
      </c>
      <c r="I76">
        <v>0</v>
      </c>
      <c r="J76">
        <v>2362</v>
      </c>
      <c r="K76">
        <v>4316</v>
      </c>
      <c r="L76">
        <v>39016</v>
      </c>
      <c r="M76">
        <v>33509</v>
      </c>
      <c r="N76">
        <v>3024</v>
      </c>
      <c r="O76">
        <v>0</v>
      </c>
      <c r="P76">
        <v>0</v>
      </c>
      <c r="Q76">
        <v>665</v>
      </c>
      <c r="R76">
        <v>1818</v>
      </c>
      <c r="S76">
        <v>14.11472225189209</v>
      </c>
      <c r="T76">
        <v>11.268987655639648</v>
      </c>
      <c r="U76">
        <v>33.012531280517578</v>
      </c>
      <c r="V76">
        <v>20.874443054199219</v>
      </c>
    </row>
    <row r="77" spans="1:22" x14ac:dyDescent="0.3">
      <c r="A77" t="s">
        <v>528</v>
      </c>
      <c r="B77" t="s">
        <v>529</v>
      </c>
      <c r="C77" t="s">
        <v>1164</v>
      </c>
      <c r="D77" t="s">
        <v>1164</v>
      </c>
      <c r="E77">
        <v>57132</v>
      </c>
      <c r="F77">
        <v>50591</v>
      </c>
      <c r="G77">
        <v>4758</v>
      </c>
      <c r="H77">
        <v>0</v>
      </c>
      <c r="I77">
        <v>0</v>
      </c>
      <c r="J77">
        <v>617</v>
      </c>
      <c r="K77">
        <v>1166</v>
      </c>
      <c r="L77">
        <v>11531</v>
      </c>
      <c r="M77">
        <v>9921</v>
      </c>
      <c r="N77">
        <v>900</v>
      </c>
      <c r="O77">
        <v>0</v>
      </c>
      <c r="P77">
        <v>0</v>
      </c>
      <c r="Q77">
        <v>184</v>
      </c>
      <c r="R77">
        <v>526</v>
      </c>
      <c r="S77">
        <v>13.962362289428711</v>
      </c>
      <c r="T77">
        <v>11.448925018310547</v>
      </c>
      <c r="U77">
        <v>32.670806884765625</v>
      </c>
      <c r="V77">
        <v>17.826021194458008</v>
      </c>
    </row>
    <row r="78" spans="1:22" x14ac:dyDescent="0.3">
      <c r="A78" t="s">
        <v>610</v>
      </c>
      <c r="B78" t="s">
        <v>611</v>
      </c>
      <c r="C78" t="s">
        <v>1164</v>
      </c>
      <c r="D78" t="s">
        <v>1164</v>
      </c>
      <c r="E78">
        <v>132457</v>
      </c>
      <c r="F78">
        <v>116613</v>
      </c>
      <c r="G78">
        <v>10746</v>
      </c>
      <c r="H78">
        <v>0</v>
      </c>
      <c r="I78">
        <v>0</v>
      </c>
      <c r="J78">
        <v>1762</v>
      </c>
      <c r="K78">
        <v>3336</v>
      </c>
      <c r="L78">
        <v>37346</v>
      </c>
      <c r="M78">
        <v>32205</v>
      </c>
      <c r="N78">
        <v>2846</v>
      </c>
      <c r="O78">
        <v>0</v>
      </c>
      <c r="P78">
        <v>0</v>
      </c>
      <c r="Q78">
        <v>637</v>
      </c>
      <c r="R78">
        <v>1658</v>
      </c>
      <c r="S78">
        <v>13.765865325927734</v>
      </c>
      <c r="T78">
        <v>11.961617469787598</v>
      </c>
      <c r="U78">
        <v>32.250534057617188</v>
      </c>
      <c r="V78">
        <v>21.055288314819336</v>
      </c>
    </row>
    <row r="79" spans="1:22" x14ac:dyDescent="0.3">
      <c r="A79" t="s">
        <v>454</v>
      </c>
      <c r="B79" t="s">
        <v>455</v>
      </c>
      <c r="C79" t="s">
        <v>1164</v>
      </c>
      <c r="D79" t="s">
        <v>1164</v>
      </c>
      <c r="E79">
        <v>34675</v>
      </c>
      <c r="F79">
        <v>30282</v>
      </c>
      <c r="G79">
        <v>2910</v>
      </c>
      <c r="H79">
        <v>0</v>
      </c>
      <c r="I79">
        <v>0</v>
      </c>
      <c r="J79">
        <v>504</v>
      </c>
      <c r="K79">
        <v>979</v>
      </c>
      <c r="L79">
        <v>10080</v>
      </c>
      <c r="M79">
        <v>8627</v>
      </c>
      <c r="N79">
        <v>795</v>
      </c>
      <c r="O79">
        <v>0</v>
      </c>
      <c r="P79">
        <v>0</v>
      </c>
      <c r="Q79">
        <v>167</v>
      </c>
      <c r="R79">
        <v>491</v>
      </c>
      <c r="S79">
        <v>14.414682388305664</v>
      </c>
      <c r="T79">
        <v>12.669070243835449</v>
      </c>
      <c r="U79">
        <v>33.792152404785156</v>
      </c>
      <c r="V79">
        <v>22.285453796386719</v>
      </c>
    </row>
    <row r="80" spans="1:22" x14ac:dyDescent="0.3">
      <c r="A80" t="s">
        <v>781</v>
      </c>
      <c r="B80" t="s">
        <v>782</v>
      </c>
      <c r="C80" t="s">
        <v>1164</v>
      </c>
      <c r="D80" t="s">
        <v>1164</v>
      </c>
      <c r="E80">
        <v>126336</v>
      </c>
      <c r="F80">
        <v>110761</v>
      </c>
      <c r="G80">
        <v>9939</v>
      </c>
      <c r="H80">
        <v>0</v>
      </c>
      <c r="I80">
        <v>0</v>
      </c>
      <c r="J80">
        <v>2050</v>
      </c>
      <c r="K80">
        <v>3586</v>
      </c>
      <c r="L80">
        <v>23055</v>
      </c>
      <c r="M80">
        <v>19244</v>
      </c>
      <c r="N80">
        <v>1783</v>
      </c>
      <c r="O80">
        <v>0</v>
      </c>
      <c r="P80">
        <v>0</v>
      </c>
      <c r="Q80">
        <v>551</v>
      </c>
      <c r="R80">
        <v>1477</v>
      </c>
      <c r="S80">
        <v>16.530036926269531</v>
      </c>
      <c r="T80">
        <v>12.328235626220703</v>
      </c>
      <c r="U80">
        <v>38.756233215332031</v>
      </c>
      <c r="V80">
        <v>23.024076461791992</v>
      </c>
    </row>
    <row r="81" spans="1:22" x14ac:dyDescent="0.3">
      <c r="A81" t="s">
        <v>642</v>
      </c>
      <c r="B81" t="s">
        <v>643</v>
      </c>
      <c r="C81" t="s">
        <v>1164</v>
      </c>
      <c r="D81" t="s">
        <v>1164</v>
      </c>
      <c r="E81">
        <v>116944</v>
      </c>
      <c r="F81">
        <v>103510</v>
      </c>
      <c r="G81">
        <v>9225</v>
      </c>
      <c r="H81">
        <v>0</v>
      </c>
      <c r="I81">
        <v>0</v>
      </c>
      <c r="J81">
        <v>1418</v>
      </c>
      <c r="K81">
        <v>2791</v>
      </c>
      <c r="L81">
        <v>25015</v>
      </c>
      <c r="M81">
        <v>21359</v>
      </c>
      <c r="N81">
        <v>1991</v>
      </c>
      <c r="O81">
        <v>0</v>
      </c>
      <c r="P81">
        <v>0</v>
      </c>
      <c r="Q81">
        <v>402</v>
      </c>
      <c r="R81">
        <v>1263</v>
      </c>
      <c r="S81">
        <v>14.615230560302734</v>
      </c>
      <c r="T81">
        <v>11.487549781799316</v>
      </c>
      <c r="U81">
        <v>34.545951843261719</v>
      </c>
      <c r="V81">
        <v>20.775644302368164</v>
      </c>
    </row>
    <row r="82" spans="1:22" x14ac:dyDescent="0.3">
      <c r="A82" t="s">
        <v>298</v>
      </c>
      <c r="B82" t="s">
        <v>299</v>
      </c>
      <c r="C82" t="s">
        <v>1164</v>
      </c>
      <c r="D82" t="s">
        <v>1164</v>
      </c>
      <c r="E82">
        <v>130869</v>
      </c>
      <c r="F82">
        <v>115829</v>
      </c>
      <c r="G82">
        <v>10208</v>
      </c>
      <c r="H82">
        <v>0</v>
      </c>
      <c r="I82">
        <v>0</v>
      </c>
      <c r="J82">
        <v>1709</v>
      </c>
      <c r="K82">
        <v>3123</v>
      </c>
      <c r="L82">
        <v>25274</v>
      </c>
      <c r="M82">
        <v>21569</v>
      </c>
      <c r="N82">
        <v>1951</v>
      </c>
      <c r="O82">
        <v>0</v>
      </c>
      <c r="P82">
        <v>0</v>
      </c>
      <c r="Q82">
        <v>468</v>
      </c>
      <c r="R82">
        <v>1286</v>
      </c>
      <c r="S82">
        <v>14.659333229064941</v>
      </c>
      <c r="T82">
        <v>11.492408752441406</v>
      </c>
      <c r="U82">
        <v>34.709850311279297</v>
      </c>
      <c r="V82">
        <v>20.764627456665039</v>
      </c>
    </row>
    <row r="83" spans="1:22" x14ac:dyDescent="0.3">
      <c r="A83" t="s">
        <v>884</v>
      </c>
      <c r="B83" t="s">
        <v>885</v>
      </c>
      <c r="C83" t="s">
        <v>1164</v>
      </c>
      <c r="D83" t="s">
        <v>1164</v>
      </c>
      <c r="E83">
        <v>87166</v>
      </c>
      <c r="F83">
        <v>76271</v>
      </c>
      <c r="G83">
        <v>7447</v>
      </c>
      <c r="H83">
        <v>0</v>
      </c>
      <c r="I83">
        <v>0</v>
      </c>
      <c r="J83">
        <v>1148</v>
      </c>
      <c r="K83">
        <v>2300</v>
      </c>
      <c r="L83">
        <v>24319</v>
      </c>
      <c r="M83">
        <v>20772</v>
      </c>
      <c r="N83">
        <v>1941</v>
      </c>
      <c r="O83">
        <v>0</v>
      </c>
      <c r="P83">
        <v>0</v>
      </c>
      <c r="Q83">
        <v>381</v>
      </c>
      <c r="R83">
        <v>1225</v>
      </c>
      <c r="S83">
        <v>14.58530330657959</v>
      </c>
      <c r="T83">
        <v>12.499139785766602</v>
      </c>
      <c r="U83">
        <v>34.536228179931641</v>
      </c>
      <c r="V83">
        <v>21.110601425170898</v>
      </c>
    </row>
    <row r="84" spans="1:22" x14ac:dyDescent="0.3">
      <c r="A84" t="s">
        <v>616</v>
      </c>
      <c r="B84" t="s">
        <v>617</v>
      </c>
      <c r="C84" t="s">
        <v>1164</v>
      </c>
      <c r="D84" t="s">
        <v>1164</v>
      </c>
      <c r="E84">
        <v>157869</v>
      </c>
      <c r="F84">
        <v>141681</v>
      </c>
      <c r="G84">
        <v>11732</v>
      </c>
      <c r="H84">
        <v>0</v>
      </c>
      <c r="I84">
        <v>0</v>
      </c>
      <c r="J84">
        <v>1632</v>
      </c>
      <c r="K84">
        <v>2824</v>
      </c>
      <c r="L84">
        <v>30894</v>
      </c>
      <c r="M84">
        <v>26817</v>
      </c>
      <c r="N84">
        <v>2358</v>
      </c>
      <c r="O84">
        <v>0</v>
      </c>
      <c r="P84">
        <v>0</v>
      </c>
      <c r="Q84">
        <v>444</v>
      </c>
      <c r="R84">
        <v>1275</v>
      </c>
      <c r="S84">
        <v>13.196737289428711</v>
      </c>
      <c r="T84">
        <v>10.254071235656738</v>
      </c>
      <c r="U84">
        <v>31.272994995117188</v>
      </c>
      <c r="V84">
        <v>17.44502067565918</v>
      </c>
    </row>
    <row r="85" spans="1:22" x14ac:dyDescent="0.3">
      <c r="A85" t="s">
        <v>314</v>
      </c>
      <c r="B85" t="s">
        <v>315</v>
      </c>
      <c r="C85" t="s">
        <v>1164</v>
      </c>
      <c r="D85" t="s">
        <v>1164</v>
      </c>
      <c r="E85">
        <v>306129</v>
      </c>
      <c r="F85">
        <v>271869</v>
      </c>
      <c r="G85">
        <v>22835</v>
      </c>
      <c r="H85">
        <v>0</v>
      </c>
      <c r="I85">
        <v>0</v>
      </c>
      <c r="J85">
        <v>4046</v>
      </c>
      <c r="K85">
        <v>7379</v>
      </c>
      <c r="L85">
        <v>63299</v>
      </c>
      <c r="M85">
        <v>54200</v>
      </c>
      <c r="N85">
        <v>4795</v>
      </c>
      <c r="O85">
        <v>0</v>
      </c>
      <c r="P85">
        <v>0</v>
      </c>
      <c r="Q85">
        <v>1203</v>
      </c>
      <c r="R85">
        <v>3101</v>
      </c>
      <c r="S85">
        <v>14.374634742736816</v>
      </c>
      <c r="T85">
        <v>11.191360473632812</v>
      </c>
      <c r="U85">
        <v>34.080669403076172</v>
      </c>
      <c r="V85">
        <v>21.538236618041992</v>
      </c>
    </row>
    <row r="86" spans="1:22" x14ac:dyDescent="0.3">
      <c r="A86" t="s">
        <v>456</v>
      </c>
      <c r="B86" t="s">
        <v>457</v>
      </c>
      <c r="C86" t="s">
        <v>1164</v>
      </c>
      <c r="D86" t="s">
        <v>1164</v>
      </c>
      <c r="E86">
        <v>77750</v>
      </c>
      <c r="F86">
        <v>69298</v>
      </c>
      <c r="G86">
        <v>5798</v>
      </c>
      <c r="H86">
        <v>0</v>
      </c>
      <c r="I86">
        <v>0</v>
      </c>
      <c r="J86">
        <v>927</v>
      </c>
      <c r="K86">
        <v>1727</v>
      </c>
      <c r="L86">
        <v>15865</v>
      </c>
      <c r="M86">
        <v>13741</v>
      </c>
      <c r="N86">
        <v>1183</v>
      </c>
      <c r="O86">
        <v>0</v>
      </c>
      <c r="P86">
        <v>0</v>
      </c>
      <c r="Q86">
        <v>266</v>
      </c>
      <c r="R86">
        <v>675</v>
      </c>
      <c r="S86">
        <v>13.387961387634277</v>
      </c>
      <c r="T86">
        <v>10.870739936828613</v>
      </c>
      <c r="U86">
        <v>31.779661178588867</v>
      </c>
      <c r="V86">
        <v>20.433032989501953</v>
      </c>
    </row>
    <row r="87" spans="1:22" x14ac:dyDescent="0.3">
      <c r="A87" t="s">
        <v>810</v>
      </c>
      <c r="B87" t="s">
        <v>811</v>
      </c>
      <c r="C87" t="s">
        <v>1164</v>
      </c>
      <c r="D87" t="s">
        <v>1164</v>
      </c>
      <c r="E87">
        <v>83818</v>
      </c>
      <c r="F87">
        <v>75529</v>
      </c>
      <c r="G87">
        <v>5725</v>
      </c>
      <c r="H87">
        <v>0</v>
      </c>
      <c r="I87">
        <v>0</v>
      </c>
      <c r="J87">
        <v>927</v>
      </c>
      <c r="K87">
        <v>1637</v>
      </c>
      <c r="L87">
        <v>14307</v>
      </c>
      <c r="M87">
        <v>12286</v>
      </c>
      <c r="N87">
        <v>1095</v>
      </c>
      <c r="O87">
        <v>0</v>
      </c>
      <c r="P87">
        <v>0</v>
      </c>
      <c r="Q87">
        <v>248</v>
      </c>
      <c r="R87">
        <v>678</v>
      </c>
      <c r="S87">
        <v>14.12595272064209</v>
      </c>
      <c r="T87">
        <v>9.8892841339111328</v>
      </c>
      <c r="U87">
        <v>33.547748565673828</v>
      </c>
      <c r="V87">
        <v>19.749065399169922</v>
      </c>
    </row>
    <row r="88" spans="1:22" x14ac:dyDescent="0.3">
      <c r="A88" t="s">
        <v>589</v>
      </c>
      <c r="B88" t="s">
        <v>590</v>
      </c>
      <c r="C88" t="s">
        <v>1164</v>
      </c>
      <c r="D88" t="s">
        <v>1164</v>
      </c>
      <c r="E88">
        <v>100654</v>
      </c>
      <c r="F88">
        <v>89085</v>
      </c>
      <c r="G88">
        <v>7662</v>
      </c>
      <c r="H88">
        <v>0</v>
      </c>
      <c r="I88">
        <v>0</v>
      </c>
      <c r="J88">
        <v>1359</v>
      </c>
      <c r="K88">
        <v>2548</v>
      </c>
      <c r="L88">
        <v>20254</v>
      </c>
      <c r="M88">
        <v>17142</v>
      </c>
      <c r="N88">
        <v>1587</v>
      </c>
      <c r="O88">
        <v>0</v>
      </c>
      <c r="P88">
        <v>0</v>
      </c>
      <c r="Q88">
        <v>381</v>
      </c>
      <c r="R88">
        <v>1144</v>
      </c>
      <c r="S88">
        <v>15.364866256713867</v>
      </c>
      <c r="T88">
        <v>11.493830680847168</v>
      </c>
      <c r="U88">
        <v>36.76092529296875</v>
      </c>
      <c r="V88">
        <v>22.024375915527344</v>
      </c>
    </row>
    <row r="89" spans="1:22" x14ac:dyDescent="0.3">
      <c r="A89" t="s">
        <v>240</v>
      </c>
      <c r="B89" t="s">
        <v>241</v>
      </c>
      <c r="C89" t="s">
        <v>1164</v>
      </c>
      <c r="D89" t="s">
        <v>1164</v>
      </c>
      <c r="E89">
        <v>105078</v>
      </c>
      <c r="F89">
        <v>93284</v>
      </c>
      <c r="G89">
        <v>7962</v>
      </c>
      <c r="H89">
        <v>0</v>
      </c>
      <c r="I89">
        <v>0</v>
      </c>
      <c r="J89">
        <v>1361</v>
      </c>
      <c r="K89">
        <v>2471</v>
      </c>
      <c r="L89">
        <v>19333</v>
      </c>
      <c r="M89">
        <v>16451</v>
      </c>
      <c r="N89">
        <v>1479</v>
      </c>
      <c r="O89">
        <v>0</v>
      </c>
      <c r="P89">
        <v>0</v>
      </c>
      <c r="Q89">
        <v>373</v>
      </c>
      <c r="R89">
        <v>1030</v>
      </c>
      <c r="S89">
        <v>14.907153129577637</v>
      </c>
      <c r="T89">
        <v>11.224042892456055</v>
      </c>
      <c r="U89">
        <v>35.739070892333984</v>
      </c>
      <c r="V89">
        <v>20.951332092285156</v>
      </c>
    </row>
    <row r="90" spans="1:22" x14ac:dyDescent="0.3">
      <c r="A90" t="s">
        <v>65</v>
      </c>
      <c r="B90" t="s">
        <v>66</v>
      </c>
      <c r="C90" t="s">
        <v>1164</v>
      </c>
      <c r="D90" t="s">
        <v>1164</v>
      </c>
      <c r="E90">
        <v>51965</v>
      </c>
      <c r="F90">
        <v>47203</v>
      </c>
      <c r="G90">
        <v>3281</v>
      </c>
      <c r="H90">
        <v>0</v>
      </c>
      <c r="I90">
        <v>0</v>
      </c>
      <c r="J90">
        <v>564</v>
      </c>
      <c r="K90">
        <v>917</v>
      </c>
      <c r="L90">
        <v>9076</v>
      </c>
      <c r="M90">
        <v>7883</v>
      </c>
      <c r="N90">
        <v>683</v>
      </c>
      <c r="O90">
        <v>0</v>
      </c>
      <c r="P90">
        <v>0</v>
      </c>
      <c r="Q90">
        <v>134</v>
      </c>
      <c r="R90">
        <v>376</v>
      </c>
      <c r="S90">
        <v>13.144556999206543</v>
      </c>
      <c r="T90">
        <v>9.1638603210449219</v>
      </c>
      <c r="U90">
        <v>31.517183303833008</v>
      </c>
      <c r="V90">
        <v>19.256614685058594</v>
      </c>
    </row>
    <row r="91" spans="1:22" x14ac:dyDescent="0.3">
      <c r="A91" t="s">
        <v>295</v>
      </c>
      <c r="B91" t="s">
        <v>296</v>
      </c>
      <c r="C91" t="s">
        <v>1164</v>
      </c>
      <c r="D91" t="s">
        <v>1164</v>
      </c>
      <c r="E91">
        <v>254381</v>
      </c>
      <c r="F91">
        <v>228546</v>
      </c>
      <c r="G91">
        <v>18247</v>
      </c>
      <c r="H91">
        <v>0</v>
      </c>
      <c r="I91">
        <v>0</v>
      </c>
      <c r="J91">
        <v>2702</v>
      </c>
      <c r="K91">
        <v>4886</v>
      </c>
      <c r="L91">
        <v>39889</v>
      </c>
      <c r="M91">
        <v>34359</v>
      </c>
      <c r="N91">
        <v>3101</v>
      </c>
      <c r="O91">
        <v>0</v>
      </c>
      <c r="P91">
        <v>0</v>
      </c>
      <c r="Q91">
        <v>588</v>
      </c>
      <c r="R91">
        <v>1841</v>
      </c>
      <c r="S91">
        <v>13.863471031188965</v>
      </c>
      <c r="T91">
        <v>10.156025886535645</v>
      </c>
      <c r="U91">
        <v>33.2911376953125</v>
      </c>
      <c r="V91">
        <v>18.912328720092773</v>
      </c>
    </row>
    <row r="92" spans="1:22" x14ac:dyDescent="0.3">
      <c r="A92" t="s">
        <v>678</v>
      </c>
      <c r="B92" t="s">
        <v>679</v>
      </c>
      <c r="C92" t="s">
        <v>1164</v>
      </c>
      <c r="D92" t="s">
        <v>1164</v>
      </c>
      <c r="E92">
        <v>173074</v>
      </c>
      <c r="F92">
        <v>156504</v>
      </c>
      <c r="G92">
        <v>11121</v>
      </c>
      <c r="H92">
        <v>0</v>
      </c>
      <c r="I92">
        <v>0</v>
      </c>
      <c r="J92">
        <v>2036</v>
      </c>
      <c r="K92">
        <v>3413</v>
      </c>
      <c r="L92">
        <v>27308</v>
      </c>
      <c r="M92">
        <v>23441</v>
      </c>
      <c r="N92">
        <v>2042</v>
      </c>
      <c r="O92">
        <v>0</v>
      </c>
      <c r="P92">
        <v>0</v>
      </c>
      <c r="Q92">
        <v>508</v>
      </c>
      <c r="R92">
        <v>1317</v>
      </c>
      <c r="S92">
        <v>14.160685539245605</v>
      </c>
      <c r="T92">
        <v>9.573939323425293</v>
      </c>
      <c r="U92">
        <v>34.057407379150391</v>
      </c>
      <c r="V92">
        <v>20.597465515136719</v>
      </c>
    </row>
    <row r="93" spans="1:22" x14ac:dyDescent="0.3">
      <c r="A93" t="s">
        <v>587</v>
      </c>
      <c r="B93" t="s">
        <v>588</v>
      </c>
      <c r="C93" t="s">
        <v>1164</v>
      </c>
      <c r="D93" t="s">
        <v>1164</v>
      </c>
      <c r="E93">
        <v>356386</v>
      </c>
      <c r="F93">
        <v>324066</v>
      </c>
      <c r="G93">
        <v>21487</v>
      </c>
      <c r="H93">
        <v>0</v>
      </c>
      <c r="I93">
        <v>0</v>
      </c>
      <c r="J93">
        <v>4586</v>
      </c>
      <c r="K93">
        <v>6247</v>
      </c>
      <c r="L93">
        <v>47432</v>
      </c>
      <c r="M93">
        <v>41306</v>
      </c>
      <c r="N93">
        <v>3379</v>
      </c>
      <c r="O93">
        <v>0</v>
      </c>
      <c r="P93">
        <v>0</v>
      </c>
      <c r="Q93">
        <v>844</v>
      </c>
      <c r="R93">
        <v>1903</v>
      </c>
      <c r="S93">
        <v>12.915331840515137</v>
      </c>
      <c r="T93">
        <v>9.0688190460205078</v>
      </c>
      <c r="U93">
        <v>31.064315795898438</v>
      </c>
      <c r="V93">
        <v>19.328588485717773</v>
      </c>
    </row>
    <row r="94" spans="1:22" x14ac:dyDescent="0.3">
      <c r="A94" t="s">
        <v>45</v>
      </c>
      <c r="B94" t="s">
        <v>46</v>
      </c>
      <c r="C94" t="s">
        <v>1164</v>
      </c>
      <c r="D94" t="s">
        <v>1164</v>
      </c>
      <c r="E94">
        <v>73601</v>
      </c>
      <c r="F94">
        <v>65805</v>
      </c>
      <c r="G94">
        <v>5539</v>
      </c>
      <c r="H94">
        <v>0</v>
      </c>
      <c r="I94">
        <v>0</v>
      </c>
      <c r="J94">
        <v>819</v>
      </c>
      <c r="K94">
        <v>1438</v>
      </c>
      <c r="L94">
        <v>14049</v>
      </c>
      <c r="M94">
        <v>12127</v>
      </c>
      <c r="N94">
        <v>1050</v>
      </c>
      <c r="O94">
        <v>0</v>
      </c>
      <c r="P94">
        <v>0</v>
      </c>
      <c r="Q94">
        <v>239</v>
      </c>
      <c r="R94">
        <v>633</v>
      </c>
      <c r="S94">
        <v>13.680688858032227</v>
      </c>
      <c r="T94">
        <v>10.592247009277344</v>
      </c>
      <c r="U94">
        <v>32.934444427490234</v>
      </c>
      <c r="V94">
        <v>18.445356369018555</v>
      </c>
    </row>
    <row r="95" spans="1:22" x14ac:dyDescent="0.3">
      <c r="A95" t="s">
        <v>503</v>
      </c>
      <c r="B95" t="s">
        <v>504</v>
      </c>
      <c r="C95" t="s">
        <v>1164</v>
      </c>
      <c r="D95" t="s">
        <v>1164</v>
      </c>
      <c r="E95">
        <v>111581</v>
      </c>
      <c r="F95">
        <v>99702</v>
      </c>
      <c r="G95">
        <v>8382</v>
      </c>
      <c r="H95">
        <v>0</v>
      </c>
      <c r="I95">
        <v>0</v>
      </c>
      <c r="J95">
        <v>1198</v>
      </c>
      <c r="K95">
        <v>2299</v>
      </c>
      <c r="L95">
        <v>22776</v>
      </c>
      <c r="M95">
        <v>19674</v>
      </c>
      <c r="N95">
        <v>1755</v>
      </c>
      <c r="O95">
        <v>0</v>
      </c>
      <c r="P95">
        <v>0</v>
      </c>
      <c r="Q95">
        <v>329</v>
      </c>
      <c r="R95">
        <v>1018</v>
      </c>
      <c r="S95">
        <v>13.619599342346191</v>
      </c>
      <c r="T95">
        <v>10.646078109741211</v>
      </c>
      <c r="U95">
        <v>32.817535400390625</v>
      </c>
      <c r="V95">
        <v>19.353481292724609</v>
      </c>
    </row>
    <row r="96" spans="1:22" x14ac:dyDescent="0.3">
      <c r="A96" t="s">
        <v>703</v>
      </c>
      <c r="B96" t="s">
        <v>704</v>
      </c>
      <c r="C96" t="s">
        <v>1164</v>
      </c>
      <c r="D96" t="s">
        <v>1164</v>
      </c>
      <c r="E96">
        <v>239056</v>
      </c>
      <c r="F96">
        <v>214436</v>
      </c>
      <c r="G96">
        <v>15889</v>
      </c>
      <c r="H96">
        <v>0</v>
      </c>
      <c r="I96">
        <v>0</v>
      </c>
      <c r="J96">
        <v>3947</v>
      </c>
      <c r="K96">
        <v>4784</v>
      </c>
      <c r="L96">
        <v>33667</v>
      </c>
      <c r="M96">
        <v>29038</v>
      </c>
      <c r="N96">
        <v>2393</v>
      </c>
      <c r="O96">
        <v>0</v>
      </c>
      <c r="P96">
        <v>0</v>
      </c>
      <c r="Q96">
        <v>702</v>
      </c>
      <c r="R96">
        <v>1534</v>
      </c>
      <c r="S96">
        <v>13.749368667602539</v>
      </c>
      <c r="T96">
        <v>10.298842430114746</v>
      </c>
      <c r="U96">
        <v>33.138908386230469</v>
      </c>
      <c r="V96">
        <v>19.431356430053711</v>
      </c>
    </row>
    <row r="97" spans="1:22" x14ac:dyDescent="0.3">
      <c r="A97" t="s">
        <v>595</v>
      </c>
      <c r="B97" t="s">
        <v>596</v>
      </c>
      <c r="C97" t="s">
        <v>1164</v>
      </c>
      <c r="D97" t="s">
        <v>1164</v>
      </c>
      <c r="E97">
        <v>87317</v>
      </c>
      <c r="F97">
        <v>78462</v>
      </c>
      <c r="G97">
        <v>6404</v>
      </c>
      <c r="H97">
        <v>0</v>
      </c>
      <c r="I97">
        <v>0</v>
      </c>
      <c r="J97">
        <v>934</v>
      </c>
      <c r="K97">
        <v>1517</v>
      </c>
      <c r="L97">
        <v>14706</v>
      </c>
      <c r="M97">
        <v>12767</v>
      </c>
      <c r="N97">
        <v>1128</v>
      </c>
      <c r="O97">
        <v>0</v>
      </c>
      <c r="P97">
        <v>0</v>
      </c>
      <c r="Q97">
        <v>194</v>
      </c>
      <c r="R97">
        <v>617</v>
      </c>
      <c r="S97">
        <v>13.185094833374023</v>
      </c>
      <c r="T97">
        <v>10.141209602355957</v>
      </c>
      <c r="U97">
        <v>31.820526123046875</v>
      </c>
      <c r="V97">
        <v>17.131563186645508</v>
      </c>
    </row>
    <row r="98" spans="1:22" x14ac:dyDescent="0.3">
      <c r="A98" t="s">
        <v>249</v>
      </c>
      <c r="B98" t="s">
        <v>250</v>
      </c>
      <c r="C98" t="s">
        <v>1164</v>
      </c>
      <c r="D98" t="s">
        <v>1164</v>
      </c>
      <c r="E98">
        <v>161243</v>
      </c>
      <c r="F98">
        <v>143762</v>
      </c>
      <c r="G98">
        <v>11943</v>
      </c>
      <c r="H98">
        <v>0</v>
      </c>
      <c r="I98">
        <v>0</v>
      </c>
      <c r="J98">
        <v>1988</v>
      </c>
      <c r="K98">
        <v>3550</v>
      </c>
      <c r="L98">
        <v>34825</v>
      </c>
      <c r="M98">
        <v>30061</v>
      </c>
      <c r="N98">
        <v>2630</v>
      </c>
      <c r="O98">
        <v>0</v>
      </c>
      <c r="P98">
        <v>0</v>
      </c>
      <c r="Q98">
        <v>560</v>
      </c>
      <c r="R98">
        <v>1574</v>
      </c>
      <c r="S98">
        <v>13.679827690124512</v>
      </c>
      <c r="T98">
        <v>10.841401100158691</v>
      </c>
      <c r="U98">
        <v>33.039463043212891</v>
      </c>
      <c r="V98">
        <v>20.307762145996094</v>
      </c>
    </row>
    <row r="99" spans="1:22" x14ac:dyDescent="0.3">
      <c r="A99" t="s">
        <v>861</v>
      </c>
      <c r="B99" t="s">
        <v>862</v>
      </c>
      <c r="C99" t="s">
        <v>1164</v>
      </c>
      <c r="D99" t="s">
        <v>1164</v>
      </c>
      <c r="E99">
        <v>51751</v>
      </c>
      <c r="F99">
        <v>45847</v>
      </c>
      <c r="G99">
        <v>4136</v>
      </c>
      <c r="H99">
        <v>0</v>
      </c>
      <c r="I99">
        <v>0</v>
      </c>
      <c r="J99">
        <v>627</v>
      </c>
      <c r="K99">
        <v>1141</v>
      </c>
      <c r="L99">
        <v>12052</v>
      </c>
      <c r="M99">
        <v>10468</v>
      </c>
      <c r="N99">
        <v>914</v>
      </c>
      <c r="O99">
        <v>0</v>
      </c>
      <c r="P99">
        <v>0</v>
      </c>
      <c r="Q99">
        <v>167</v>
      </c>
      <c r="R99">
        <v>503</v>
      </c>
      <c r="S99">
        <v>13.143046379089355</v>
      </c>
      <c r="T99">
        <v>11.408474922180176</v>
      </c>
      <c r="U99">
        <v>31.755050659179688</v>
      </c>
      <c r="V99">
        <v>19.32588005065918</v>
      </c>
    </row>
    <row r="100" spans="1:22" x14ac:dyDescent="0.3">
      <c r="A100" t="s">
        <v>878</v>
      </c>
      <c r="B100" t="s">
        <v>879</v>
      </c>
      <c r="C100" t="s">
        <v>1164</v>
      </c>
      <c r="D100" t="s">
        <v>1164</v>
      </c>
      <c r="E100">
        <v>125199</v>
      </c>
      <c r="F100">
        <v>112478</v>
      </c>
      <c r="G100">
        <v>8895</v>
      </c>
      <c r="H100">
        <v>0</v>
      </c>
      <c r="I100">
        <v>0</v>
      </c>
      <c r="J100">
        <v>1417</v>
      </c>
      <c r="K100">
        <v>2409</v>
      </c>
      <c r="L100">
        <v>20831</v>
      </c>
      <c r="M100">
        <v>17976</v>
      </c>
      <c r="N100">
        <v>1560</v>
      </c>
      <c r="O100">
        <v>0</v>
      </c>
      <c r="P100">
        <v>0</v>
      </c>
      <c r="Q100">
        <v>348</v>
      </c>
      <c r="R100">
        <v>947</v>
      </c>
      <c r="S100">
        <v>13.705534934997559</v>
      </c>
      <c r="T100">
        <v>10.160624504089355</v>
      </c>
      <c r="U100">
        <v>33.169876098632813</v>
      </c>
      <c r="V100">
        <v>18.937191009521484</v>
      </c>
    </row>
    <row r="101" spans="1:22" x14ac:dyDescent="0.3">
      <c r="A101" t="s">
        <v>713</v>
      </c>
      <c r="B101" t="s">
        <v>714</v>
      </c>
      <c r="C101" t="s">
        <v>1164</v>
      </c>
      <c r="D101" t="s">
        <v>1164</v>
      </c>
      <c r="E101">
        <v>89140</v>
      </c>
      <c r="F101">
        <v>79136</v>
      </c>
      <c r="G101">
        <v>7175</v>
      </c>
      <c r="H101">
        <v>0</v>
      </c>
      <c r="I101">
        <v>0</v>
      </c>
      <c r="J101">
        <v>957</v>
      </c>
      <c r="K101">
        <v>1872</v>
      </c>
      <c r="L101">
        <v>19241</v>
      </c>
      <c r="M101">
        <v>16589</v>
      </c>
      <c r="N101">
        <v>1501</v>
      </c>
      <c r="O101">
        <v>0</v>
      </c>
      <c r="P101">
        <v>0</v>
      </c>
      <c r="Q101">
        <v>265</v>
      </c>
      <c r="R101">
        <v>886</v>
      </c>
      <c r="S101">
        <v>13.78306770324707</v>
      </c>
      <c r="T101">
        <v>11.222795486450195</v>
      </c>
      <c r="U101">
        <v>33.408748626708984</v>
      </c>
      <c r="V101">
        <v>18.712514877319336</v>
      </c>
    </row>
    <row r="102" spans="1:22" x14ac:dyDescent="0.3">
      <c r="A102" t="s">
        <v>739</v>
      </c>
      <c r="B102" t="s">
        <v>740</v>
      </c>
      <c r="C102" t="s">
        <v>1164</v>
      </c>
      <c r="D102" t="s">
        <v>1164</v>
      </c>
      <c r="E102">
        <v>91323</v>
      </c>
      <c r="F102">
        <v>79832</v>
      </c>
      <c r="G102">
        <v>7509</v>
      </c>
      <c r="H102">
        <v>0</v>
      </c>
      <c r="I102">
        <v>0</v>
      </c>
      <c r="J102">
        <v>1433</v>
      </c>
      <c r="K102">
        <v>2549</v>
      </c>
      <c r="L102">
        <v>19043</v>
      </c>
      <c r="M102">
        <v>16083</v>
      </c>
      <c r="N102">
        <v>1442</v>
      </c>
      <c r="O102">
        <v>0</v>
      </c>
      <c r="P102">
        <v>0</v>
      </c>
      <c r="Q102">
        <v>402</v>
      </c>
      <c r="R102">
        <v>1116</v>
      </c>
      <c r="S102">
        <v>15.543769836425781</v>
      </c>
      <c r="T102">
        <v>12.582810401916504</v>
      </c>
      <c r="U102">
        <v>37.702701568603516</v>
      </c>
      <c r="V102">
        <v>22.182577133178711</v>
      </c>
    </row>
    <row r="103" spans="1:22" x14ac:dyDescent="0.3">
      <c r="A103" t="s">
        <v>344</v>
      </c>
      <c r="B103" t="s">
        <v>345</v>
      </c>
      <c r="C103" t="s">
        <v>1164</v>
      </c>
      <c r="D103" t="s">
        <v>1164</v>
      </c>
      <c r="E103">
        <v>96731</v>
      </c>
      <c r="F103">
        <v>86263</v>
      </c>
      <c r="G103">
        <v>7418</v>
      </c>
      <c r="H103">
        <v>0</v>
      </c>
      <c r="I103">
        <v>0</v>
      </c>
      <c r="J103">
        <v>1055</v>
      </c>
      <c r="K103">
        <v>1995</v>
      </c>
      <c r="L103">
        <v>19471</v>
      </c>
      <c r="M103">
        <v>16835</v>
      </c>
      <c r="N103">
        <v>1452</v>
      </c>
      <c r="O103">
        <v>0</v>
      </c>
      <c r="P103">
        <v>0</v>
      </c>
      <c r="Q103">
        <v>318</v>
      </c>
      <c r="R103">
        <v>866</v>
      </c>
      <c r="S103">
        <v>13.538082122802734</v>
      </c>
      <c r="T103">
        <v>10.821763038635254</v>
      </c>
      <c r="U103">
        <v>32.852806091308594</v>
      </c>
      <c r="V103">
        <v>19.058082580566406</v>
      </c>
    </row>
    <row r="104" spans="1:22" x14ac:dyDescent="0.3">
      <c r="A104" t="s">
        <v>585</v>
      </c>
      <c r="B104" t="s">
        <v>586</v>
      </c>
      <c r="C104" t="s">
        <v>1164</v>
      </c>
      <c r="D104" t="s">
        <v>1164</v>
      </c>
      <c r="E104">
        <v>87740</v>
      </c>
      <c r="F104">
        <v>78024</v>
      </c>
      <c r="G104">
        <v>6819</v>
      </c>
      <c r="H104">
        <v>0</v>
      </c>
      <c r="I104">
        <v>0</v>
      </c>
      <c r="J104">
        <v>1020</v>
      </c>
      <c r="K104">
        <v>1877</v>
      </c>
      <c r="L104">
        <v>18756</v>
      </c>
      <c r="M104">
        <v>16320</v>
      </c>
      <c r="N104">
        <v>1402</v>
      </c>
      <c r="O104">
        <v>0</v>
      </c>
      <c r="P104">
        <v>0</v>
      </c>
      <c r="Q104">
        <v>260</v>
      </c>
      <c r="R104">
        <v>774</v>
      </c>
      <c r="S104">
        <v>12.98784351348877</v>
      </c>
      <c r="T104">
        <v>11.073626518249512</v>
      </c>
      <c r="U104">
        <v>31.773399353027344</v>
      </c>
      <c r="V104">
        <v>19.318649291992188</v>
      </c>
    </row>
    <row r="105" spans="1:22" x14ac:dyDescent="0.3">
      <c r="A105" t="s">
        <v>282</v>
      </c>
      <c r="B105" t="s">
        <v>283</v>
      </c>
      <c r="C105" t="s">
        <v>1164</v>
      </c>
      <c r="D105" t="s">
        <v>1164</v>
      </c>
      <c r="E105">
        <v>97106</v>
      </c>
      <c r="F105">
        <v>84555</v>
      </c>
      <c r="G105">
        <v>8308</v>
      </c>
      <c r="H105">
        <v>0</v>
      </c>
      <c r="I105">
        <v>0</v>
      </c>
      <c r="J105">
        <v>1545</v>
      </c>
      <c r="K105">
        <v>2698</v>
      </c>
      <c r="L105">
        <v>20381</v>
      </c>
      <c r="M105">
        <v>17265</v>
      </c>
      <c r="N105">
        <v>1494</v>
      </c>
      <c r="O105">
        <v>0</v>
      </c>
      <c r="P105">
        <v>0</v>
      </c>
      <c r="Q105">
        <v>453</v>
      </c>
      <c r="R105">
        <v>1169</v>
      </c>
      <c r="S105">
        <v>15.288749694824219</v>
      </c>
      <c r="T105">
        <v>12.925050735473633</v>
      </c>
      <c r="U105">
        <v>37.516044616699219</v>
      </c>
      <c r="V105">
        <v>21.496295928955078</v>
      </c>
    </row>
    <row r="106" spans="1:22" x14ac:dyDescent="0.3">
      <c r="A106" t="s">
        <v>786</v>
      </c>
      <c r="B106" t="s">
        <v>787</v>
      </c>
      <c r="C106" t="s">
        <v>1164</v>
      </c>
      <c r="D106" t="s">
        <v>1164</v>
      </c>
      <c r="E106">
        <v>85189</v>
      </c>
      <c r="F106">
        <v>76436</v>
      </c>
      <c r="G106">
        <v>6323</v>
      </c>
      <c r="H106">
        <v>0</v>
      </c>
      <c r="I106">
        <v>0</v>
      </c>
      <c r="J106">
        <v>920</v>
      </c>
      <c r="K106">
        <v>1510</v>
      </c>
      <c r="L106">
        <v>14399</v>
      </c>
      <c r="M106">
        <v>12460</v>
      </c>
      <c r="N106">
        <v>1068</v>
      </c>
      <c r="O106">
        <v>0</v>
      </c>
      <c r="P106">
        <v>0</v>
      </c>
      <c r="Q106">
        <v>230</v>
      </c>
      <c r="R106">
        <v>641</v>
      </c>
      <c r="S106">
        <v>13.466213226318359</v>
      </c>
      <c r="T106">
        <v>10.274800300598145</v>
      </c>
      <c r="U106">
        <v>33.058277130126953</v>
      </c>
      <c r="V106">
        <v>17.251228332519531</v>
      </c>
    </row>
    <row r="107" spans="1:22" x14ac:dyDescent="0.3">
      <c r="A107" t="s">
        <v>29</v>
      </c>
      <c r="B107" t="s">
        <v>30</v>
      </c>
      <c r="C107" t="s">
        <v>1164</v>
      </c>
      <c r="D107" t="s">
        <v>1164</v>
      </c>
      <c r="E107">
        <v>124220</v>
      </c>
      <c r="F107">
        <v>109201</v>
      </c>
      <c r="G107">
        <v>9873</v>
      </c>
      <c r="H107">
        <v>0</v>
      </c>
      <c r="I107">
        <v>0</v>
      </c>
      <c r="J107">
        <v>1767</v>
      </c>
      <c r="K107">
        <v>3379</v>
      </c>
      <c r="L107">
        <v>29016</v>
      </c>
      <c r="M107">
        <v>24789</v>
      </c>
      <c r="N107">
        <v>2183</v>
      </c>
      <c r="O107">
        <v>0</v>
      </c>
      <c r="P107">
        <v>0</v>
      </c>
      <c r="Q107">
        <v>532</v>
      </c>
      <c r="R107">
        <v>1512</v>
      </c>
      <c r="S107">
        <v>14.567824363708496</v>
      </c>
      <c r="T107">
        <v>12.090645790100098</v>
      </c>
      <c r="U107">
        <v>35.770050048828125</v>
      </c>
      <c r="V107">
        <v>22.4981689453125</v>
      </c>
    </row>
    <row r="108" spans="1:22" x14ac:dyDescent="0.3">
      <c r="A108" t="s">
        <v>667</v>
      </c>
      <c r="B108" t="s">
        <v>668</v>
      </c>
      <c r="C108" t="s">
        <v>1164</v>
      </c>
      <c r="D108" t="s">
        <v>1164</v>
      </c>
      <c r="E108">
        <v>220338</v>
      </c>
      <c r="F108">
        <v>203032</v>
      </c>
      <c r="G108">
        <v>11551</v>
      </c>
      <c r="H108">
        <v>0</v>
      </c>
      <c r="I108">
        <v>0</v>
      </c>
      <c r="J108">
        <v>2437</v>
      </c>
      <c r="K108">
        <v>3318</v>
      </c>
      <c r="L108">
        <v>23977</v>
      </c>
      <c r="M108">
        <v>21241</v>
      </c>
      <c r="N108">
        <v>1636</v>
      </c>
      <c r="O108">
        <v>0</v>
      </c>
      <c r="P108">
        <v>0</v>
      </c>
      <c r="Q108">
        <v>333</v>
      </c>
      <c r="R108">
        <v>767</v>
      </c>
      <c r="S108">
        <v>11.410935401916504</v>
      </c>
      <c r="T108">
        <v>7.8542966842651367</v>
      </c>
      <c r="U108">
        <v>28.033626556396484</v>
      </c>
      <c r="V108">
        <v>19.172540664672852</v>
      </c>
    </row>
    <row r="109" spans="1:22" x14ac:dyDescent="0.3">
      <c r="A109" t="s">
        <v>229</v>
      </c>
      <c r="B109" t="s">
        <v>230</v>
      </c>
      <c r="C109" t="s">
        <v>1164</v>
      </c>
      <c r="D109" t="s">
        <v>1164</v>
      </c>
      <c r="E109">
        <v>157479</v>
      </c>
      <c r="F109">
        <v>141395</v>
      </c>
      <c r="G109">
        <v>10838</v>
      </c>
      <c r="H109">
        <v>0</v>
      </c>
      <c r="I109">
        <v>0</v>
      </c>
      <c r="J109">
        <v>2055</v>
      </c>
      <c r="K109">
        <v>3191</v>
      </c>
      <c r="L109">
        <v>24868</v>
      </c>
      <c r="M109">
        <v>21471</v>
      </c>
      <c r="N109">
        <v>1829</v>
      </c>
      <c r="O109">
        <v>0</v>
      </c>
      <c r="P109">
        <v>0</v>
      </c>
      <c r="Q109">
        <v>427</v>
      </c>
      <c r="R109">
        <v>1141</v>
      </c>
      <c r="S109">
        <v>13.660125732421875</v>
      </c>
      <c r="T109">
        <v>10.213425636291504</v>
      </c>
      <c r="U109">
        <v>33.588459014892578</v>
      </c>
      <c r="V109">
        <v>19.839591979980469</v>
      </c>
    </row>
    <row r="110" spans="1:22" x14ac:dyDescent="0.3">
      <c r="A110" t="s">
        <v>669</v>
      </c>
      <c r="B110" t="s">
        <v>670</v>
      </c>
      <c r="C110" t="s">
        <v>1164</v>
      </c>
      <c r="D110" t="s">
        <v>1164</v>
      </c>
      <c r="E110">
        <v>86765</v>
      </c>
      <c r="F110">
        <v>77833</v>
      </c>
      <c r="G110">
        <v>6143</v>
      </c>
      <c r="H110">
        <v>0</v>
      </c>
      <c r="I110">
        <v>0</v>
      </c>
      <c r="J110">
        <v>995</v>
      </c>
      <c r="K110">
        <v>1794</v>
      </c>
      <c r="L110">
        <v>14605</v>
      </c>
      <c r="M110">
        <v>12618</v>
      </c>
      <c r="N110">
        <v>1078</v>
      </c>
      <c r="O110">
        <v>0</v>
      </c>
      <c r="P110">
        <v>0</v>
      </c>
      <c r="Q110">
        <v>243</v>
      </c>
      <c r="R110">
        <v>666</v>
      </c>
      <c r="S110">
        <v>13.60492992401123</v>
      </c>
      <c r="T110">
        <v>10.294473648071289</v>
      </c>
      <c r="U110">
        <v>33.517864227294922</v>
      </c>
      <c r="V110">
        <v>20.085086822509766</v>
      </c>
    </row>
    <row r="111" spans="1:22" x14ac:dyDescent="0.3">
      <c r="A111" t="s">
        <v>507</v>
      </c>
      <c r="B111" t="s">
        <v>508</v>
      </c>
      <c r="C111" t="s">
        <v>1164</v>
      </c>
      <c r="D111" t="s">
        <v>1164</v>
      </c>
      <c r="E111">
        <v>166100</v>
      </c>
      <c r="F111">
        <v>148973</v>
      </c>
      <c r="G111">
        <v>11970</v>
      </c>
      <c r="H111">
        <v>0</v>
      </c>
      <c r="I111">
        <v>0</v>
      </c>
      <c r="J111">
        <v>1863</v>
      </c>
      <c r="K111">
        <v>3294</v>
      </c>
      <c r="L111">
        <v>27262</v>
      </c>
      <c r="M111">
        <v>23469</v>
      </c>
      <c r="N111">
        <v>2067</v>
      </c>
      <c r="O111">
        <v>0</v>
      </c>
      <c r="P111">
        <v>0</v>
      </c>
      <c r="Q111">
        <v>425</v>
      </c>
      <c r="R111">
        <v>1301</v>
      </c>
      <c r="S111">
        <v>13.913139343261719</v>
      </c>
      <c r="T111">
        <v>10.311258316040039</v>
      </c>
      <c r="U111">
        <v>34.300025939941406</v>
      </c>
      <c r="V111">
        <v>19.232789993286133</v>
      </c>
    </row>
    <row r="112" spans="1:22" x14ac:dyDescent="0.3">
      <c r="A112" t="s">
        <v>742</v>
      </c>
      <c r="B112" t="s">
        <v>743</v>
      </c>
      <c r="C112" t="s">
        <v>1164</v>
      </c>
      <c r="D112" t="s">
        <v>1164</v>
      </c>
      <c r="E112">
        <v>206674</v>
      </c>
      <c r="F112">
        <v>182561</v>
      </c>
      <c r="G112">
        <v>16084</v>
      </c>
      <c r="H112">
        <v>0</v>
      </c>
      <c r="I112">
        <v>0</v>
      </c>
      <c r="J112">
        <v>2896</v>
      </c>
      <c r="K112">
        <v>5133</v>
      </c>
      <c r="L112">
        <v>39596</v>
      </c>
      <c r="M112">
        <v>33658</v>
      </c>
      <c r="N112">
        <v>3053</v>
      </c>
      <c r="O112">
        <v>0</v>
      </c>
      <c r="P112">
        <v>0</v>
      </c>
      <c r="Q112">
        <v>687</v>
      </c>
      <c r="R112">
        <v>2198</v>
      </c>
      <c r="S112">
        <v>14.996464729309082</v>
      </c>
      <c r="T112">
        <v>11.667166709899902</v>
      </c>
      <c r="U112">
        <v>37.015830993652344</v>
      </c>
      <c r="V112">
        <v>21.287271499633789</v>
      </c>
    </row>
    <row r="113" spans="1:22" x14ac:dyDescent="0.3">
      <c r="A113" t="s">
        <v>526</v>
      </c>
      <c r="B113" t="s">
        <v>527</v>
      </c>
      <c r="C113" t="s">
        <v>1164</v>
      </c>
      <c r="D113" t="s">
        <v>1164</v>
      </c>
      <c r="E113">
        <v>93915</v>
      </c>
      <c r="F113">
        <v>83363</v>
      </c>
      <c r="G113">
        <v>7244</v>
      </c>
      <c r="H113">
        <v>0</v>
      </c>
      <c r="I113">
        <v>0</v>
      </c>
      <c r="J113">
        <v>1234</v>
      </c>
      <c r="K113">
        <v>2074</v>
      </c>
      <c r="L113">
        <v>16875</v>
      </c>
      <c r="M113">
        <v>14379</v>
      </c>
      <c r="N113">
        <v>1261</v>
      </c>
      <c r="O113">
        <v>0</v>
      </c>
      <c r="P113">
        <v>0</v>
      </c>
      <c r="Q113">
        <v>318</v>
      </c>
      <c r="R113">
        <v>917</v>
      </c>
      <c r="S113">
        <v>14.791110992431641</v>
      </c>
      <c r="T113">
        <v>11.235692024230957</v>
      </c>
      <c r="U113">
        <v>36.738780975341797</v>
      </c>
      <c r="V113">
        <v>19.65504264831543</v>
      </c>
    </row>
    <row r="114" spans="1:22" x14ac:dyDescent="0.3">
      <c r="A114" t="s">
        <v>406</v>
      </c>
      <c r="B114" t="s">
        <v>407</v>
      </c>
      <c r="C114" t="s">
        <v>1164</v>
      </c>
      <c r="D114" t="s">
        <v>1164</v>
      </c>
      <c r="E114">
        <v>110535</v>
      </c>
      <c r="F114">
        <v>100165</v>
      </c>
      <c r="G114">
        <v>7112</v>
      </c>
      <c r="H114">
        <v>0</v>
      </c>
      <c r="I114">
        <v>0</v>
      </c>
      <c r="J114">
        <v>1182</v>
      </c>
      <c r="K114">
        <v>2076</v>
      </c>
      <c r="L114">
        <v>16939</v>
      </c>
      <c r="M114">
        <v>14577</v>
      </c>
      <c r="N114">
        <v>1274</v>
      </c>
      <c r="O114">
        <v>0</v>
      </c>
      <c r="P114">
        <v>0</v>
      </c>
      <c r="Q114">
        <v>266</v>
      </c>
      <c r="R114">
        <v>822</v>
      </c>
      <c r="S114">
        <v>13.94415283203125</v>
      </c>
      <c r="T114">
        <v>9.3816442489624023</v>
      </c>
      <c r="U114">
        <v>34.801017761230469</v>
      </c>
      <c r="V114">
        <v>20.019287109375</v>
      </c>
    </row>
    <row r="115" spans="1:22" x14ac:dyDescent="0.3">
      <c r="A115" t="s">
        <v>516</v>
      </c>
      <c r="B115" t="s">
        <v>517</v>
      </c>
      <c r="C115" t="s">
        <v>1164</v>
      </c>
      <c r="D115" t="s">
        <v>1164</v>
      </c>
      <c r="E115">
        <v>99023</v>
      </c>
      <c r="F115">
        <v>85888</v>
      </c>
      <c r="G115">
        <v>8382</v>
      </c>
      <c r="H115">
        <v>0</v>
      </c>
      <c r="I115">
        <v>0</v>
      </c>
      <c r="J115">
        <v>1742</v>
      </c>
      <c r="K115">
        <v>3011</v>
      </c>
      <c r="L115">
        <v>20918</v>
      </c>
      <c r="M115">
        <v>17641</v>
      </c>
      <c r="N115">
        <v>1566</v>
      </c>
      <c r="O115">
        <v>0</v>
      </c>
      <c r="P115">
        <v>0</v>
      </c>
      <c r="Q115">
        <v>428</v>
      </c>
      <c r="R115">
        <v>1283</v>
      </c>
      <c r="S115">
        <v>15.665933609008789</v>
      </c>
      <c r="T115">
        <v>13.264595031738281</v>
      </c>
      <c r="U115">
        <v>39.151664733886719</v>
      </c>
      <c r="V115">
        <v>22.923486709594727</v>
      </c>
    </row>
    <row r="116" spans="1:22" x14ac:dyDescent="0.3">
      <c r="A116" t="s">
        <v>501</v>
      </c>
      <c r="B116" t="s">
        <v>502</v>
      </c>
      <c r="C116" t="s">
        <v>1164</v>
      </c>
      <c r="D116" t="s">
        <v>1164</v>
      </c>
      <c r="E116">
        <v>95598</v>
      </c>
      <c r="F116">
        <v>85754</v>
      </c>
      <c r="G116">
        <v>6701</v>
      </c>
      <c r="H116">
        <v>0</v>
      </c>
      <c r="I116">
        <v>0</v>
      </c>
      <c r="J116">
        <v>1150</v>
      </c>
      <c r="K116">
        <v>1993</v>
      </c>
      <c r="L116">
        <v>16680</v>
      </c>
      <c r="M116">
        <v>14387</v>
      </c>
      <c r="N116">
        <v>1256</v>
      </c>
      <c r="O116">
        <v>0</v>
      </c>
      <c r="P116">
        <v>0</v>
      </c>
      <c r="Q116">
        <v>249</v>
      </c>
      <c r="R116">
        <v>788</v>
      </c>
      <c r="S116">
        <v>13.747002601623535</v>
      </c>
      <c r="T116">
        <v>10.297286987304687</v>
      </c>
      <c r="U116">
        <v>34.365459442138672</v>
      </c>
      <c r="V116">
        <v>20.245834350585938</v>
      </c>
    </row>
    <row r="117" spans="1:22" x14ac:dyDescent="0.3">
      <c r="A117" t="s">
        <v>784</v>
      </c>
      <c r="B117" t="s">
        <v>785</v>
      </c>
      <c r="C117" t="s">
        <v>1164</v>
      </c>
      <c r="D117" t="s">
        <v>1164</v>
      </c>
      <c r="E117">
        <v>94611</v>
      </c>
      <c r="F117">
        <v>84129</v>
      </c>
      <c r="G117">
        <v>6930</v>
      </c>
      <c r="H117">
        <v>0</v>
      </c>
      <c r="I117">
        <v>0</v>
      </c>
      <c r="J117">
        <v>1350</v>
      </c>
      <c r="K117">
        <v>2202</v>
      </c>
      <c r="L117">
        <v>14627</v>
      </c>
      <c r="M117">
        <v>12438</v>
      </c>
      <c r="N117">
        <v>1066</v>
      </c>
      <c r="O117">
        <v>0</v>
      </c>
      <c r="P117">
        <v>0</v>
      </c>
      <c r="Q117">
        <v>304</v>
      </c>
      <c r="R117">
        <v>819</v>
      </c>
      <c r="S117">
        <v>14.965475082397461</v>
      </c>
      <c r="T117">
        <v>11.079050064086914</v>
      </c>
      <c r="U117">
        <v>37.414344787597656</v>
      </c>
      <c r="V117">
        <v>21.007440567016602</v>
      </c>
    </row>
    <row r="118" spans="1:22" x14ac:dyDescent="0.3">
      <c r="A118" t="s">
        <v>321</v>
      </c>
      <c r="B118" t="s">
        <v>322</v>
      </c>
      <c r="C118" t="s">
        <v>1164</v>
      </c>
      <c r="D118" t="s">
        <v>1164</v>
      </c>
      <c r="E118">
        <v>93475</v>
      </c>
      <c r="F118">
        <v>83733</v>
      </c>
      <c r="G118">
        <v>6496</v>
      </c>
      <c r="H118">
        <v>0</v>
      </c>
      <c r="I118">
        <v>0</v>
      </c>
      <c r="J118">
        <v>1142</v>
      </c>
      <c r="K118">
        <v>2104</v>
      </c>
      <c r="L118">
        <v>14994</v>
      </c>
      <c r="M118">
        <v>12875</v>
      </c>
      <c r="N118">
        <v>1109</v>
      </c>
      <c r="O118">
        <v>0</v>
      </c>
      <c r="P118">
        <v>0</v>
      </c>
      <c r="Q118">
        <v>259</v>
      </c>
      <c r="R118">
        <v>751</v>
      </c>
      <c r="S118">
        <v>14.132319450378418</v>
      </c>
      <c r="T118">
        <v>10.422038078308105</v>
      </c>
      <c r="U118">
        <v>35.441246032714844</v>
      </c>
      <c r="V118">
        <v>21.597208023071289</v>
      </c>
    </row>
    <row r="119" spans="1:22" x14ac:dyDescent="0.3">
      <c r="A119" t="s">
        <v>101</v>
      </c>
      <c r="B119" t="s">
        <v>102</v>
      </c>
      <c r="C119" t="s">
        <v>1164</v>
      </c>
      <c r="D119" t="s">
        <v>1164</v>
      </c>
      <c r="E119">
        <v>113543</v>
      </c>
      <c r="F119">
        <v>100101</v>
      </c>
      <c r="G119">
        <v>8998</v>
      </c>
      <c r="H119">
        <v>0</v>
      </c>
      <c r="I119">
        <v>0</v>
      </c>
      <c r="J119">
        <v>1554</v>
      </c>
      <c r="K119">
        <v>2890</v>
      </c>
      <c r="L119">
        <v>21016</v>
      </c>
      <c r="M119">
        <v>17952</v>
      </c>
      <c r="N119">
        <v>1596</v>
      </c>
      <c r="O119">
        <v>0</v>
      </c>
      <c r="P119">
        <v>0</v>
      </c>
      <c r="Q119">
        <v>347</v>
      </c>
      <c r="R119">
        <v>1121</v>
      </c>
      <c r="S119">
        <v>14.579367637634277</v>
      </c>
      <c r="T119">
        <v>11.838686943054199</v>
      </c>
      <c r="U119">
        <v>36.586162567138672</v>
      </c>
      <c r="V119">
        <v>21.499776840209961</v>
      </c>
    </row>
    <row r="120" spans="1:22" x14ac:dyDescent="0.3">
      <c r="A120" t="s">
        <v>683</v>
      </c>
      <c r="B120" t="s">
        <v>684</v>
      </c>
      <c r="C120" t="s">
        <v>1164</v>
      </c>
      <c r="D120" t="s">
        <v>1164</v>
      </c>
      <c r="E120">
        <v>100031</v>
      </c>
      <c r="F120">
        <v>90176</v>
      </c>
      <c r="G120">
        <v>6769</v>
      </c>
      <c r="H120">
        <v>0</v>
      </c>
      <c r="I120">
        <v>0</v>
      </c>
      <c r="J120">
        <v>1266</v>
      </c>
      <c r="K120">
        <v>1820</v>
      </c>
      <c r="L120">
        <v>16328</v>
      </c>
      <c r="M120">
        <v>14185</v>
      </c>
      <c r="N120">
        <v>1151</v>
      </c>
      <c r="O120">
        <v>0</v>
      </c>
      <c r="P120">
        <v>0</v>
      </c>
      <c r="Q120">
        <v>286</v>
      </c>
      <c r="R120">
        <v>706</v>
      </c>
      <c r="S120">
        <v>13.124693870544434</v>
      </c>
      <c r="T120">
        <v>9.8519458770751953</v>
      </c>
      <c r="U120">
        <v>32.944469451904297</v>
      </c>
      <c r="V120">
        <v>18.467782974243164</v>
      </c>
    </row>
    <row r="121" spans="1:22" x14ac:dyDescent="0.3">
      <c r="A121" t="s">
        <v>549</v>
      </c>
      <c r="B121" t="s">
        <v>550</v>
      </c>
      <c r="C121" t="s">
        <v>1164</v>
      </c>
      <c r="D121" t="s">
        <v>1164</v>
      </c>
      <c r="E121">
        <v>109279</v>
      </c>
      <c r="F121">
        <v>97441</v>
      </c>
      <c r="G121">
        <v>8113</v>
      </c>
      <c r="H121">
        <v>0</v>
      </c>
      <c r="I121">
        <v>0</v>
      </c>
      <c r="J121">
        <v>1284</v>
      </c>
      <c r="K121">
        <v>2441</v>
      </c>
      <c r="L121">
        <v>21278</v>
      </c>
      <c r="M121">
        <v>18323</v>
      </c>
      <c r="N121">
        <v>1581</v>
      </c>
      <c r="O121">
        <v>0</v>
      </c>
      <c r="P121">
        <v>0</v>
      </c>
      <c r="Q121">
        <v>343</v>
      </c>
      <c r="R121">
        <v>1031</v>
      </c>
      <c r="S121">
        <v>13.88758373260498</v>
      </c>
      <c r="T121">
        <v>10.832822799682617</v>
      </c>
      <c r="U121">
        <v>34.890018463134766</v>
      </c>
      <c r="V121">
        <v>20.620037078857422</v>
      </c>
    </row>
    <row r="122" spans="1:22" x14ac:dyDescent="0.3">
      <c r="A122" t="s">
        <v>748</v>
      </c>
      <c r="B122" t="s">
        <v>749</v>
      </c>
      <c r="C122" t="s">
        <v>1164</v>
      </c>
      <c r="D122" t="s">
        <v>1164</v>
      </c>
      <c r="E122">
        <v>370127</v>
      </c>
      <c r="F122">
        <v>330124</v>
      </c>
      <c r="G122">
        <v>27525</v>
      </c>
      <c r="H122">
        <v>0</v>
      </c>
      <c r="I122">
        <v>0</v>
      </c>
      <c r="J122">
        <v>4454</v>
      </c>
      <c r="K122">
        <v>8024</v>
      </c>
      <c r="L122">
        <v>71372</v>
      </c>
      <c r="M122">
        <v>61562</v>
      </c>
      <c r="N122">
        <v>5252</v>
      </c>
      <c r="O122">
        <v>0</v>
      </c>
      <c r="P122">
        <v>0</v>
      </c>
      <c r="Q122">
        <v>1169</v>
      </c>
      <c r="R122">
        <v>3389</v>
      </c>
      <c r="S122">
        <v>13.74488639831543</v>
      </c>
      <c r="T122">
        <v>10.80791187286377</v>
      </c>
      <c r="U122">
        <v>34.546382904052734</v>
      </c>
      <c r="V122">
        <v>20.058496475219727</v>
      </c>
    </row>
    <row r="123" spans="1:22" x14ac:dyDescent="0.3">
      <c r="A123" t="s">
        <v>261</v>
      </c>
      <c r="B123" t="s">
        <v>262</v>
      </c>
      <c r="C123" t="s">
        <v>1164</v>
      </c>
      <c r="D123" t="s">
        <v>1164</v>
      </c>
      <c r="E123">
        <v>309392</v>
      </c>
      <c r="F123">
        <v>278380</v>
      </c>
      <c r="G123">
        <v>21274</v>
      </c>
      <c r="H123">
        <v>0</v>
      </c>
      <c r="I123">
        <v>0</v>
      </c>
      <c r="J123">
        <v>3439</v>
      </c>
      <c r="K123">
        <v>6299</v>
      </c>
      <c r="L123">
        <v>52037</v>
      </c>
      <c r="M123">
        <v>45043</v>
      </c>
      <c r="N123">
        <v>3900</v>
      </c>
      <c r="O123">
        <v>0</v>
      </c>
      <c r="P123">
        <v>0</v>
      </c>
      <c r="Q123">
        <v>729</v>
      </c>
      <c r="R123">
        <v>2365</v>
      </c>
      <c r="S123">
        <v>13.440436363220215</v>
      </c>
      <c r="T123">
        <v>10.023530006408691</v>
      </c>
      <c r="U123">
        <v>33.814697265625</v>
      </c>
      <c r="V123">
        <v>20.311492919921875</v>
      </c>
    </row>
    <row r="124" spans="1:22" x14ac:dyDescent="0.3">
      <c r="A124" t="s">
        <v>49</v>
      </c>
      <c r="B124" t="s">
        <v>50</v>
      </c>
      <c r="C124" t="s">
        <v>1164</v>
      </c>
      <c r="D124" t="s">
        <v>1164</v>
      </c>
      <c r="E124">
        <v>81961</v>
      </c>
      <c r="F124">
        <v>72293</v>
      </c>
      <c r="G124">
        <v>6296</v>
      </c>
      <c r="H124">
        <v>0</v>
      </c>
      <c r="I124">
        <v>0</v>
      </c>
      <c r="J124">
        <v>1197</v>
      </c>
      <c r="K124">
        <v>2175</v>
      </c>
      <c r="L124">
        <v>16986</v>
      </c>
      <c r="M124">
        <v>14461</v>
      </c>
      <c r="N124">
        <v>1270</v>
      </c>
      <c r="O124">
        <v>0</v>
      </c>
      <c r="P124">
        <v>0</v>
      </c>
      <c r="Q124">
        <v>310</v>
      </c>
      <c r="R124">
        <v>945</v>
      </c>
      <c r="S124">
        <v>14.865182876586914</v>
      </c>
      <c r="T124">
        <v>11.795854568481445</v>
      </c>
      <c r="U124">
        <v>37.425743103027344</v>
      </c>
      <c r="V124">
        <v>22.496896743774414</v>
      </c>
    </row>
    <row r="125" spans="1:22" x14ac:dyDescent="0.3">
      <c r="A125" t="s">
        <v>699</v>
      </c>
      <c r="B125" t="s">
        <v>700</v>
      </c>
      <c r="C125" t="s">
        <v>1164</v>
      </c>
      <c r="D125" t="s">
        <v>1164</v>
      </c>
      <c r="E125">
        <v>155143</v>
      </c>
      <c r="F125">
        <v>139582</v>
      </c>
      <c r="G125">
        <v>10472</v>
      </c>
      <c r="H125">
        <v>0</v>
      </c>
      <c r="I125">
        <v>0</v>
      </c>
      <c r="J125">
        <v>1728</v>
      </c>
      <c r="K125">
        <v>3361</v>
      </c>
      <c r="L125">
        <v>26514</v>
      </c>
      <c r="M125">
        <v>22902</v>
      </c>
      <c r="N125">
        <v>1953</v>
      </c>
      <c r="O125">
        <v>0</v>
      </c>
      <c r="P125">
        <v>0</v>
      </c>
      <c r="Q125">
        <v>420</v>
      </c>
      <c r="R125">
        <v>1239</v>
      </c>
      <c r="S125">
        <v>13.622991561889648</v>
      </c>
      <c r="T125">
        <v>10.03010082244873</v>
      </c>
      <c r="U125">
        <v>34.302326202392578</v>
      </c>
      <c r="V125">
        <v>21.598869323730469</v>
      </c>
    </row>
    <row r="126" spans="1:22" x14ac:dyDescent="0.3">
      <c r="A126" t="s">
        <v>34</v>
      </c>
      <c r="B126" t="s">
        <v>35</v>
      </c>
      <c r="C126" t="s">
        <v>1164</v>
      </c>
      <c r="D126" t="s">
        <v>1164</v>
      </c>
      <c r="E126">
        <v>160060</v>
      </c>
      <c r="F126">
        <v>146772</v>
      </c>
      <c r="G126">
        <v>9331</v>
      </c>
      <c r="H126">
        <v>0</v>
      </c>
      <c r="I126">
        <v>0</v>
      </c>
      <c r="J126">
        <v>1611</v>
      </c>
      <c r="K126">
        <v>2346</v>
      </c>
      <c r="L126">
        <v>20358</v>
      </c>
      <c r="M126">
        <v>17828</v>
      </c>
      <c r="N126">
        <v>1445</v>
      </c>
      <c r="O126">
        <v>0</v>
      </c>
      <c r="P126">
        <v>0</v>
      </c>
      <c r="Q126">
        <v>293</v>
      </c>
      <c r="R126">
        <v>792</v>
      </c>
      <c r="S126">
        <v>12.427546501159668</v>
      </c>
      <c r="T126">
        <v>8.3018865585327148</v>
      </c>
      <c r="U126">
        <v>31.304347991943359</v>
      </c>
      <c r="V126">
        <v>17.655027389526367</v>
      </c>
    </row>
    <row r="127" spans="1:22" x14ac:dyDescent="0.3">
      <c r="A127" t="s">
        <v>270</v>
      </c>
      <c r="B127" t="s">
        <v>271</v>
      </c>
      <c r="C127" t="s">
        <v>1164</v>
      </c>
      <c r="D127" t="s">
        <v>1164</v>
      </c>
      <c r="E127">
        <v>120805</v>
      </c>
      <c r="F127">
        <v>108724</v>
      </c>
      <c r="G127">
        <v>8258</v>
      </c>
      <c r="H127">
        <v>0</v>
      </c>
      <c r="I127">
        <v>0</v>
      </c>
      <c r="J127">
        <v>1321</v>
      </c>
      <c r="K127">
        <v>2502</v>
      </c>
      <c r="L127">
        <v>20427</v>
      </c>
      <c r="M127">
        <v>17698</v>
      </c>
      <c r="N127">
        <v>1501</v>
      </c>
      <c r="O127">
        <v>0</v>
      </c>
      <c r="P127">
        <v>0</v>
      </c>
      <c r="Q127">
        <v>306</v>
      </c>
      <c r="R127">
        <v>922</v>
      </c>
      <c r="S127">
        <v>13.359768867492676</v>
      </c>
      <c r="T127">
        <v>10.00041389465332</v>
      </c>
      <c r="U127">
        <v>33.785270690917969</v>
      </c>
      <c r="V127">
        <v>20.710206985473633</v>
      </c>
    </row>
    <row r="128" spans="1:22" x14ac:dyDescent="0.3">
      <c r="A128" t="s">
        <v>671</v>
      </c>
      <c r="B128" t="s">
        <v>672</v>
      </c>
      <c r="C128" t="s">
        <v>1164</v>
      </c>
      <c r="D128" t="s">
        <v>1164</v>
      </c>
      <c r="E128">
        <v>80510</v>
      </c>
      <c r="F128">
        <v>73108</v>
      </c>
      <c r="G128">
        <v>5208</v>
      </c>
      <c r="H128">
        <v>0</v>
      </c>
      <c r="I128">
        <v>0</v>
      </c>
      <c r="J128">
        <v>811</v>
      </c>
      <c r="K128">
        <v>1383</v>
      </c>
      <c r="L128">
        <v>13468</v>
      </c>
      <c r="M128">
        <v>11774</v>
      </c>
      <c r="N128">
        <v>972</v>
      </c>
      <c r="O128">
        <v>0</v>
      </c>
      <c r="P128">
        <v>0</v>
      </c>
      <c r="Q128">
        <v>183</v>
      </c>
      <c r="R128">
        <v>539</v>
      </c>
      <c r="S128">
        <v>12.577962875366211</v>
      </c>
      <c r="T128">
        <v>9.1938886642456055</v>
      </c>
      <c r="U128">
        <v>31.818181991577148</v>
      </c>
      <c r="V128">
        <v>18.684139251708984</v>
      </c>
    </row>
    <row r="129" spans="1:22" x14ac:dyDescent="0.3">
      <c r="A129" t="s">
        <v>11</v>
      </c>
      <c r="B129" t="s">
        <v>12</v>
      </c>
      <c r="C129" t="s">
        <v>1164</v>
      </c>
      <c r="D129" t="s">
        <v>1164</v>
      </c>
      <c r="E129">
        <v>169508</v>
      </c>
      <c r="F129">
        <v>152983</v>
      </c>
      <c r="G129">
        <v>11150</v>
      </c>
      <c r="H129">
        <v>0</v>
      </c>
      <c r="I129">
        <v>0</v>
      </c>
      <c r="J129">
        <v>1911</v>
      </c>
      <c r="K129">
        <v>3464</v>
      </c>
      <c r="L129">
        <v>27300</v>
      </c>
      <c r="M129">
        <v>23605</v>
      </c>
      <c r="N129">
        <v>1984</v>
      </c>
      <c r="O129">
        <v>0</v>
      </c>
      <c r="P129">
        <v>0</v>
      </c>
      <c r="Q129">
        <v>436</v>
      </c>
      <c r="R129">
        <v>1275</v>
      </c>
      <c r="S129">
        <v>13.534798622131348</v>
      </c>
      <c r="T129">
        <v>9.7488021850585938</v>
      </c>
      <c r="U129">
        <v>34.506088256835937</v>
      </c>
      <c r="V129">
        <v>20.962179183959961</v>
      </c>
    </row>
    <row r="130" spans="1:22" x14ac:dyDescent="0.3">
      <c r="A130" t="s">
        <v>870</v>
      </c>
      <c r="B130" t="s">
        <v>871</v>
      </c>
      <c r="C130" t="s">
        <v>1164</v>
      </c>
      <c r="D130" t="s">
        <v>1164</v>
      </c>
      <c r="E130">
        <v>109487</v>
      </c>
      <c r="F130">
        <v>97204</v>
      </c>
      <c r="G130">
        <v>8059</v>
      </c>
      <c r="H130">
        <v>0</v>
      </c>
      <c r="I130">
        <v>0</v>
      </c>
      <c r="J130">
        <v>1563</v>
      </c>
      <c r="K130">
        <v>2661</v>
      </c>
      <c r="L130">
        <v>20098</v>
      </c>
      <c r="M130">
        <v>17139</v>
      </c>
      <c r="N130">
        <v>1464</v>
      </c>
      <c r="O130">
        <v>0</v>
      </c>
      <c r="P130">
        <v>0</v>
      </c>
      <c r="Q130">
        <v>384</v>
      </c>
      <c r="R130">
        <v>1111</v>
      </c>
      <c r="S130">
        <v>14.722858428955078</v>
      </c>
      <c r="T130">
        <v>11.218683242797852</v>
      </c>
      <c r="U130">
        <v>37.546466827392578</v>
      </c>
      <c r="V130">
        <v>21.664089202880859</v>
      </c>
    </row>
    <row r="131" spans="1:22" x14ac:dyDescent="0.3">
      <c r="A131" t="s">
        <v>346</v>
      </c>
      <c r="B131" t="s">
        <v>347</v>
      </c>
      <c r="C131" t="s">
        <v>1164</v>
      </c>
      <c r="D131" t="s">
        <v>1164</v>
      </c>
      <c r="E131">
        <v>89250</v>
      </c>
      <c r="F131">
        <v>78767</v>
      </c>
      <c r="G131">
        <v>6858</v>
      </c>
      <c r="H131">
        <v>0</v>
      </c>
      <c r="I131">
        <v>0</v>
      </c>
      <c r="J131">
        <v>1167</v>
      </c>
      <c r="K131">
        <v>2458</v>
      </c>
      <c r="L131">
        <v>18629</v>
      </c>
      <c r="M131">
        <v>16013</v>
      </c>
      <c r="N131">
        <v>1380</v>
      </c>
      <c r="O131">
        <v>0</v>
      </c>
      <c r="P131">
        <v>0</v>
      </c>
      <c r="Q131">
        <v>299</v>
      </c>
      <c r="R131">
        <v>937</v>
      </c>
      <c r="S131">
        <v>14.042621612548828</v>
      </c>
      <c r="T131">
        <v>11.745657920837402</v>
      </c>
      <c r="U131">
        <v>35.818042755126953</v>
      </c>
      <c r="V131">
        <v>23.447486877441406</v>
      </c>
    </row>
    <row r="132" spans="1:22" x14ac:dyDescent="0.3">
      <c r="A132" t="s">
        <v>537</v>
      </c>
      <c r="B132" t="s">
        <v>538</v>
      </c>
      <c r="C132" t="s">
        <v>1164</v>
      </c>
      <c r="D132" t="s">
        <v>1164</v>
      </c>
      <c r="E132">
        <v>90588</v>
      </c>
      <c r="F132">
        <v>79327</v>
      </c>
      <c r="G132">
        <v>7279</v>
      </c>
      <c r="H132">
        <v>0</v>
      </c>
      <c r="I132">
        <v>0</v>
      </c>
      <c r="J132">
        <v>1250</v>
      </c>
      <c r="K132">
        <v>2732</v>
      </c>
      <c r="L132">
        <v>25763</v>
      </c>
      <c r="M132">
        <v>22273</v>
      </c>
      <c r="N132">
        <v>1901</v>
      </c>
      <c r="O132">
        <v>0</v>
      </c>
      <c r="P132">
        <v>0</v>
      </c>
      <c r="Q132">
        <v>382</v>
      </c>
      <c r="R132">
        <v>1207</v>
      </c>
      <c r="S132">
        <v>13.54655933380127</v>
      </c>
      <c r="T132">
        <v>12.43100643157959</v>
      </c>
      <c r="U132">
        <v>34.584526062011719</v>
      </c>
      <c r="V132">
        <v>24.260723114013672</v>
      </c>
    </row>
    <row r="133" spans="1:22" x14ac:dyDescent="0.3">
      <c r="A133" t="s">
        <v>67</v>
      </c>
      <c r="B133" t="s">
        <v>68</v>
      </c>
      <c r="C133" t="s">
        <v>1164</v>
      </c>
      <c r="D133" t="s">
        <v>1164</v>
      </c>
      <c r="E133">
        <v>117956</v>
      </c>
      <c r="F133">
        <v>106137</v>
      </c>
      <c r="G133">
        <v>7686</v>
      </c>
      <c r="H133">
        <v>0</v>
      </c>
      <c r="I133">
        <v>0</v>
      </c>
      <c r="J133">
        <v>1428</v>
      </c>
      <c r="K133">
        <v>2705</v>
      </c>
      <c r="L133">
        <v>19968</v>
      </c>
      <c r="M133">
        <v>17218</v>
      </c>
      <c r="N133">
        <v>1473</v>
      </c>
      <c r="O133">
        <v>0</v>
      </c>
      <c r="P133">
        <v>0</v>
      </c>
      <c r="Q133">
        <v>309</v>
      </c>
      <c r="R133">
        <v>968</v>
      </c>
      <c r="S133">
        <v>13.772035598754883</v>
      </c>
      <c r="T133">
        <v>10.019838333129883</v>
      </c>
      <c r="U133">
        <v>35.200000762939453</v>
      </c>
      <c r="V133">
        <v>22.886877059936523</v>
      </c>
    </row>
    <row r="134" spans="1:22" x14ac:dyDescent="0.3">
      <c r="A134" t="s">
        <v>579</v>
      </c>
      <c r="B134" t="s">
        <v>580</v>
      </c>
      <c r="C134" t="s">
        <v>1164</v>
      </c>
      <c r="D134" t="s">
        <v>1164</v>
      </c>
      <c r="E134">
        <v>93468</v>
      </c>
      <c r="F134">
        <v>82811</v>
      </c>
      <c r="G134">
        <v>6973</v>
      </c>
      <c r="H134">
        <v>0</v>
      </c>
      <c r="I134">
        <v>0</v>
      </c>
      <c r="J134">
        <v>1342</v>
      </c>
      <c r="K134">
        <v>2342</v>
      </c>
      <c r="L134">
        <v>16232</v>
      </c>
      <c r="M134">
        <v>13829</v>
      </c>
      <c r="N134">
        <v>1161</v>
      </c>
      <c r="O134">
        <v>0</v>
      </c>
      <c r="P134">
        <v>0</v>
      </c>
      <c r="Q134">
        <v>332</v>
      </c>
      <c r="R134">
        <v>910</v>
      </c>
      <c r="S134">
        <v>14.80409049987793</v>
      </c>
      <c r="T134">
        <v>11.401762962341309</v>
      </c>
      <c r="U134">
        <v>37.869331359863281</v>
      </c>
      <c r="V134">
        <v>21.976165771484375</v>
      </c>
    </row>
    <row r="135" spans="1:22" x14ac:dyDescent="0.3">
      <c r="A135" t="s">
        <v>351</v>
      </c>
      <c r="B135" t="s">
        <v>352</v>
      </c>
      <c r="C135" t="s">
        <v>1164</v>
      </c>
      <c r="D135" t="s">
        <v>1164</v>
      </c>
      <c r="E135">
        <v>155698</v>
      </c>
      <c r="F135">
        <v>143383</v>
      </c>
      <c r="G135">
        <v>8074</v>
      </c>
      <c r="H135">
        <v>0</v>
      </c>
      <c r="I135">
        <v>0</v>
      </c>
      <c r="J135">
        <v>1642</v>
      </c>
      <c r="K135">
        <v>2599</v>
      </c>
      <c r="L135">
        <v>17832</v>
      </c>
      <c r="M135">
        <v>15508</v>
      </c>
      <c r="N135">
        <v>1260</v>
      </c>
      <c r="O135">
        <v>0</v>
      </c>
      <c r="P135">
        <v>0</v>
      </c>
      <c r="Q135">
        <v>288</v>
      </c>
      <c r="R135">
        <v>776</v>
      </c>
      <c r="S135">
        <v>13.032750129699707</v>
      </c>
      <c r="T135">
        <v>7.9095430374145508</v>
      </c>
      <c r="U135">
        <v>33.390705108642578</v>
      </c>
      <c r="V135">
        <v>21.104343414306641</v>
      </c>
    </row>
    <row r="136" spans="1:22" x14ac:dyDescent="0.3">
      <c r="A136" t="s">
        <v>480</v>
      </c>
      <c r="B136" t="s">
        <v>481</v>
      </c>
      <c r="C136" t="s">
        <v>1164</v>
      </c>
      <c r="D136" t="s">
        <v>1164</v>
      </c>
      <c r="E136">
        <v>104640</v>
      </c>
      <c r="F136">
        <v>93761</v>
      </c>
      <c r="G136">
        <v>7268</v>
      </c>
      <c r="H136">
        <v>0</v>
      </c>
      <c r="I136">
        <v>0</v>
      </c>
      <c r="J136">
        <v>1319</v>
      </c>
      <c r="K136">
        <v>2292</v>
      </c>
      <c r="L136">
        <v>21574</v>
      </c>
      <c r="M136">
        <v>18767</v>
      </c>
      <c r="N136">
        <v>1533</v>
      </c>
      <c r="O136">
        <v>0</v>
      </c>
      <c r="P136">
        <v>0</v>
      </c>
      <c r="Q136">
        <v>338</v>
      </c>
      <c r="R136">
        <v>936</v>
      </c>
      <c r="S136">
        <v>13.011032104492187</v>
      </c>
      <c r="T136">
        <v>10.396597862243652</v>
      </c>
      <c r="U136">
        <v>33.345207214355469</v>
      </c>
      <c r="V136">
        <v>21.068113327026367</v>
      </c>
    </row>
    <row r="137" spans="1:22" x14ac:dyDescent="0.3">
      <c r="A137" t="s">
        <v>286</v>
      </c>
      <c r="B137" t="s">
        <v>287</v>
      </c>
      <c r="C137" t="s">
        <v>1164</v>
      </c>
      <c r="D137" t="s">
        <v>1164</v>
      </c>
      <c r="E137">
        <v>117773</v>
      </c>
      <c r="F137">
        <v>106782</v>
      </c>
      <c r="G137">
        <v>7246</v>
      </c>
      <c r="H137">
        <v>0</v>
      </c>
      <c r="I137">
        <v>0</v>
      </c>
      <c r="J137">
        <v>1298</v>
      </c>
      <c r="K137">
        <v>2447</v>
      </c>
      <c r="L137">
        <v>18269</v>
      </c>
      <c r="M137">
        <v>15771</v>
      </c>
      <c r="N137">
        <v>1319</v>
      </c>
      <c r="O137">
        <v>0</v>
      </c>
      <c r="P137">
        <v>0</v>
      </c>
      <c r="Q137">
        <v>303</v>
      </c>
      <c r="R137">
        <v>876</v>
      </c>
      <c r="S137">
        <v>13.673436164855957</v>
      </c>
      <c r="T137">
        <v>9.3323593139648437</v>
      </c>
      <c r="U137">
        <v>35.06805419921875</v>
      </c>
      <c r="V137">
        <v>22.263669967651367</v>
      </c>
    </row>
    <row r="138" spans="1:22" x14ac:dyDescent="0.3">
      <c r="A138" t="s">
        <v>251</v>
      </c>
      <c r="B138" t="s">
        <v>252</v>
      </c>
      <c r="C138" t="s">
        <v>1164</v>
      </c>
      <c r="D138" t="s">
        <v>1164</v>
      </c>
      <c r="E138">
        <v>83287</v>
      </c>
      <c r="F138">
        <v>73866</v>
      </c>
      <c r="G138">
        <v>6508</v>
      </c>
      <c r="H138">
        <v>0</v>
      </c>
      <c r="I138">
        <v>0</v>
      </c>
      <c r="J138">
        <v>1033</v>
      </c>
      <c r="K138">
        <v>1880</v>
      </c>
      <c r="L138">
        <v>16679</v>
      </c>
      <c r="M138">
        <v>14325</v>
      </c>
      <c r="N138">
        <v>1247</v>
      </c>
      <c r="O138">
        <v>0</v>
      </c>
      <c r="P138">
        <v>0</v>
      </c>
      <c r="Q138">
        <v>253</v>
      </c>
      <c r="R138">
        <v>854</v>
      </c>
      <c r="S138">
        <v>14.113555908203125</v>
      </c>
      <c r="T138">
        <v>11.311489105224609</v>
      </c>
      <c r="U138">
        <v>36.278675079345703</v>
      </c>
      <c r="V138">
        <v>19.955419540405273</v>
      </c>
    </row>
    <row r="139" spans="1:22" x14ac:dyDescent="0.3">
      <c r="A139" t="s">
        <v>644</v>
      </c>
      <c r="B139" t="s">
        <v>645</v>
      </c>
      <c r="C139" t="s">
        <v>1164</v>
      </c>
      <c r="D139" t="s">
        <v>1164</v>
      </c>
      <c r="E139">
        <v>65167</v>
      </c>
      <c r="F139">
        <v>57650</v>
      </c>
      <c r="G139">
        <v>4739</v>
      </c>
      <c r="H139">
        <v>0</v>
      </c>
      <c r="I139">
        <v>0</v>
      </c>
      <c r="J139">
        <v>966</v>
      </c>
      <c r="K139">
        <v>1812</v>
      </c>
      <c r="L139">
        <v>13615</v>
      </c>
      <c r="M139">
        <v>11701</v>
      </c>
      <c r="N139">
        <v>965</v>
      </c>
      <c r="O139">
        <v>0</v>
      </c>
      <c r="P139">
        <v>0</v>
      </c>
      <c r="Q139">
        <v>256</v>
      </c>
      <c r="R139">
        <v>693</v>
      </c>
      <c r="S139">
        <v>14.058024406433105</v>
      </c>
      <c r="T139">
        <v>11.534979820251465</v>
      </c>
      <c r="U139">
        <v>36.206897735595703</v>
      </c>
      <c r="V139">
        <v>24.105361938476562</v>
      </c>
    </row>
    <row r="140" spans="1:22" x14ac:dyDescent="0.3">
      <c r="A140" t="s">
        <v>433</v>
      </c>
      <c r="B140" t="s">
        <v>434</v>
      </c>
      <c r="C140" t="s">
        <v>1164</v>
      </c>
      <c r="D140" t="s">
        <v>1164</v>
      </c>
      <c r="E140">
        <v>158649</v>
      </c>
      <c r="F140">
        <v>147671</v>
      </c>
      <c r="G140">
        <v>7472</v>
      </c>
      <c r="H140">
        <v>0</v>
      </c>
      <c r="I140">
        <v>0</v>
      </c>
      <c r="J140">
        <v>1552</v>
      </c>
      <c r="K140">
        <v>1954</v>
      </c>
      <c r="L140">
        <v>19115</v>
      </c>
      <c r="M140">
        <v>17207</v>
      </c>
      <c r="N140">
        <v>1182</v>
      </c>
      <c r="O140">
        <v>0</v>
      </c>
      <c r="P140">
        <v>0</v>
      </c>
      <c r="Q140">
        <v>233</v>
      </c>
      <c r="R140">
        <v>493</v>
      </c>
      <c r="S140">
        <v>9.981689453125</v>
      </c>
      <c r="T140">
        <v>6.9196782112121582</v>
      </c>
      <c r="U140">
        <v>25.83857536315918</v>
      </c>
      <c r="V140">
        <v>17.799234390258789</v>
      </c>
    </row>
    <row r="141" spans="1:22" x14ac:dyDescent="0.3">
      <c r="A141" t="s">
        <v>214</v>
      </c>
      <c r="B141" t="s">
        <v>215</v>
      </c>
      <c r="C141" t="s">
        <v>1164</v>
      </c>
      <c r="D141" t="s">
        <v>1164</v>
      </c>
      <c r="E141">
        <v>133788</v>
      </c>
      <c r="F141">
        <v>119947</v>
      </c>
      <c r="G141">
        <v>9259</v>
      </c>
      <c r="H141">
        <v>0</v>
      </c>
      <c r="I141">
        <v>0</v>
      </c>
      <c r="J141">
        <v>1603</v>
      </c>
      <c r="K141">
        <v>2979</v>
      </c>
      <c r="L141">
        <v>25560</v>
      </c>
      <c r="M141">
        <v>22105</v>
      </c>
      <c r="N141">
        <v>1798</v>
      </c>
      <c r="O141">
        <v>0</v>
      </c>
      <c r="P141">
        <v>0</v>
      </c>
      <c r="Q141">
        <v>448</v>
      </c>
      <c r="R141">
        <v>1209</v>
      </c>
      <c r="S141">
        <v>13.517214775085449</v>
      </c>
      <c r="T141">
        <v>10.34547233581543</v>
      </c>
      <c r="U141">
        <v>34.992763519287109</v>
      </c>
      <c r="V141">
        <v>21.523012161254883</v>
      </c>
    </row>
    <row r="142" spans="1:22" x14ac:dyDescent="0.3">
      <c r="A142" t="s">
        <v>140</v>
      </c>
      <c r="B142" t="s">
        <v>141</v>
      </c>
      <c r="C142" t="s">
        <v>1164</v>
      </c>
      <c r="D142" t="s">
        <v>1164</v>
      </c>
      <c r="E142">
        <v>141868</v>
      </c>
      <c r="F142">
        <v>128514</v>
      </c>
      <c r="G142">
        <v>9216</v>
      </c>
      <c r="H142">
        <v>0</v>
      </c>
      <c r="I142">
        <v>0</v>
      </c>
      <c r="J142">
        <v>1452</v>
      </c>
      <c r="K142">
        <v>2686</v>
      </c>
      <c r="L142">
        <v>21699</v>
      </c>
      <c r="M142">
        <v>18760</v>
      </c>
      <c r="N142">
        <v>1583</v>
      </c>
      <c r="O142">
        <v>0</v>
      </c>
      <c r="P142">
        <v>0</v>
      </c>
      <c r="Q142">
        <v>324</v>
      </c>
      <c r="R142">
        <v>1032</v>
      </c>
      <c r="S142">
        <v>13.544403076171875</v>
      </c>
      <c r="T142">
        <v>9.4129753112792969</v>
      </c>
      <c r="U142">
        <v>35.113983154296875</v>
      </c>
      <c r="V142">
        <v>20.113822937011719</v>
      </c>
    </row>
    <row r="143" spans="1:22" x14ac:dyDescent="0.3">
      <c r="A143" t="s">
        <v>521</v>
      </c>
      <c r="B143" t="s">
        <v>522</v>
      </c>
      <c r="C143" t="s">
        <v>1164</v>
      </c>
      <c r="D143" t="s">
        <v>1164</v>
      </c>
      <c r="E143">
        <v>147645</v>
      </c>
      <c r="F143">
        <v>131433</v>
      </c>
      <c r="G143">
        <v>10761</v>
      </c>
      <c r="H143">
        <v>0</v>
      </c>
      <c r="I143">
        <v>0</v>
      </c>
      <c r="J143">
        <v>1846</v>
      </c>
      <c r="K143">
        <v>3605</v>
      </c>
      <c r="L143">
        <v>30158</v>
      </c>
      <c r="M143">
        <v>25872</v>
      </c>
      <c r="N143">
        <v>2220</v>
      </c>
      <c r="O143">
        <v>0</v>
      </c>
      <c r="P143">
        <v>0</v>
      </c>
      <c r="Q143">
        <v>482</v>
      </c>
      <c r="R143">
        <v>1584</v>
      </c>
      <c r="S143">
        <v>14.211817741394043</v>
      </c>
      <c r="T143">
        <v>10.980392456054687</v>
      </c>
      <c r="U143">
        <v>36.957534790039063</v>
      </c>
      <c r="V143">
        <v>22.236614227294922</v>
      </c>
    </row>
    <row r="144" spans="1:22" x14ac:dyDescent="0.3">
      <c r="A144" t="s">
        <v>88</v>
      </c>
      <c r="B144" t="s">
        <v>89</v>
      </c>
      <c r="C144" t="s">
        <v>1164</v>
      </c>
      <c r="D144" t="s">
        <v>1164</v>
      </c>
      <c r="E144">
        <v>50376</v>
      </c>
      <c r="F144">
        <v>45103</v>
      </c>
      <c r="G144">
        <v>3707</v>
      </c>
      <c r="H144">
        <v>0</v>
      </c>
      <c r="I144">
        <v>0</v>
      </c>
      <c r="J144">
        <v>549</v>
      </c>
      <c r="K144">
        <v>1017</v>
      </c>
      <c r="L144">
        <v>9257</v>
      </c>
      <c r="M144">
        <v>8036</v>
      </c>
      <c r="N144">
        <v>657</v>
      </c>
      <c r="O144">
        <v>0</v>
      </c>
      <c r="P144">
        <v>0</v>
      </c>
      <c r="Q144">
        <v>145</v>
      </c>
      <c r="R144">
        <v>419</v>
      </c>
      <c r="S144">
        <v>13.190018653869629</v>
      </c>
      <c r="T144">
        <v>10.467286109924316</v>
      </c>
      <c r="U144">
        <v>34.316135406494141</v>
      </c>
      <c r="V144">
        <v>19.286933898925781</v>
      </c>
    </row>
    <row r="145" spans="1:22" x14ac:dyDescent="0.3">
      <c r="A145" t="s">
        <v>701</v>
      </c>
      <c r="B145" t="s">
        <v>702</v>
      </c>
      <c r="C145" t="s">
        <v>1164</v>
      </c>
      <c r="D145" t="s">
        <v>1164</v>
      </c>
      <c r="E145">
        <v>111008</v>
      </c>
      <c r="F145">
        <v>99949</v>
      </c>
      <c r="G145">
        <v>7550</v>
      </c>
      <c r="H145">
        <v>0</v>
      </c>
      <c r="I145">
        <v>0</v>
      </c>
      <c r="J145">
        <v>1187</v>
      </c>
      <c r="K145">
        <v>2322</v>
      </c>
      <c r="L145">
        <v>20990</v>
      </c>
      <c r="M145">
        <v>18184</v>
      </c>
      <c r="N145">
        <v>1503</v>
      </c>
      <c r="O145">
        <v>0</v>
      </c>
      <c r="P145">
        <v>0</v>
      </c>
      <c r="Q145">
        <v>327</v>
      </c>
      <c r="R145">
        <v>976</v>
      </c>
      <c r="S145">
        <v>13.368270874023438</v>
      </c>
      <c r="T145">
        <v>9.9623451232910156</v>
      </c>
      <c r="U145">
        <v>34.782608032226562</v>
      </c>
      <c r="V145">
        <v>20.99647331237793</v>
      </c>
    </row>
    <row r="146" spans="1:22" x14ac:dyDescent="0.3">
      <c r="A146" t="s">
        <v>375</v>
      </c>
      <c r="B146" t="s">
        <v>376</v>
      </c>
      <c r="C146" t="s">
        <v>1164</v>
      </c>
      <c r="D146" t="s">
        <v>1164</v>
      </c>
      <c r="E146">
        <v>167799</v>
      </c>
      <c r="F146">
        <v>152566</v>
      </c>
      <c r="G146">
        <v>10548</v>
      </c>
      <c r="H146">
        <v>0</v>
      </c>
      <c r="I146">
        <v>0</v>
      </c>
      <c r="J146">
        <v>1697</v>
      </c>
      <c r="K146">
        <v>2988</v>
      </c>
      <c r="L146">
        <v>24151</v>
      </c>
      <c r="M146">
        <v>21058</v>
      </c>
      <c r="N146">
        <v>1705</v>
      </c>
      <c r="O146">
        <v>0</v>
      </c>
      <c r="P146">
        <v>0</v>
      </c>
      <c r="Q146">
        <v>356</v>
      </c>
      <c r="R146">
        <v>1032</v>
      </c>
      <c r="S146">
        <v>12.806922912597656</v>
      </c>
      <c r="T146">
        <v>9.0781230926513672</v>
      </c>
      <c r="U146">
        <v>33.365665435791016</v>
      </c>
      <c r="V146">
        <v>19.61530876159668</v>
      </c>
    </row>
    <row r="147" spans="1:22" x14ac:dyDescent="0.3">
      <c r="A147" t="s">
        <v>591</v>
      </c>
      <c r="B147" t="s">
        <v>592</v>
      </c>
      <c r="C147" t="s">
        <v>1164</v>
      </c>
      <c r="D147" t="s">
        <v>1164</v>
      </c>
      <c r="E147">
        <v>107155</v>
      </c>
      <c r="F147">
        <v>94837</v>
      </c>
      <c r="G147">
        <v>7937</v>
      </c>
      <c r="H147">
        <v>0</v>
      </c>
      <c r="I147">
        <v>0</v>
      </c>
      <c r="J147">
        <v>1652</v>
      </c>
      <c r="K147">
        <v>2729</v>
      </c>
      <c r="L147">
        <v>17962</v>
      </c>
      <c r="M147">
        <v>15248</v>
      </c>
      <c r="N147">
        <v>1259</v>
      </c>
      <c r="O147">
        <v>0</v>
      </c>
      <c r="P147">
        <v>0</v>
      </c>
      <c r="Q147">
        <v>386</v>
      </c>
      <c r="R147">
        <v>1069</v>
      </c>
      <c r="S147">
        <v>15.109676361083984</v>
      </c>
      <c r="T147">
        <v>11.49549674987793</v>
      </c>
      <c r="U147">
        <v>39.388355255126953</v>
      </c>
      <c r="V147">
        <v>22.154569625854492</v>
      </c>
    </row>
    <row r="148" spans="1:22" x14ac:dyDescent="0.3">
      <c r="A148" t="s">
        <v>886</v>
      </c>
      <c r="B148" t="s">
        <v>887</v>
      </c>
      <c r="C148" t="s">
        <v>1164</v>
      </c>
      <c r="D148" t="s">
        <v>1164</v>
      </c>
      <c r="E148">
        <v>63839</v>
      </c>
      <c r="F148">
        <v>56230</v>
      </c>
      <c r="G148">
        <v>4839</v>
      </c>
      <c r="H148">
        <v>0</v>
      </c>
      <c r="I148">
        <v>0</v>
      </c>
      <c r="J148">
        <v>989</v>
      </c>
      <c r="K148">
        <v>1781</v>
      </c>
      <c r="L148">
        <v>14978</v>
      </c>
      <c r="M148">
        <v>12923</v>
      </c>
      <c r="N148">
        <v>1035</v>
      </c>
      <c r="O148">
        <v>0</v>
      </c>
      <c r="P148">
        <v>0</v>
      </c>
      <c r="Q148">
        <v>283</v>
      </c>
      <c r="R148">
        <v>737</v>
      </c>
      <c r="S148">
        <v>13.720123291015625</v>
      </c>
      <c r="T148">
        <v>11.919046401977539</v>
      </c>
      <c r="U148">
        <v>35.863746643066406</v>
      </c>
      <c r="V148">
        <v>23.406492233276367</v>
      </c>
    </row>
    <row r="149" spans="1:22" x14ac:dyDescent="0.3">
      <c r="A149" t="s">
        <v>131</v>
      </c>
      <c r="B149" t="s">
        <v>132</v>
      </c>
      <c r="C149" t="s">
        <v>1164</v>
      </c>
      <c r="D149" t="s">
        <v>1164</v>
      </c>
      <c r="E149">
        <v>190146</v>
      </c>
      <c r="F149">
        <v>171848</v>
      </c>
      <c r="G149">
        <v>12436</v>
      </c>
      <c r="H149">
        <v>0</v>
      </c>
      <c r="I149">
        <v>0</v>
      </c>
      <c r="J149">
        <v>2242</v>
      </c>
      <c r="K149">
        <v>3620</v>
      </c>
      <c r="L149">
        <v>27233</v>
      </c>
      <c r="M149">
        <v>23683</v>
      </c>
      <c r="N149">
        <v>1941</v>
      </c>
      <c r="O149">
        <v>0</v>
      </c>
      <c r="P149">
        <v>0</v>
      </c>
      <c r="Q149">
        <v>397</v>
      </c>
      <c r="R149">
        <v>1212</v>
      </c>
      <c r="S149">
        <v>13.03565502166748</v>
      </c>
      <c r="T149">
        <v>9.6231317520141602</v>
      </c>
      <c r="U149">
        <v>34.140846252441406</v>
      </c>
      <c r="V149">
        <v>19.78358268737793</v>
      </c>
    </row>
    <row r="150" spans="1:22" x14ac:dyDescent="0.3">
      <c r="A150" t="s">
        <v>204</v>
      </c>
      <c r="B150" t="s">
        <v>205</v>
      </c>
      <c r="C150" t="s">
        <v>1164</v>
      </c>
      <c r="D150" t="s">
        <v>1164</v>
      </c>
      <c r="E150">
        <v>124659</v>
      </c>
      <c r="F150">
        <v>111850</v>
      </c>
      <c r="G150">
        <v>8870</v>
      </c>
      <c r="H150">
        <v>0</v>
      </c>
      <c r="I150">
        <v>0</v>
      </c>
      <c r="J150">
        <v>1439</v>
      </c>
      <c r="K150">
        <v>2500</v>
      </c>
      <c r="L150">
        <v>22550</v>
      </c>
      <c r="M150">
        <v>19530</v>
      </c>
      <c r="N150">
        <v>1616</v>
      </c>
      <c r="O150">
        <v>0</v>
      </c>
      <c r="P150">
        <v>0</v>
      </c>
      <c r="Q150">
        <v>343</v>
      </c>
      <c r="R150">
        <v>1061</v>
      </c>
      <c r="S150">
        <v>13.392460823059082</v>
      </c>
      <c r="T150">
        <v>10.275230407714844</v>
      </c>
      <c r="U150">
        <v>35.132450103759766</v>
      </c>
      <c r="V150">
        <v>19.517526626586914</v>
      </c>
    </row>
    <row r="151" spans="1:22" x14ac:dyDescent="0.3">
      <c r="A151" t="s">
        <v>391</v>
      </c>
      <c r="B151" t="s">
        <v>392</v>
      </c>
      <c r="C151" t="s">
        <v>1164</v>
      </c>
      <c r="D151" t="s">
        <v>1164</v>
      </c>
      <c r="E151">
        <v>113205</v>
      </c>
      <c r="F151">
        <v>103531</v>
      </c>
      <c r="G151">
        <v>6719</v>
      </c>
      <c r="H151">
        <v>0</v>
      </c>
      <c r="I151">
        <v>0</v>
      </c>
      <c r="J151">
        <v>1098</v>
      </c>
      <c r="K151">
        <v>1857</v>
      </c>
      <c r="L151">
        <v>14147</v>
      </c>
      <c r="M151">
        <v>12319</v>
      </c>
      <c r="N151">
        <v>983</v>
      </c>
      <c r="O151">
        <v>0</v>
      </c>
      <c r="P151">
        <v>0</v>
      </c>
      <c r="Q151">
        <v>225</v>
      </c>
      <c r="R151">
        <v>620</v>
      </c>
      <c r="S151">
        <v>12.921467781066895</v>
      </c>
      <c r="T151">
        <v>8.5455589294433594</v>
      </c>
      <c r="U151">
        <v>33.916847229003906</v>
      </c>
      <c r="V151">
        <v>19.195781707763672</v>
      </c>
    </row>
    <row r="152" spans="1:22" x14ac:dyDescent="0.3">
      <c r="A152" t="s">
        <v>654</v>
      </c>
      <c r="B152" t="s">
        <v>655</v>
      </c>
      <c r="C152" t="s">
        <v>1164</v>
      </c>
      <c r="D152" t="s">
        <v>1164</v>
      </c>
      <c r="E152">
        <v>329608</v>
      </c>
      <c r="F152">
        <v>292487</v>
      </c>
      <c r="G152">
        <v>23941</v>
      </c>
      <c r="H152">
        <v>0</v>
      </c>
      <c r="I152">
        <v>0</v>
      </c>
      <c r="J152">
        <v>4723</v>
      </c>
      <c r="K152">
        <v>8457</v>
      </c>
      <c r="L152">
        <v>61100</v>
      </c>
      <c r="M152">
        <v>52183</v>
      </c>
      <c r="N152">
        <v>4342</v>
      </c>
      <c r="O152">
        <v>0</v>
      </c>
      <c r="P152">
        <v>0</v>
      </c>
      <c r="Q152">
        <v>1155</v>
      </c>
      <c r="R152">
        <v>3420</v>
      </c>
      <c r="S152">
        <v>14.594107627868652</v>
      </c>
      <c r="T152">
        <v>11.262166023254395</v>
      </c>
      <c r="U152">
        <v>38.353706359863281</v>
      </c>
      <c r="V152">
        <v>22.782253265380859</v>
      </c>
    </row>
    <row r="153" spans="1:22" x14ac:dyDescent="0.3">
      <c r="A153" t="s">
        <v>880</v>
      </c>
      <c r="B153" t="s">
        <v>881</v>
      </c>
      <c r="C153" t="s">
        <v>1164</v>
      </c>
      <c r="D153" t="s">
        <v>1164</v>
      </c>
      <c r="E153">
        <v>101499</v>
      </c>
      <c r="F153">
        <v>89097</v>
      </c>
      <c r="G153">
        <v>7959</v>
      </c>
      <c r="H153">
        <v>0</v>
      </c>
      <c r="I153">
        <v>0</v>
      </c>
      <c r="J153">
        <v>1450</v>
      </c>
      <c r="K153">
        <v>2993</v>
      </c>
      <c r="L153">
        <v>29197</v>
      </c>
      <c r="M153">
        <v>25113</v>
      </c>
      <c r="N153">
        <v>2120</v>
      </c>
      <c r="O153">
        <v>0</v>
      </c>
      <c r="P153">
        <v>0</v>
      </c>
      <c r="Q153">
        <v>461</v>
      </c>
      <c r="R153">
        <v>1503</v>
      </c>
      <c r="S153">
        <v>13.987738609313965</v>
      </c>
      <c r="T153">
        <v>12.218839645385742</v>
      </c>
      <c r="U153">
        <v>36.802154541015625</v>
      </c>
      <c r="V153">
        <v>24.133203506469727</v>
      </c>
    </row>
    <row r="154" spans="1:22" x14ac:dyDescent="0.3">
      <c r="A154" t="s">
        <v>852</v>
      </c>
      <c r="B154" t="s">
        <v>853</v>
      </c>
      <c r="C154" t="s">
        <v>1164</v>
      </c>
      <c r="D154" t="s">
        <v>1164</v>
      </c>
      <c r="E154">
        <v>107766</v>
      </c>
      <c r="F154">
        <v>95573</v>
      </c>
      <c r="G154">
        <v>7737</v>
      </c>
      <c r="H154">
        <v>0</v>
      </c>
      <c r="I154">
        <v>0</v>
      </c>
      <c r="J154">
        <v>1473</v>
      </c>
      <c r="K154">
        <v>2983</v>
      </c>
      <c r="L154">
        <v>22492</v>
      </c>
      <c r="M154">
        <v>19160</v>
      </c>
      <c r="N154">
        <v>1595</v>
      </c>
      <c r="O154">
        <v>0</v>
      </c>
      <c r="P154">
        <v>0</v>
      </c>
      <c r="Q154">
        <v>438</v>
      </c>
      <c r="R154">
        <v>1299</v>
      </c>
      <c r="S154">
        <v>14.814156532287598</v>
      </c>
      <c r="T154">
        <v>11.314329147338867</v>
      </c>
      <c r="U154">
        <v>38.985595703125</v>
      </c>
      <c r="V154">
        <v>24.46485710144043</v>
      </c>
    </row>
    <row r="155" spans="1:22" x14ac:dyDescent="0.3">
      <c r="A155" t="s">
        <v>535</v>
      </c>
      <c r="B155" t="s">
        <v>536</v>
      </c>
      <c r="C155" t="s">
        <v>1164</v>
      </c>
      <c r="D155" t="s">
        <v>1164</v>
      </c>
      <c r="E155">
        <v>114817</v>
      </c>
      <c r="F155">
        <v>101626</v>
      </c>
      <c r="G155">
        <v>8380</v>
      </c>
      <c r="H155">
        <v>0</v>
      </c>
      <c r="I155">
        <v>0</v>
      </c>
      <c r="J155">
        <v>1655</v>
      </c>
      <c r="K155">
        <v>3156</v>
      </c>
      <c r="L155">
        <v>21785</v>
      </c>
      <c r="M155">
        <v>18653</v>
      </c>
      <c r="N155">
        <v>1546</v>
      </c>
      <c r="O155">
        <v>0</v>
      </c>
      <c r="P155">
        <v>0</v>
      </c>
      <c r="Q155">
        <v>400</v>
      </c>
      <c r="R155">
        <v>1186</v>
      </c>
      <c r="S155">
        <v>14.376864433288574</v>
      </c>
      <c r="T155">
        <v>11.488717079162598</v>
      </c>
      <c r="U155">
        <v>37.867176055908203</v>
      </c>
      <c r="V155">
        <v>23.925403594970703</v>
      </c>
    </row>
    <row r="156" spans="1:22" x14ac:dyDescent="0.3">
      <c r="A156" t="s">
        <v>408</v>
      </c>
      <c r="B156" t="s">
        <v>409</v>
      </c>
      <c r="C156" t="s">
        <v>1164</v>
      </c>
      <c r="D156" t="s">
        <v>1164</v>
      </c>
      <c r="E156">
        <v>283275</v>
      </c>
      <c r="F156">
        <v>251293</v>
      </c>
      <c r="G156">
        <v>21091</v>
      </c>
      <c r="H156">
        <v>0</v>
      </c>
      <c r="I156">
        <v>0</v>
      </c>
      <c r="J156">
        <v>3921</v>
      </c>
      <c r="K156">
        <v>6970</v>
      </c>
      <c r="L156">
        <v>51027</v>
      </c>
      <c r="M156">
        <v>43753</v>
      </c>
      <c r="N156">
        <v>3652</v>
      </c>
      <c r="O156">
        <v>0</v>
      </c>
      <c r="P156">
        <v>0</v>
      </c>
      <c r="Q156">
        <v>887</v>
      </c>
      <c r="R156">
        <v>2735</v>
      </c>
      <c r="S156">
        <v>14.25519847869873</v>
      </c>
      <c r="T156">
        <v>11.29008960723877</v>
      </c>
      <c r="U156">
        <v>37.59967041015625</v>
      </c>
      <c r="V156">
        <v>21.793508529663086</v>
      </c>
    </row>
    <row r="157" spans="1:22" x14ac:dyDescent="0.3">
      <c r="A157" t="s">
        <v>779</v>
      </c>
      <c r="B157" t="s">
        <v>780</v>
      </c>
      <c r="C157" t="s">
        <v>1164</v>
      </c>
      <c r="D157" t="s">
        <v>1164</v>
      </c>
      <c r="E157">
        <v>363378</v>
      </c>
      <c r="F157">
        <v>329695</v>
      </c>
      <c r="G157">
        <v>22063</v>
      </c>
      <c r="H157">
        <v>0</v>
      </c>
      <c r="I157">
        <v>0</v>
      </c>
      <c r="J157">
        <v>4750</v>
      </c>
      <c r="K157">
        <v>6870</v>
      </c>
      <c r="L157">
        <v>44375</v>
      </c>
      <c r="M157">
        <v>38588</v>
      </c>
      <c r="N157">
        <v>3117</v>
      </c>
      <c r="O157">
        <v>0</v>
      </c>
      <c r="P157">
        <v>0</v>
      </c>
      <c r="Q157">
        <v>670</v>
      </c>
      <c r="R157">
        <v>2000</v>
      </c>
      <c r="S157">
        <v>13.04112720489502</v>
      </c>
      <c r="T157">
        <v>9.2694110870361328</v>
      </c>
      <c r="U157">
        <v>34.560222625732422</v>
      </c>
      <c r="V157">
        <v>20.396045684814453</v>
      </c>
    </row>
    <row r="158" spans="1:22" x14ac:dyDescent="0.3">
      <c r="A158" t="s">
        <v>24</v>
      </c>
      <c r="B158" t="s">
        <v>25</v>
      </c>
      <c r="C158" t="s">
        <v>1164</v>
      </c>
      <c r="D158" t="s">
        <v>1164</v>
      </c>
      <c r="E158">
        <v>112081</v>
      </c>
      <c r="F158">
        <v>99519</v>
      </c>
      <c r="G158">
        <v>8137</v>
      </c>
      <c r="H158">
        <v>0</v>
      </c>
      <c r="I158">
        <v>0</v>
      </c>
      <c r="J158">
        <v>1508</v>
      </c>
      <c r="K158">
        <v>2917</v>
      </c>
      <c r="L158">
        <v>19996</v>
      </c>
      <c r="M158">
        <v>17079</v>
      </c>
      <c r="N158">
        <v>1411</v>
      </c>
      <c r="O158">
        <v>0</v>
      </c>
      <c r="P158">
        <v>0</v>
      </c>
      <c r="Q158">
        <v>377</v>
      </c>
      <c r="R158">
        <v>1129</v>
      </c>
      <c r="S158">
        <v>14.587917327880859</v>
      </c>
      <c r="T158">
        <v>11.207965850830078</v>
      </c>
      <c r="U158">
        <v>38.704147338867188</v>
      </c>
      <c r="V158">
        <v>23.2208251953125</v>
      </c>
    </row>
    <row r="159" spans="1:22" x14ac:dyDescent="0.3">
      <c r="A159" t="s">
        <v>744</v>
      </c>
      <c r="B159" t="s">
        <v>745</v>
      </c>
      <c r="C159" t="s">
        <v>1164</v>
      </c>
      <c r="D159" t="s">
        <v>1164</v>
      </c>
      <c r="E159">
        <v>93667</v>
      </c>
      <c r="F159">
        <v>83324</v>
      </c>
      <c r="G159">
        <v>6634</v>
      </c>
      <c r="H159">
        <v>0</v>
      </c>
      <c r="I159">
        <v>0</v>
      </c>
      <c r="J159">
        <v>1260</v>
      </c>
      <c r="K159">
        <v>2449</v>
      </c>
      <c r="L159">
        <v>20808</v>
      </c>
      <c r="M159">
        <v>18023</v>
      </c>
      <c r="N159">
        <v>1458</v>
      </c>
      <c r="O159">
        <v>0</v>
      </c>
      <c r="P159">
        <v>0</v>
      </c>
      <c r="Q159">
        <v>329</v>
      </c>
      <c r="R159">
        <v>998</v>
      </c>
      <c r="S159">
        <v>13.384275436401367</v>
      </c>
      <c r="T159">
        <v>11.042309761047363</v>
      </c>
      <c r="U159">
        <v>35.834831237792969</v>
      </c>
      <c r="V159">
        <v>23.677848815917969</v>
      </c>
    </row>
    <row r="160" spans="1:22" x14ac:dyDescent="0.3">
      <c r="A160" t="s">
        <v>496</v>
      </c>
      <c r="B160" t="s">
        <v>497</v>
      </c>
      <c r="C160" t="s">
        <v>1164</v>
      </c>
      <c r="D160" t="s">
        <v>1164</v>
      </c>
      <c r="E160">
        <v>138265</v>
      </c>
      <c r="F160">
        <v>121845</v>
      </c>
      <c r="G160">
        <v>10208</v>
      </c>
      <c r="H160">
        <v>0</v>
      </c>
      <c r="I160">
        <v>0</v>
      </c>
      <c r="J160">
        <v>2108</v>
      </c>
      <c r="K160">
        <v>4104</v>
      </c>
      <c r="L160">
        <v>32954</v>
      </c>
      <c r="M160">
        <v>28511</v>
      </c>
      <c r="N160">
        <v>2251</v>
      </c>
      <c r="O160">
        <v>0</v>
      </c>
      <c r="P160">
        <v>0</v>
      </c>
      <c r="Q160">
        <v>586</v>
      </c>
      <c r="R160">
        <v>1606</v>
      </c>
      <c r="S160">
        <v>13.482430458068848</v>
      </c>
      <c r="T160">
        <v>11.87574577331543</v>
      </c>
      <c r="U160">
        <v>36.146747589111328</v>
      </c>
      <c r="V160">
        <v>24.99390983581543</v>
      </c>
    </row>
    <row r="161" spans="1:22" x14ac:dyDescent="0.3">
      <c r="A161" t="s">
        <v>77</v>
      </c>
      <c r="B161" t="s">
        <v>78</v>
      </c>
      <c r="C161" t="s">
        <v>1164</v>
      </c>
      <c r="D161" t="s">
        <v>1164</v>
      </c>
      <c r="E161">
        <v>109057</v>
      </c>
      <c r="F161">
        <v>96565</v>
      </c>
      <c r="G161">
        <v>8169</v>
      </c>
      <c r="H161">
        <v>0</v>
      </c>
      <c r="I161">
        <v>0</v>
      </c>
      <c r="J161">
        <v>1558</v>
      </c>
      <c r="K161">
        <v>2765</v>
      </c>
      <c r="L161">
        <v>19412</v>
      </c>
      <c r="M161">
        <v>16490</v>
      </c>
      <c r="N161">
        <v>1344</v>
      </c>
      <c r="O161">
        <v>0</v>
      </c>
      <c r="P161">
        <v>0</v>
      </c>
      <c r="Q161">
        <v>396</v>
      </c>
      <c r="R161">
        <v>1182</v>
      </c>
      <c r="S161">
        <v>15.052544593811035</v>
      </c>
      <c r="T161">
        <v>11.454560279846191</v>
      </c>
      <c r="U161">
        <v>40.451744079589844</v>
      </c>
      <c r="V161">
        <v>22.134166717529297</v>
      </c>
    </row>
    <row r="162" spans="1:22" x14ac:dyDescent="0.3">
      <c r="A162" t="s">
        <v>218</v>
      </c>
      <c r="B162" t="s">
        <v>219</v>
      </c>
      <c r="C162" t="s">
        <v>1164</v>
      </c>
      <c r="D162" t="s">
        <v>1164</v>
      </c>
      <c r="E162">
        <v>132976</v>
      </c>
      <c r="F162">
        <v>116822</v>
      </c>
      <c r="G162">
        <v>10250</v>
      </c>
      <c r="H162">
        <v>0</v>
      </c>
      <c r="I162">
        <v>0</v>
      </c>
      <c r="J162">
        <v>2084</v>
      </c>
      <c r="K162">
        <v>3820</v>
      </c>
      <c r="L162">
        <v>30246</v>
      </c>
      <c r="M162">
        <v>25942</v>
      </c>
      <c r="N162">
        <v>2095</v>
      </c>
      <c r="O162">
        <v>0</v>
      </c>
      <c r="P162">
        <v>0</v>
      </c>
      <c r="Q162">
        <v>563</v>
      </c>
      <c r="R162">
        <v>1646</v>
      </c>
      <c r="S162">
        <v>14.22998046875</v>
      </c>
      <c r="T162">
        <v>12.148056983947754</v>
      </c>
      <c r="U162">
        <v>38.243495941162109</v>
      </c>
      <c r="V162">
        <v>23.647394180297852</v>
      </c>
    </row>
    <row r="163" spans="1:22" x14ac:dyDescent="0.3">
      <c r="A163" t="s">
        <v>753</v>
      </c>
      <c r="B163" t="s">
        <v>754</v>
      </c>
      <c r="C163" t="s">
        <v>1164</v>
      </c>
      <c r="D163" t="s">
        <v>1164</v>
      </c>
      <c r="E163">
        <v>97975</v>
      </c>
      <c r="F163">
        <v>86852</v>
      </c>
      <c r="G163">
        <v>7086</v>
      </c>
      <c r="H163">
        <v>0</v>
      </c>
      <c r="I163">
        <v>0</v>
      </c>
      <c r="J163">
        <v>1360</v>
      </c>
      <c r="K163">
        <v>2677</v>
      </c>
      <c r="L163">
        <v>20463</v>
      </c>
      <c r="M163">
        <v>17569</v>
      </c>
      <c r="N163">
        <v>1427</v>
      </c>
      <c r="O163">
        <v>0</v>
      </c>
      <c r="P163">
        <v>0</v>
      </c>
      <c r="Q163">
        <v>366</v>
      </c>
      <c r="R163">
        <v>1101</v>
      </c>
      <c r="S163">
        <v>14.142599105834961</v>
      </c>
      <c r="T163">
        <v>11.352895736694336</v>
      </c>
      <c r="U163">
        <v>38.044227600097656</v>
      </c>
      <c r="V163">
        <v>24.06724739074707</v>
      </c>
    </row>
    <row r="164" spans="1:22" x14ac:dyDescent="0.3">
      <c r="A164" t="s">
        <v>119</v>
      </c>
      <c r="B164" t="s">
        <v>120</v>
      </c>
      <c r="C164" t="s">
        <v>1164</v>
      </c>
      <c r="D164" t="s">
        <v>1164</v>
      </c>
      <c r="E164">
        <v>52564</v>
      </c>
      <c r="F164">
        <v>46602</v>
      </c>
      <c r="G164">
        <v>4208</v>
      </c>
      <c r="H164">
        <v>0</v>
      </c>
      <c r="I164">
        <v>0</v>
      </c>
      <c r="J164">
        <v>620</v>
      </c>
      <c r="K164">
        <v>1134</v>
      </c>
      <c r="L164">
        <v>11529</v>
      </c>
      <c r="M164">
        <v>10010</v>
      </c>
      <c r="N164">
        <v>820</v>
      </c>
      <c r="O164">
        <v>0</v>
      </c>
      <c r="P164">
        <v>0</v>
      </c>
      <c r="Q164">
        <v>160</v>
      </c>
      <c r="R164">
        <v>539</v>
      </c>
      <c r="S164">
        <v>13.175470352172852</v>
      </c>
      <c r="T164">
        <v>11.342363357543945</v>
      </c>
      <c r="U164">
        <v>35.483871459960938</v>
      </c>
      <c r="V164">
        <v>19.020462036132813</v>
      </c>
    </row>
    <row r="165" spans="1:22" x14ac:dyDescent="0.3">
      <c r="A165" t="s">
        <v>171</v>
      </c>
      <c r="B165" t="s">
        <v>172</v>
      </c>
      <c r="C165" t="s">
        <v>1164</v>
      </c>
      <c r="D165" t="s">
        <v>1164</v>
      </c>
      <c r="E165">
        <v>534476</v>
      </c>
      <c r="F165">
        <v>471064</v>
      </c>
      <c r="G165">
        <v>39217</v>
      </c>
      <c r="H165">
        <v>0</v>
      </c>
      <c r="I165">
        <v>0</v>
      </c>
      <c r="J165">
        <v>8304</v>
      </c>
      <c r="K165">
        <v>15891</v>
      </c>
      <c r="L165">
        <v>115747</v>
      </c>
      <c r="M165">
        <v>99112</v>
      </c>
      <c r="N165">
        <v>8014</v>
      </c>
      <c r="O165">
        <v>0</v>
      </c>
      <c r="P165">
        <v>0</v>
      </c>
      <c r="Q165">
        <v>2171</v>
      </c>
      <c r="R165">
        <v>6450</v>
      </c>
      <c r="S165">
        <v>14.371862411499023</v>
      </c>
      <c r="T165">
        <v>11.864330291748047</v>
      </c>
      <c r="U165">
        <v>38.773670196533203</v>
      </c>
      <c r="V165">
        <v>25.059925079345703</v>
      </c>
    </row>
    <row r="166" spans="1:22" x14ac:dyDescent="0.3">
      <c r="A166" t="s">
        <v>423</v>
      </c>
      <c r="B166" t="s">
        <v>424</v>
      </c>
      <c r="C166" t="s">
        <v>1164</v>
      </c>
      <c r="D166" t="s">
        <v>1164</v>
      </c>
      <c r="E166">
        <v>151145</v>
      </c>
      <c r="F166">
        <v>135562</v>
      </c>
      <c r="G166">
        <v>10089</v>
      </c>
      <c r="H166">
        <v>0</v>
      </c>
      <c r="I166">
        <v>0</v>
      </c>
      <c r="J166">
        <v>1815</v>
      </c>
      <c r="K166">
        <v>3679</v>
      </c>
      <c r="L166">
        <v>28445</v>
      </c>
      <c r="M166">
        <v>24556</v>
      </c>
      <c r="N166">
        <v>2007</v>
      </c>
      <c r="O166">
        <v>0</v>
      </c>
      <c r="P166">
        <v>0</v>
      </c>
      <c r="Q166">
        <v>446</v>
      </c>
      <c r="R166">
        <v>1436</v>
      </c>
      <c r="S166">
        <v>13.671998977661133</v>
      </c>
      <c r="T166">
        <v>10.309967041015625</v>
      </c>
      <c r="U166">
        <v>36.924659729003906</v>
      </c>
      <c r="V166">
        <v>23.609060287475586</v>
      </c>
    </row>
    <row r="167" spans="1:22" x14ac:dyDescent="0.3">
      <c r="A167" t="s">
        <v>327</v>
      </c>
      <c r="B167" t="s">
        <v>328</v>
      </c>
      <c r="C167" t="s">
        <v>1164</v>
      </c>
      <c r="D167" t="s">
        <v>1164</v>
      </c>
      <c r="E167">
        <v>273936</v>
      </c>
      <c r="F167">
        <v>248031</v>
      </c>
      <c r="G167">
        <v>16563</v>
      </c>
      <c r="H167">
        <v>0</v>
      </c>
      <c r="I167">
        <v>0</v>
      </c>
      <c r="J167">
        <v>3816</v>
      </c>
      <c r="K167">
        <v>5526</v>
      </c>
      <c r="L167">
        <v>35178</v>
      </c>
      <c r="M167">
        <v>30518</v>
      </c>
      <c r="N167">
        <v>2388</v>
      </c>
      <c r="O167">
        <v>0</v>
      </c>
      <c r="P167">
        <v>0</v>
      </c>
      <c r="Q167">
        <v>604</v>
      </c>
      <c r="R167">
        <v>1668</v>
      </c>
      <c r="S167">
        <v>13.246915817260742</v>
      </c>
      <c r="T167">
        <v>9.4565887451171875</v>
      </c>
      <c r="U167">
        <v>35.793991088867188</v>
      </c>
      <c r="V167">
        <v>21.331789016723633</v>
      </c>
    </row>
    <row r="168" spans="1:22" x14ac:dyDescent="0.3">
      <c r="A168" t="s">
        <v>142</v>
      </c>
      <c r="B168" t="s">
        <v>143</v>
      </c>
      <c r="C168" t="s">
        <v>1164</v>
      </c>
      <c r="D168" t="s">
        <v>1164</v>
      </c>
      <c r="E168">
        <v>121688</v>
      </c>
      <c r="F168">
        <v>109564</v>
      </c>
      <c r="G168">
        <v>7924</v>
      </c>
      <c r="H168">
        <v>0</v>
      </c>
      <c r="I168">
        <v>0</v>
      </c>
      <c r="J168">
        <v>1468</v>
      </c>
      <c r="K168">
        <v>2732</v>
      </c>
      <c r="L168">
        <v>18065</v>
      </c>
      <c r="M168">
        <v>15497</v>
      </c>
      <c r="N168">
        <v>1279</v>
      </c>
      <c r="O168">
        <v>0</v>
      </c>
      <c r="P168">
        <v>0</v>
      </c>
      <c r="Q168">
        <v>301</v>
      </c>
      <c r="R168">
        <v>988</v>
      </c>
      <c r="S168">
        <v>14.215333938598633</v>
      </c>
      <c r="T168">
        <v>9.9631843566894531</v>
      </c>
      <c r="U168">
        <v>38.473518371582031</v>
      </c>
      <c r="V168">
        <v>22.533817291259766</v>
      </c>
    </row>
    <row r="169" spans="1:22" x14ac:dyDescent="0.3">
      <c r="A169" t="s">
        <v>472</v>
      </c>
      <c r="B169" t="s">
        <v>473</v>
      </c>
      <c r="C169" t="s">
        <v>1164</v>
      </c>
      <c r="D169" t="s">
        <v>1164</v>
      </c>
      <c r="E169">
        <v>120684</v>
      </c>
      <c r="F169">
        <v>107566</v>
      </c>
      <c r="G169">
        <v>8185</v>
      </c>
      <c r="H169">
        <v>0</v>
      </c>
      <c r="I169">
        <v>0</v>
      </c>
      <c r="J169">
        <v>1620</v>
      </c>
      <c r="K169">
        <v>3313</v>
      </c>
      <c r="L169">
        <v>25425</v>
      </c>
      <c r="M169">
        <v>21961</v>
      </c>
      <c r="N169">
        <v>1781</v>
      </c>
      <c r="O169">
        <v>0</v>
      </c>
      <c r="P169">
        <v>0</v>
      </c>
      <c r="Q169">
        <v>402</v>
      </c>
      <c r="R169">
        <v>1281</v>
      </c>
      <c r="S169">
        <v>13.624385833740234</v>
      </c>
      <c r="T169">
        <v>10.869709014892578</v>
      </c>
      <c r="U169">
        <v>36.980369567871094</v>
      </c>
      <c r="V169">
        <v>25.255374908447266</v>
      </c>
    </row>
    <row r="170" spans="1:22" x14ac:dyDescent="0.3">
      <c r="A170" t="s">
        <v>182</v>
      </c>
      <c r="B170" t="s">
        <v>183</v>
      </c>
      <c r="C170" t="s">
        <v>1164</v>
      </c>
      <c r="D170" t="s">
        <v>1164</v>
      </c>
      <c r="E170">
        <v>62014</v>
      </c>
      <c r="F170">
        <v>54495</v>
      </c>
      <c r="G170">
        <v>4797</v>
      </c>
      <c r="H170">
        <v>0</v>
      </c>
      <c r="I170">
        <v>0</v>
      </c>
      <c r="J170">
        <v>924</v>
      </c>
      <c r="K170">
        <v>1798</v>
      </c>
      <c r="L170">
        <v>11385</v>
      </c>
      <c r="M170">
        <v>9638</v>
      </c>
      <c r="N170">
        <v>784</v>
      </c>
      <c r="O170">
        <v>0</v>
      </c>
      <c r="P170">
        <v>0</v>
      </c>
      <c r="Q170">
        <v>235</v>
      </c>
      <c r="R170">
        <v>728</v>
      </c>
      <c r="S170">
        <v>15.344752311706543</v>
      </c>
      <c r="T170">
        <v>12.12468147277832</v>
      </c>
      <c r="U170">
        <v>41.671436309814453</v>
      </c>
      <c r="V170">
        <v>23.912754058837891</v>
      </c>
    </row>
    <row r="171" spans="1:22" x14ac:dyDescent="0.3">
      <c r="A171" t="s">
        <v>814</v>
      </c>
      <c r="B171" t="s">
        <v>815</v>
      </c>
      <c r="C171" t="s">
        <v>1164</v>
      </c>
      <c r="D171" t="s">
        <v>1164</v>
      </c>
      <c r="E171">
        <v>273369</v>
      </c>
      <c r="F171">
        <v>249402</v>
      </c>
      <c r="G171">
        <v>16401</v>
      </c>
      <c r="H171">
        <v>0</v>
      </c>
      <c r="I171">
        <v>0</v>
      </c>
      <c r="J171">
        <v>2850</v>
      </c>
      <c r="K171">
        <v>4716</v>
      </c>
      <c r="L171">
        <v>35692</v>
      </c>
      <c r="M171">
        <v>31165</v>
      </c>
      <c r="N171">
        <v>2475</v>
      </c>
      <c r="O171">
        <v>0</v>
      </c>
      <c r="P171">
        <v>0</v>
      </c>
      <c r="Q171">
        <v>489</v>
      </c>
      <c r="R171">
        <v>1563</v>
      </c>
      <c r="S171">
        <v>12.683514595031738</v>
      </c>
      <c r="T171">
        <v>8.7672710418701172</v>
      </c>
      <c r="U171">
        <v>34.526176452636719</v>
      </c>
      <c r="V171">
        <v>19.677055358886719</v>
      </c>
    </row>
    <row r="172" spans="1:22" x14ac:dyDescent="0.3">
      <c r="A172" t="s">
        <v>843</v>
      </c>
      <c r="B172" t="s">
        <v>844</v>
      </c>
      <c r="C172" t="s">
        <v>1164</v>
      </c>
      <c r="D172" t="s">
        <v>1164</v>
      </c>
      <c r="E172">
        <v>183491</v>
      </c>
      <c r="F172">
        <v>166166</v>
      </c>
      <c r="G172">
        <v>11280</v>
      </c>
      <c r="H172">
        <v>0</v>
      </c>
      <c r="I172">
        <v>0</v>
      </c>
      <c r="J172">
        <v>2260</v>
      </c>
      <c r="K172">
        <v>3785</v>
      </c>
      <c r="L172">
        <v>32311</v>
      </c>
      <c r="M172">
        <v>27944</v>
      </c>
      <c r="N172">
        <v>2190</v>
      </c>
      <c r="O172">
        <v>0</v>
      </c>
      <c r="P172">
        <v>0</v>
      </c>
      <c r="Q172">
        <v>568</v>
      </c>
      <c r="R172">
        <v>1609</v>
      </c>
      <c r="S172">
        <v>13.515521049499512</v>
      </c>
      <c r="T172">
        <v>9.4418802261352539</v>
      </c>
      <c r="U172">
        <v>36.844516754150391</v>
      </c>
      <c r="V172">
        <v>21.847042083740234</v>
      </c>
    </row>
    <row r="173" spans="1:22" x14ac:dyDescent="0.3">
      <c r="A173" t="s">
        <v>367</v>
      </c>
      <c r="B173" t="s">
        <v>368</v>
      </c>
      <c r="C173" t="s">
        <v>1164</v>
      </c>
      <c r="D173" t="s">
        <v>1164</v>
      </c>
      <c r="E173">
        <v>107749</v>
      </c>
      <c r="F173">
        <v>93912</v>
      </c>
      <c r="G173">
        <v>8263</v>
      </c>
      <c r="H173">
        <v>0</v>
      </c>
      <c r="I173">
        <v>0</v>
      </c>
      <c r="J173">
        <v>1886</v>
      </c>
      <c r="K173">
        <v>3688</v>
      </c>
      <c r="L173">
        <v>26625</v>
      </c>
      <c r="M173">
        <v>22461</v>
      </c>
      <c r="N173">
        <v>1811</v>
      </c>
      <c r="O173">
        <v>0</v>
      </c>
      <c r="P173">
        <v>0</v>
      </c>
      <c r="Q173">
        <v>577</v>
      </c>
      <c r="R173">
        <v>1776</v>
      </c>
      <c r="S173">
        <v>15.639436721801758</v>
      </c>
      <c r="T173">
        <v>12.841882705688477</v>
      </c>
      <c r="U173">
        <v>42.651298522949219</v>
      </c>
      <c r="V173">
        <v>26.653175354003906</v>
      </c>
    </row>
    <row r="174" spans="1:22" x14ac:dyDescent="0.3">
      <c r="A174" t="s">
        <v>872</v>
      </c>
      <c r="B174" t="s">
        <v>873</v>
      </c>
      <c r="C174" t="s">
        <v>1164</v>
      </c>
      <c r="D174" t="s">
        <v>1164</v>
      </c>
      <c r="E174">
        <v>133384</v>
      </c>
      <c r="F174">
        <v>120322</v>
      </c>
      <c r="G174">
        <v>8193</v>
      </c>
      <c r="H174">
        <v>0</v>
      </c>
      <c r="I174">
        <v>0</v>
      </c>
      <c r="J174">
        <v>1730</v>
      </c>
      <c r="K174">
        <v>3139</v>
      </c>
      <c r="L174">
        <v>19830</v>
      </c>
      <c r="M174">
        <v>17116</v>
      </c>
      <c r="N174">
        <v>1336</v>
      </c>
      <c r="O174">
        <v>0</v>
      </c>
      <c r="P174">
        <v>0</v>
      </c>
      <c r="Q174">
        <v>364</v>
      </c>
      <c r="R174">
        <v>1014</v>
      </c>
      <c r="S174">
        <v>13.686333656311035</v>
      </c>
      <c r="T174">
        <v>9.7927789688110352</v>
      </c>
      <c r="U174">
        <v>37.361827850341797</v>
      </c>
      <c r="V174">
        <v>24.03154182434082</v>
      </c>
    </row>
    <row r="175" spans="1:22" x14ac:dyDescent="0.3">
      <c r="A175" t="s">
        <v>833</v>
      </c>
      <c r="B175" t="s">
        <v>834</v>
      </c>
      <c r="C175" t="s">
        <v>1164</v>
      </c>
      <c r="D175" t="s">
        <v>1164</v>
      </c>
      <c r="E175">
        <v>147084</v>
      </c>
      <c r="F175">
        <v>132254</v>
      </c>
      <c r="G175">
        <v>10001</v>
      </c>
      <c r="H175">
        <v>0</v>
      </c>
      <c r="I175">
        <v>0</v>
      </c>
      <c r="J175">
        <v>1700</v>
      </c>
      <c r="K175">
        <v>3129</v>
      </c>
      <c r="L175">
        <v>24413</v>
      </c>
      <c r="M175">
        <v>21203</v>
      </c>
      <c r="N175">
        <v>1684</v>
      </c>
      <c r="O175">
        <v>0</v>
      </c>
      <c r="P175">
        <v>0</v>
      </c>
      <c r="Q175">
        <v>372</v>
      </c>
      <c r="R175">
        <v>1154</v>
      </c>
      <c r="S175">
        <v>13.14873218536377</v>
      </c>
      <c r="T175">
        <v>10.082674026489258</v>
      </c>
      <c r="U175">
        <v>35.950157165527344</v>
      </c>
      <c r="V175">
        <v>21.099123001098633</v>
      </c>
    </row>
    <row r="176" spans="1:22" x14ac:dyDescent="0.3">
      <c r="A176" t="s">
        <v>348</v>
      </c>
      <c r="B176" t="s">
        <v>349</v>
      </c>
      <c r="C176" t="s">
        <v>1164</v>
      </c>
      <c r="D176" t="s">
        <v>1164</v>
      </c>
      <c r="E176">
        <v>239023</v>
      </c>
      <c r="F176">
        <v>208674</v>
      </c>
      <c r="G176">
        <v>17346</v>
      </c>
      <c r="H176">
        <v>0</v>
      </c>
      <c r="I176">
        <v>0</v>
      </c>
      <c r="J176">
        <v>4495</v>
      </c>
      <c r="K176">
        <v>8508</v>
      </c>
      <c r="L176">
        <v>42812</v>
      </c>
      <c r="M176">
        <v>35525</v>
      </c>
      <c r="N176">
        <v>2833</v>
      </c>
      <c r="O176">
        <v>0</v>
      </c>
      <c r="P176">
        <v>0</v>
      </c>
      <c r="Q176">
        <v>1061</v>
      </c>
      <c r="R176">
        <v>3393</v>
      </c>
      <c r="S176">
        <v>17.020929336547852</v>
      </c>
      <c r="T176">
        <v>12.697104454040527</v>
      </c>
      <c r="U176">
        <v>46.562370300292969</v>
      </c>
      <c r="V176">
        <v>28.033872604370117</v>
      </c>
    </row>
    <row r="177" spans="1:22" x14ac:dyDescent="0.3">
      <c r="A177" t="s">
        <v>626</v>
      </c>
      <c r="B177" t="s">
        <v>627</v>
      </c>
      <c r="C177" t="s">
        <v>1164</v>
      </c>
      <c r="D177" t="s">
        <v>1164</v>
      </c>
      <c r="E177">
        <v>122309</v>
      </c>
      <c r="F177">
        <v>107702</v>
      </c>
      <c r="G177">
        <v>9510</v>
      </c>
      <c r="H177">
        <v>0</v>
      </c>
      <c r="I177">
        <v>0</v>
      </c>
      <c r="J177">
        <v>1785</v>
      </c>
      <c r="K177">
        <v>3312</v>
      </c>
      <c r="L177">
        <v>22779</v>
      </c>
      <c r="M177">
        <v>19451</v>
      </c>
      <c r="N177">
        <v>1579</v>
      </c>
      <c r="O177">
        <v>0</v>
      </c>
      <c r="P177">
        <v>0</v>
      </c>
      <c r="Q177">
        <v>416</v>
      </c>
      <c r="R177">
        <v>1333</v>
      </c>
      <c r="S177">
        <v>14.60994815826416</v>
      </c>
      <c r="T177">
        <v>11.942702293395996</v>
      </c>
      <c r="U177">
        <v>40.054084777832031</v>
      </c>
      <c r="V177">
        <v>22.674060821533203</v>
      </c>
    </row>
    <row r="178" spans="1:22" x14ac:dyDescent="0.3">
      <c r="A178" t="s">
        <v>854</v>
      </c>
      <c r="B178" t="s">
        <v>855</v>
      </c>
      <c r="C178" t="s">
        <v>1164</v>
      </c>
      <c r="D178" t="s">
        <v>1164</v>
      </c>
      <c r="E178">
        <v>149518</v>
      </c>
      <c r="F178">
        <v>132964</v>
      </c>
      <c r="G178">
        <v>10771</v>
      </c>
      <c r="H178">
        <v>0</v>
      </c>
      <c r="I178">
        <v>0</v>
      </c>
      <c r="J178">
        <v>1976</v>
      </c>
      <c r="K178">
        <v>3807</v>
      </c>
      <c r="L178">
        <v>39328</v>
      </c>
      <c r="M178">
        <v>34126</v>
      </c>
      <c r="N178">
        <v>2726</v>
      </c>
      <c r="O178">
        <v>0</v>
      </c>
      <c r="P178">
        <v>0</v>
      </c>
      <c r="Q178">
        <v>589</v>
      </c>
      <c r="R178">
        <v>1887</v>
      </c>
      <c r="S178">
        <v>13.227217674255371</v>
      </c>
      <c r="T178">
        <v>11.071577072143555</v>
      </c>
      <c r="U178">
        <v>36.274509429931641</v>
      </c>
      <c r="V178">
        <v>22.997463226318359</v>
      </c>
    </row>
    <row r="179" spans="1:22" x14ac:dyDescent="0.3">
      <c r="A179" t="s">
        <v>541</v>
      </c>
      <c r="B179" t="s">
        <v>542</v>
      </c>
      <c r="C179" t="s">
        <v>1164</v>
      </c>
      <c r="D179" t="s">
        <v>1164</v>
      </c>
      <c r="E179">
        <v>98768</v>
      </c>
      <c r="F179">
        <v>89120</v>
      </c>
      <c r="G179">
        <v>6386</v>
      </c>
      <c r="H179">
        <v>0</v>
      </c>
      <c r="I179">
        <v>0</v>
      </c>
      <c r="J179">
        <v>1187</v>
      </c>
      <c r="K179">
        <v>2075</v>
      </c>
      <c r="L179">
        <v>14609</v>
      </c>
      <c r="M179">
        <v>12627</v>
      </c>
      <c r="N179">
        <v>988</v>
      </c>
      <c r="O179">
        <v>0</v>
      </c>
      <c r="P179">
        <v>0</v>
      </c>
      <c r="Q179">
        <v>256</v>
      </c>
      <c r="R179">
        <v>738</v>
      </c>
      <c r="S179">
        <v>13.56697940826416</v>
      </c>
      <c r="T179">
        <v>9.768345832824707</v>
      </c>
      <c r="U179">
        <v>37.235115051269531</v>
      </c>
      <c r="V179">
        <v>21.507047653198242</v>
      </c>
    </row>
    <row r="180" spans="1:22" x14ac:dyDescent="0.3">
      <c r="A180" t="s">
        <v>117</v>
      </c>
      <c r="B180" t="s">
        <v>118</v>
      </c>
      <c r="C180" t="s">
        <v>1164</v>
      </c>
      <c r="D180" t="s">
        <v>1164</v>
      </c>
      <c r="E180">
        <v>199693</v>
      </c>
      <c r="F180">
        <v>183366</v>
      </c>
      <c r="G180">
        <v>10531</v>
      </c>
      <c r="H180">
        <v>0</v>
      </c>
      <c r="I180">
        <v>0</v>
      </c>
      <c r="J180">
        <v>2408</v>
      </c>
      <c r="K180">
        <v>3388</v>
      </c>
      <c r="L180">
        <v>23122</v>
      </c>
      <c r="M180">
        <v>20142</v>
      </c>
      <c r="N180">
        <v>1525</v>
      </c>
      <c r="O180">
        <v>0</v>
      </c>
      <c r="P180">
        <v>0</v>
      </c>
      <c r="Q180">
        <v>400</v>
      </c>
      <c r="R180">
        <v>1055</v>
      </c>
      <c r="S180">
        <v>12.888158798217773</v>
      </c>
      <c r="T180">
        <v>8.1760501861572266</v>
      </c>
      <c r="U180">
        <v>35.402683258056641</v>
      </c>
      <c r="V180">
        <v>20.750904083251953</v>
      </c>
    </row>
    <row r="181" spans="1:22" x14ac:dyDescent="0.3">
      <c r="A181" t="s">
        <v>620</v>
      </c>
      <c r="B181" t="s">
        <v>621</v>
      </c>
      <c r="C181" t="s">
        <v>1164</v>
      </c>
      <c r="D181" t="s">
        <v>1164</v>
      </c>
      <c r="E181">
        <v>89452</v>
      </c>
      <c r="F181">
        <v>79206</v>
      </c>
      <c r="G181">
        <v>6432</v>
      </c>
      <c r="H181">
        <v>0</v>
      </c>
      <c r="I181">
        <v>0</v>
      </c>
      <c r="J181">
        <v>1412</v>
      </c>
      <c r="K181">
        <v>2402</v>
      </c>
      <c r="L181">
        <v>14350</v>
      </c>
      <c r="M181">
        <v>12323</v>
      </c>
      <c r="N181">
        <v>989</v>
      </c>
      <c r="O181">
        <v>0</v>
      </c>
      <c r="P181">
        <v>0</v>
      </c>
      <c r="Q181">
        <v>251</v>
      </c>
      <c r="R181">
        <v>787</v>
      </c>
      <c r="S181">
        <v>14.125435829162598</v>
      </c>
      <c r="T181">
        <v>11.454187393188477</v>
      </c>
      <c r="U181">
        <v>38.825851440429687</v>
      </c>
      <c r="V181">
        <v>23.443294525146484</v>
      </c>
    </row>
    <row r="182" spans="1:22" x14ac:dyDescent="0.3">
      <c r="A182" t="s">
        <v>369</v>
      </c>
      <c r="B182" t="s">
        <v>370</v>
      </c>
      <c r="C182" t="s">
        <v>1164</v>
      </c>
      <c r="D182" t="s">
        <v>1164</v>
      </c>
      <c r="E182">
        <v>428234</v>
      </c>
      <c r="F182">
        <v>388096</v>
      </c>
      <c r="G182">
        <v>25709</v>
      </c>
      <c r="H182">
        <v>0</v>
      </c>
      <c r="I182">
        <v>0</v>
      </c>
      <c r="J182">
        <v>5253</v>
      </c>
      <c r="K182">
        <v>9176</v>
      </c>
      <c r="L182">
        <v>55872</v>
      </c>
      <c r="M182">
        <v>47611</v>
      </c>
      <c r="N182">
        <v>3809</v>
      </c>
      <c r="O182">
        <v>0</v>
      </c>
      <c r="P182">
        <v>0</v>
      </c>
      <c r="Q182">
        <v>1094</v>
      </c>
      <c r="R182">
        <v>3358</v>
      </c>
      <c r="S182">
        <v>14.785581588745117</v>
      </c>
      <c r="T182">
        <v>9.3729133605957031</v>
      </c>
      <c r="U182">
        <v>40.648830413818359</v>
      </c>
      <c r="V182">
        <v>22.861129760742188</v>
      </c>
    </row>
    <row r="183" spans="1:22" x14ac:dyDescent="0.3">
      <c r="A183" t="s">
        <v>157</v>
      </c>
      <c r="B183" t="s">
        <v>158</v>
      </c>
      <c r="C183" t="s">
        <v>1164</v>
      </c>
      <c r="D183" t="s">
        <v>1164</v>
      </c>
      <c r="E183">
        <v>198051</v>
      </c>
      <c r="F183">
        <v>179827</v>
      </c>
      <c r="G183">
        <v>12701</v>
      </c>
      <c r="H183">
        <v>0</v>
      </c>
      <c r="I183">
        <v>0</v>
      </c>
      <c r="J183">
        <v>1934</v>
      </c>
      <c r="K183">
        <v>3589</v>
      </c>
      <c r="L183">
        <v>33415</v>
      </c>
      <c r="M183">
        <v>29036</v>
      </c>
      <c r="N183">
        <v>2284</v>
      </c>
      <c r="O183">
        <v>0</v>
      </c>
      <c r="P183">
        <v>0</v>
      </c>
      <c r="Q183">
        <v>513</v>
      </c>
      <c r="R183">
        <v>1582</v>
      </c>
      <c r="S183">
        <v>13.104892730712891</v>
      </c>
      <c r="T183">
        <v>9.2016706466674805</v>
      </c>
      <c r="U183">
        <v>36.126968383789063</v>
      </c>
      <c r="V183">
        <v>19.693809509277344</v>
      </c>
    </row>
    <row r="184" spans="1:22" x14ac:dyDescent="0.3">
      <c r="A184" t="s">
        <v>15</v>
      </c>
      <c r="B184" t="s">
        <v>16</v>
      </c>
      <c r="C184" t="s">
        <v>1164</v>
      </c>
      <c r="D184" t="s">
        <v>1164</v>
      </c>
      <c r="E184">
        <v>110685</v>
      </c>
      <c r="F184">
        <v>97259</v>
      </c>
      <c r="G184">
        <v>8242</v>
      </c>
      <c r="H184">
        <v>0</v>
      </c>
      <c r="I184">
        <v>0</v>
      </c>
      <c r="J184">
        <v>1812</v>
      </c>
      <c r="K184">
        <v>3372</v>
      </c>
      <c r="L184">
        <v>20875</v>
      </c>
      <c r="M184">
        <v>17712</v>
      </c>
      <c r="N184">
        <v>1426</v>
      </c>
      <c r="O184">
        <v>0</v>
      </c>
      <c r="P184">
        <v>0</v>
      </c>
      <c r="Q184">
        <v>414</v>
      </c>
      <c r="R184">
        <v>1323</v>
      </c>
      <c r="S184">
        <v>15.152095794677734</v>
      </c>
      <c r="T184">
        <v>12.129918098449707</v>
      </c>
      <c r="U184">
        <v>41.827377319335938</v>
      </c>
      <c r="V184">
        <v>25.115447998046875</v>
      </c>
    </row>
    <row r="185" spans="1:22" x14ac:dyDescent="0.3">
      <c r="A185" t="s">
        <v>126</v>
      </c>
      <c r="B185" t="s">
        <v>127</v>
      </c>
      <c r="C185" t="s">
        <v>1164</v>
      </c>
      <c r="D185" t="s">
        <v>1164</v>
      </c>
      <c r="E185">
        <v>114588</v>
      </c>
      <c r="F185">
        <v>101589</v>
      </c>
      <c r="G185">
        <v>8361</v>
      </c>
      <c r="H185">
        <v>0</v>
      </c>
      <c r="I185">
        <v>0</v>
      </c>
      <c r="J185">
        <v>1589</v>
      </c>
      <c r="K185">
        <v>3049</v>
      </c>
      <c r="L185">
        <v>23465</v>
      </c>
      <c r="M185">
        <v>20181</v>
      </c>
      <c r="N185">
        <v>1619</v>
      </c>
      <c r="O185">
        <v>0</v>
      </c>
      <c r="P185">
        <v>0</v>
      </c>
      <c r="Q185">
        <v>395</v>
      </c>
      <c r="R185">
        <v>1270</v>
      </c>
      <c r="S185">
        <v>13.995311737060547</v>
      </c>
      <c r="T185">
        <v>11.344120025634766</v>
      </c>
      <c r="U185">
        <v>38.672351837158203</v>
      </c>
      <c r="V185">
        <v>23.455650329589844</v>
      </c>
    </row>
    <row r="186" spans="1:22" x14ac:dyDescent="0.3">
      <c r="A186" t="s">
        <v>635</v>
      </c>
      <c r="B186" t="s">
        <v>636</v>
      </c>
      <c r="C186" t="s">
        <v>1164</v>
      </c>
      <c r="D186" t="s">
        <v>1164</v>
      </c>
      <c r="E186">
        <v>84214</v>
      </c>
      <c r="F186">
        <v>75325</v>
      </c>
      <c r="G186">
        <v>5559</v>
      </c>
      <c r="H186">
        <v>0</v>
      </c>
      <c r="I186">
        <v>0</v>
      </c>
      <c r="J186">
        <v>1176</v>
      </c>
      <c r="K186">
        <v>2154</v>
      </c>
      <c r="L186">
        <v>11884</v>
      </c>
      <c r="M186">
        <v>10122</v>
      </c>
      <c r="N186">
        <v>821</v>
      </c>
      <c r="O186">
        <v>0</v>
      </c>
      <c r="P186">
        <v>0</v>
      </c>
      <c r="Q186">
        <v>219</v>
      </c>
      <c r="R186">
        <v>722</v>
      </c>
      <c r="S186">
        <v>14.826657295227051</v>
      </c>
      <c r="T186">
        <v>10.555252075195312</v>
      </c>
      <c r="U186">
        <v>40.976161956787109</v>
      </c>
      <c r="V186">
        <v>24.232196807861328</v>
      </c>
    </row>
    <row r="187" spans="1:22" x14ac:dyDescent="0.3">
      <c r="A187" t="s">
        <v>866</v>
      </c>
      <c r="B187" t="s">
        <v>867</v>
      </c>
      <c r="C187" t="s">
        <v>1164</v>
      </c>
      <c r="D187" t="s">
        <v>1164</v>
      </c>
      <c r="E187">
        <v>97462</v>
      </c>
      <c r="F187">
        <v>85645</v>
      </c>
      <c r="G187">
        <v>6947</v>
      </c>
      <c r="H187">
        <v>0</v>
      </c>
      <c r="I187">
        <v>0</v>
      </c>
      <c r="J187">
        <v>1736</v>
      </c>
      <c r="K187">
        <v>3134</v>
      </c>
      <c r="L187">
        <v>15657</v>
      </c>
      <c r="M187">
        <v>13144</v>
      </c>
      <c r="N187">
        <v>1046</v>
      </c>
      <c r="O187">
        <v>0</v>
      </c>
      <c r="P187">
        <v>0</v>
      </c>
      <c r="Q187">
        <v>351</v>
      </c>
      <c r="R187">
        <v>1116</v>
      </c>
      <c r="S187">
        <v>16.050329208374023</v>
      </c>
      <c r="T187">
        <v>12.124725341796875</v>
      </c>
      <c r="U187">
        <v>44.409072875976563</v>
      </c>
      <c r="V187">
        <v>26.521114349365234</v>
      </c>
    </row>
    <row r="188" spans="1:22" x14ac:dyDescent="0.3">
      <c r="A188" t="s">
        <v>146</v>
      </c>
      <c r="B188" t="s">
        <v>147</v>
      </c>
      <c r="C188" t="s">
        <v>1164</v>
      </c>
      <c r="D188" t="s">
        <v>1164</v>
      </c>
      <c r="E188">
        <v>75757</v>
      </c>
      <c r="F188">
        <v>66570</v>
      </c>
      <c r="G188">
        <v>5907</v>
      </c>
      <c r="H188">
        <v>0</v>
      </c>
      <c r="I188">
        <v>0</v>
      </c>
      <c r="J188">
        <v>1131</v>
      </c>
      <c r="K188">
        <v>2149</v>
      </c>
      <c r="L188">
        <v>18343</v>
      </c>
      <c r="M188">
        <v>15718</v>
      </c>
      <c r="N188">
        <v>1233</v>
      </c>
      <c r="O188">
        <v>0</v>
      </c>
      <c r="P188">
        <v>0</v>
      </c>
      <c r="Q188">
        <v>351</v>
      </c>
      <c r="R188">
        <v>1041</v>
      </c>
      <c r="S188">
        <v>14.310636520385742</v>
      </c>
      <c r="T188">
        <v>12.126932144165039</v>
      </c>
      <c r="U188">
        <v>39.657142639160156</v>
      </c>
      <c r="V188">
        <v>23.391748428344727</v>
      </c>
    </row>
    <row r="189" spans="1:22" x14ac:dyDescent="0.3">
      <c r="A189" t="s">
        <v>165</v>
      </c>
      <c r="B189" t="s">
        <v>166</v>
      </c>
      <c r="C189" t="s">
        <v>1164</v>
      </c>
      <c r="D189" t="s">
        <v>1164</v>
      </c>
      <c r="E189">
        <v>90254</v>
      </c>
      <c r="F189">
        <v>80812</v>
      </c>
      <c r="G189">
        <v>5708</v>
      </c>
      <c r="H189">
        <v>0</v>
      </c>
      <c r="I189">
        <v>0</v>
      </c>
      <c r="J189">
        <v>1321</v>
      </c>
      <c r="K189">
        <v>2413</v>
      </c>
      <c r="L189">
        <v>15401</v>
      </c>
      <c r="M189">
        <v>13403</v>
      </c>
      <c r="N189">
        <v>1021</v>
      </c>
      <c r="O189">
        <v>0</v>
      </c>
      <c r="P189">
        <v>0</v>
      </c>
      <c r="Q189">
        <v>258</v>
      </c>
      <c r="R189">
        <v>719</v>
      </c>
      <c r="S189">
        <v>12.973183631896973</v>
      </c>
      <c r="T189">
        <v>10.461585998535156</v>
      </c>
      <c r="U189">
        <v>35.985984802246094</v>
      </c>
      <c r="V189">
        <v>25.556026458740234</v>
      </c>
    </row>
    <row r="190" spans="1:22" x14ac:dyDescent="0.3">
      <c r="A190" t="s">
        <v>114</v>
      </c>
      <c r="B190" t="s">
        <v>115</v>
      </c>
      <c r="C190" t="s">
        <v>1164</v>
      </c>
      <c r="D190" t="s">
        <v>1164</v>
      </c>
      <c r="E190">
        <v>130959</v>
      </c>
      <c r="F190">
        <v>114852</v>
      </c>
      <c r="G190">
        <v>9137</v>
      </c>
      <c r="H190">
        <v>0</v>
      </c>
      <c r="I190">
        <v>0</v>
      </c>
      <c r="J190">
        <v>2286</v>
      </c>
      <c r="K190">
        <v>4684</v>
      </c>
      <c r="L190">
        <v>30854</v>
      </c>
      <c r="M190">
        <v>26210</v>
      </c>
      <c r="N190">
        <v>2067</v>
      </c>
      <c r="O190">
        <v>0</v>
      </c>
      <c r="P190">
        <v>0</v>
      </c>
      <c r="Q190">
        <v>636</v>
      </c>
      <c r="R190">
        <v>1941</v>
      </c>
      <c r="S190">
        <v>15.051532745361328</v>
      </c>
      <c r="T190">
        <v>12.299269676208496</v>
      </c>
      <c r="U190">
        <v>41.795864105224609</v>
      </c>
      <c r="V190">
        <v>29.080524444580078</v>
      </c>
    </row>
    <row r="191" spans="1:22" x14ac:dyDescent="0.3">
      <c r="A191" t="s">
        <v>717</v>
      </c>
      <c r="B191" t="s">
        <v>718</v>
      </c>
      <c r="C191" t="s">
        <v>1164</v>
      </c>
      <c r="D191" t="s">
        <v>1164</v>
      </c>
      <c r="E191">
        <v>147451</v>
      </c>
      <c r="F191">
        <v>130039</v>
      </c>
      <c r="G191">
        <v>10357</v>
      </c>
      <c r="H191">
        <v>0</v>
      </c>
      <c r="I191">
        <v>0</v>
      </c>
      <c r="J191">
        <v>2261</v>
      </c>
      <c r="K191">
        <v>4794</v>
      </c>
      <c r="L191">
        <v>33841</v>
      </c>
      <c r="M191">
        <v>28817</v>
      </c>
      <c r="N191">
        <v>2321</v>
      </c>
      <c r="O191">
        <v>0</v>
      </c>
      <c r="P191">
        <v>0</v>
      </c>
      <c r="Q191">
        <v>629</v>
      </c>
      <c r="R191">
        <v>2074</v>
      </c>
      <c r="S191">
        <v>14.84589672088623</v>
      </c>
      <c r="T191">
        <v>11.808669090270996</v>
      </c>
      <c r="U191">
        <v>41.281848907470703</v>
      </c>
      <c r="V191">
        <v>27.532735824584961</v>
      </c>
    </row>
    <row r="192" spans="1:22" x14ac:dyDescent="0.3">
      <c r="A192" t="s">
        <v>468</v>
      </c>
      <c r="B192" t="s">
        <v>469</v>
      </c>
      <c r="C192" t="s">
        <v>1164</v>
      </c>
      <c r="D192" t="s">
        <v>1164</v>
      </c>
      <c r="E192">
        <v>103788</v>
      </c>
      <c r="F192">
        <v>90754</v>
      </c>
      <c r="G192">
        <v>7884</v>
      </c>
      <c r="H192">
        <v>0</v>
      </c>
      <c r="I192">
        <v>0</v>
      </c>
      <c r="J192">
        <v>1792</v>
      </c>
      <c r="K192">
        <v>3358</v>
      </c>
      <c r="L192">
        <v>19291</v>
      </c>
      <c r="M192">
        <v>16283</v>
      </c>
      <c r="N192">
        <v>1251</v>
      </c>
      <c r="O192">
        <v>0</v>
      </c>
      <c r="P192">
        <v>0</v>
      </c>
      <c r="Q192">
        <v>449</v>
      </c>
      <c r="R192">
        <v>1308</v>
      </c>
      <c r="S192">
        <v>15.592763900756836</v>
      </c>
      <c r="T192">
        <v>12.558291435241699</v>
      </c>
      <c r="U192">
        <v>43.484043121337891</v>
      </c>
      <c r="V192">
        <v>25.763387680053711</v>
      </c>
    </row>
    <row r="193" spans="1:22" x14ac:dyDescent="0.3">
      <c r="A193" t="s">
        <v>858</v>
      </c>
      <c r="B193" t="s">
        <v>859</v>
      </c>
      <c r="C193" t="s">
        <v>1164</v>
      </c>
      <c r="D193" t="s">
        <v>1164</v>
      </c>
      <c r="E193">
        <v>122439</v>
      </c>
      <c r="F193">
        <v>107244</v>
      </c>
      <c r="G193">
        <v>9006</v>
      </c>
      <c r="H193">
        <v>0</v>
      </c>
      <c r="I193">
        <v>0</v>
      </c>
      <c r="J193">
        <v>2128</v>
      </c>
      <c r="K193">
        <v>4061</v>
      </c>
      <c r="L193">
        <v>26693</v>
      </c>
      <c r="M193">
        <v>22800</v>
      </c>
      <c r="N193">
        <v>1759</v>
      </c>
      <c r="O193">
        <v>0</v>
      </c>
      <c r="P193">
        <v>0</v>
      </c>
      <c r="Q193">
        <v>548</v>
      </c>
      <c r="R193">
        <v>1586</v>
      </c>
      <c r="S193">
        <v>14.584347724914551</v>
      </c>
      <c r="T193">
        <v>12.410261154174805</v>
      </c>
      <c r="U193">
        <v>40.739788055419922</v>
      </c>
      <c r="V193">
        <v>26.725896835327148</v>
      </c>
    </row>
    <row r="194" spans="1:22" x14ac:dyDescent="0.3">
      <c r="A194" t="s">
        <v>673</v>
      </c>
      <c r="B194" t="s">
        <v>674</v>
      </c>
      <c r="C194" t="s">
        <v>1164</v>
      </c>
      <c r="D194" t="s">
        <v>1164</v>
      </c>
      <c r="E194">
        <v>93734</v>
      </c>
      <c r="F194">
        <v>82103</v>
      </c>
      <c r="G194">
        <v>6470</v>
      </c>
      <c r="H194">
        <v>0</v>
      </c>
      <c r="I194">
        <v>0</v>
      </c>
      <c r="J194">
        <v>1765</v>
      </c>
      <c r="K194">
        <v>3396</v>
      </c>
      <c r="L194">
        <v>19690</v>
      </c>
      <c r="M194">
        <v>16565</v>
      </c>
      <c r="N194">
        <v>1245</v>
      </c>
      <c r="O194">
        <v>0</v>
      </c>
      <c r="P194">
        <v>0</v>
      </c>
      <c r="Q194">
        <v>488</v>
      </c>
      <c r="R194">
        <v>1392</v>
      </c>
      <c r="S194">
        <v>15.871000289916992</v>
      </c>
      <c r="T194">
        <v>12.408517837524414</v>
      </c>
      <c r="U194">
        <v>44.543998718261719</v>
      </c>
      <c r="V194">
        <v>29.197834014892578</v>
      </c>
    </row>
    <row r="195" spans="1:22" x14ac:dyDescent="0.3">
      <c r="A195" t="s">
        <v>831</v>
      </c>
      <c r="B195" t="s">
        <v>832</v>
      </c>
      <c r="C195" t="s">
        <v>1164</v>
      </c>
      <c r="D195" t="s">
        <v>1164</v>
      </c>
      <c r="E195">
        <v>56170</v>
      </c>
      <c r="F195">
        <v>49828</v>
      </c>
      <c r="G195">
        <v>4252</v>
      </c>
      <c r="H195">
        <v>0</v>
      </c>
      <c r="I195">
        <v>0</v>
      </c>
      <c r="J195">
        <v>751</v>
      </c>
      <c r="K195">
        <v>1339</v>
      </c>
      <c r="L195">
        <v>10887</v>
      </c>
      <c r="M195">
        <v>9405</v>
      </c>
      <c r="N195">
        <v>744</v>
      </c>
      <c r="O195">
        <v>0</v>
      </c>
      <c r="P195">
        <v>0</v>
      </c>
      <c r="Q195">
        <v>171</v>
      </c>
      <c r="R195">
        <v>567</v>
      </c>
      <c r="S195">
        <v>13.612565040588379</v>
      </c>
      <c r="T195">
        <v>11.290724754333496</v>
      </c>
      <c r="U195">
        <v>38.259109497070313</v>
      </c>
      <c r="V195">
        <v>21.113212585449219</v>
      </c>
    </row>
    <row r="196" spans="1:22" x14ac:dyDescent="0.3">
      <c r="A196" t="s">
        <v>574</v>
      </c>
      <c r="B196" t="s">
        <v>575</v>
      </c>
      <c r="C196" t="s">
        <v>1164</v>
      </c>
      <c r="D196" t="s">
        <v>1164</v>
      </c>
      <c r="E196">
        <v>91075</v>
      </c>
      <c r="F196">
        <v>79146</v>
      </c>
      <c r="G196">
        <v>6714</v>
      </c>
      <c r="H196">
        <v>0</v>
      </c>
      <c r="I196">
        <v>0</v>
      </c>
      <c r="J196">
        <v>1757</v>
      </c>
      <c r="K196">
        <v>3458</v>
      </c>
      <c r="L196">
        <v>16370</v>
      </c>
      <c r="M196">
        <v>13680</v>
      </c>
      <c r="N196">
        <v>1058</v>
      </c>
      <c r="O196">
        <v>0</v>
      </c>
      <c r="P196">
        <v>0</v>
      </c>
      <c r="Q196">
        <v>389</v>
      </c>
      <c r="R196">
        <v>1243</v>
      </c>
      <c r="S196">
        <v>16.432498931884766</v>
      </c>
      <c r="T196">
        <v>13.097995758056641</v>
      </c>
      <c r="U196">
        <v>46.208179473876953</v>
      </c>
      <c r="V196">
        <v>28.988180160522461</v>
      </c>
    </row>
    <row r="197" spans="1:22" x14ac:dyDescent="0.3">
      <c r="A197" t="s">
        <v>605</v>
      </c>
      <c r="B197" t="s">
        <v>606</v>
      </c>
      <c r="C197" t="s">
        <v>1164</v>
      </c>
      <c r="D197" t="s">
        <v>1164</v>
      </c>
      <c r="E197">
        <v>278970</v>
      </c>
      <c r="F197">
        <v>251679</v>
      </c>
      <c r="G197">
        <v>17182</v>
      </c>
      <c r="H197">
        <v>0</v>
      </c>
      <c r="I197">
        <v>0</v>
      </c>
      <c r="J197">
        <v>4405</v>
      </c>
      <c r="K197">
        <v>5704</v>
      </c>
      <c r="L197">
        <v>33385</v>
      </c>
      <c r="M197">
        <v>28814</v>
      </c>
      <c r="N197">
        <v>2123</v>
      </c>
      <c r="O197">
        <v>0</v>
      </c>
      <c r="P197">
        <v>0</v>
      </c>
      <c r="Q197">
        <v>684</v>
      </c>
      <c r="R197">
        <v>1764</v>
      </c>
      <c r="S197">
        <v>13.691778182983398</v>
      </c>
      <c r="T197">
        <v>9.7827720642089844</v>
      </c>
      <c r="U197">
        <v>38.591117858886719</v>
      </c>
      <c r="V197">
        <v>20.900663375854492</v>
      </c>
    </row>
    <row r="198" spans="1:22" x14ac:dyDescent="0.3">
      <c r="A198" t="s">
        <v>186</v>
      </c>
      <c r="B198" t="s">
        <v>187</v>
      </c>
      <c r="C198" t="s">
        <v>1164</v>
      </c>
      <c r="D198" t="s">
        <v>1164</v>
      </c>
      <c r="E198">
        <v>90301</v>
      </c>
      <c r="F198">
        <v>82239</v>
      </c>
      <c r="G198">
        <v>5412</v>
      </c>
      <c r="H198">
        <v>0</v>
      </c>
      <c r="I198">
        <v>0</v>
      </c>
      <c r="J198">
        <v>1066</v>
      </c>
      <c r="K198">
        <v>1584</v>
      </c>
      <c r="L198">
        <v>11151</v>
      </c>
      <c r="M198">
        <v>9703</v>
      </c>
      <c r="N198">
        <v>725</v>
      </c>
      <c r="O198">
        <v>0</v>
      </c>
      <c r="P198">
        <v>0</v>
      </c>
      <c r="Q198">
        <v>193</v>
      </c>
      <c r="R198">
        <v>530</v>
      </c>
      <c r="S198">
        <v>12.985382080078125</v>
      </c>
      <c r="T198">
        <v>8.9279184341430664</v>
      </c>
      <c r="U198">
        <v>36.602210998535156</v>
      </c>
      <c r="V198">
        <v>19.647729873657227</v>
      </c>
    </row>
    <row r="199" spans="1:22" x14ac:dyDescent="0.3">
      <c r="A199" t="s">
        <v>639</v>
      </c>
      <c r="B199" t="s">
        <v>640</v>
      </c>
      <c r="C199" t="s">
        <v>1164</v>
      </c>
      <c r="D199" t="s">
        <v>1164</v>
      </c>
      <c r="E199">
        <v>312925</v>
      </c>
      <c r="F199">
        <v>274951</v>
      </c>
      <c r="G199">
        <v>23156</v>
      </c>
      <c r="H199">
        <v>0</v>
      </c>
      <c r="I199">
        <v>0</v>
      </c>
      <c r="J199">
        <v>5345</v>
      </c>
      <c r="K199">
        <v>9473</v>
      </c>
      <c r="L199">
        <v>58197</v>
      </c>
      <c r="M199">
        <v>49273</v>
      </c>
      <c r="N199">
        <v>3830</v>
      </c>
      <c r="O199">
        <v>0</v>
      </c>
      <c r="P199">
        <v>0</v>
      </c>
      <c r="Q199">
        <v>1236</v>
      </c>
      <c r="R199">
        <v>3858</v>
      </c>
      <c r="S199">
        <v>15.334123611450195</v>
      </c>
      <c r="T199">
        <v>12.135175704956055</v>
      </c>
      <c r="U199">
        <v>43.231735229492188</v>
      </c>
      <c r="V199">
        <v>24.946016311645508</v>
      </c>
    </row>
    <row r="200" spans="1:22" x14ac:dyDescent="0.3">
      <c r="A200" t="s">
        <v>336</v>
      </c>
      <c r="B200" t="s">
        <v>337</v>
      </c>
      <c r="C200" t="s">
        <v>1164</v>
      </c>
      <c r="D200" t="s">
        <v>1164</v>
      </c>
      <c r="E200">
        <v>108793</v>
      </c>
      <c r="F200">
        <v>96258</v>
      </c>
      <c r="G200">
        <v>7663</v>
      </c>
      <c r="H200">
        <v>0</v>
      </c>
      <c r="I200">
        <v>0</v>
      </c>
      <c r="J200">
        <v>1695</v>
      </c>
      <c r="K200">
        <v>3177</v>
      </c>
      <c r="L200">
        <v>25320</v>
      </c>
      <c r="M200">
        <v>21829</v>
      </c>
      <c r="N200">
        <v>1684</v>
      </c>
      <c r="O200">
        <v>0</v>
      </c>
      <c r="P200">
        <v>0</v>
      </c>
      <c r="Q200">
        <v>450</v>
      </c>
      <c r="R200">
        <v>1357</v>
      </c>
      <c r="S200">
        <v>13.787519454956055</v>
      </c>
      <c r="T200">
        <v>11.521881103515625</v>
      </c>
      <c r="U200">
        <v>38.871383666992188</v>
      </c>
      <c r="V200">
        <v>25.345033645629883</v>
      </c>
    </row>
    <row r="201" spans="1:22" x14ac:dyDescent="0.3">
      <c r="A201" t="s">
        <v>51</v>
      </c>
      <c r="B201" t="s">
        <v>52</v>
      </c>
      <c r="C201" t="s">
        <v>1164</v>
      </c>
      <c r="D201" t="s">
        <v>1164</v>
      </c>
      <c r="E201">
        <v>75922</v>
      </c>
      <c r="F201">
        <v>67319</v>
      </c>
      <c r="G201">
        <v>5234</v>
      </c>
      <c r="H201">
        <v>0</v>
      </c>
      <c r="I201">
        <v>0</v>
      </c>
      <c r="J201">
        <v>1144</v>
      </c>
      <c r="K201">
        <v>2225</v>
      </c>
      <c r="L201">
        <v>15705</v>
      </c>
      <c r="M201">
        <v>13445</v>
      </c>
      <c r="N201">
        <v>1044</v>
      </c>
      <c r="O201">
        <v>0</v>
      </c>
      <c r="P201">
        <v>0</v>
      </c>
      <c r="Q201">
        <v>299</v>
      </c>
      <c r="R201">
        <v>917</v>
      </c>
      <c r="S201">
        <v>14.390321731567383</v>
      </c>
      <c r="T201">
        <v>11.331366539001465</v>
      </c>
      <c r="U201">
        <v>40.575222015380859</v>
      </c>
      <c r="V201">
        <v>25.863071441650391</v>
      </c>
    </row>
    <row r="202" spans="1:22" x14ac:dyDescent="0.3">
      <c r="A202" t="s">
        <v>812</v>
      </c>
      <c r="B202" t="s">
        <v>813</v>
      </c>
      <c r="C202" t="s">
        <v>1164</v>
      </c>
      <c r="D202" t="s">
        <v>1164</v>
      </c>
      <c r="E202">
        <v>115254</v>
      </c>
      <c r="F202">
        <v>101603</v>
      </c>
      <c r="G202">
        <v>8141</v>
      </c>
      <c r="H202">
        <v>0</v>
      </c>
      <c r="I202">
        <v>0</v>
      </c>
      <c r="J202">
        <v>1776</v>
      </c>
      <c r="K202">
        <v>3734</v>
      </c>
      <c r="L202">
        <v>27493</v>
      </c>
      <c r="M202">
        <v>23584</v>
      </c>
      <c r="N202">
        <v>1806</v>
      </c>
      <c r="O202">
        <v>0</v>
      </c>
      <c r="P202">
        <v>0</v>
      </c>
      <c r="Q202">
        <v>535</v>
      </c>
      <c r="R202">
        <v>1568</v>
      </c>
      <c r="S202">
        <v>14.218164443969727</v>
      </c>
      <c r="T202">
        <v>11.844274520874023</v>
      </c>
      <c r="U202">
        <v>40.112560272216797</v>
      </c>
      <c r="V202">
        <v>27.353307723999023</v>
      </c>
    </row>
    <row r="203" spans="1:22" x14ac:dyDescent="0.3">
      <c r="A203" t="s">
        <v>761</v>
      </c>
      <c r="B203" t="s">
        <v>762</v>
      </c>
      <c r="C203" t="s">
        <v>1164</v>
      </c>
      <c r="D203" t="s">
        <v>1164</v>
      </c>
      <c r="E203">
        <v>256384</v>
      </c>
      <c r="F203">
        <v>229137</v>
      </c>
      <c r="G203">
        <v>15624</v>
      </c>
      <c r="H203">
        <v>0</v>
      </c>
      <c r="I203">
        <v>0</v>
      </c>
      <c r="J203">
        <v>4057</v>
      </c>
      <c r="K203">
        <v>7566</v>
      </c>
      <c r="L203">
        <v>41715</v>
      </c>
      <c r="M203">
        <v>35430</v>
      </c>
      <c r="N203">
        <v>2666</v>
      </c>
      <c r="O203">
        <v>0</v>
      </c>
      <c r="P203">
        <v>0</v>
      </c>
      <c r="Q203">
        <v>947</v>
      </c>
      <c r="R203">
        <v>2672</v>
      </c>
      <c r="S203">
        <v>15.066522598266602</v>
      </c>
      <c r="T203">
        <v>10.627418518066406</v>
      </c>
      <c r="U203">
        <v>42.513923645019531</v>
      </c>
      <c r="V203">
        <v>27.768194198608398</v>
      </c>
    </row>
    <row r="204" spans="1:22" x14ac:dyDescent="0.3">
      <c r="A204" t="s">
        <v>425</v>
      </c>
      <c r="B204" t="s">
        <v>426</v>
      </c>
      <c r="C204" t="s">
        <v>1164</v>
      </c>
      <c r="D204" t="s">
        <v>1164</v>
      </c>
      <c r="E204">
        <v>130491</v>
      </c>
      <c r="F204">
        <v>116566</v>
      </c>
      <c r="G204">
        <v>8537</v>
      </c>
      <c r="H204">
        <v>0</v>
      </c>
      <c r="I204">
        <v>0</v>
      </c>
      <c r="J204">
        <v>1811</v>
      </c>
      <c r="K204">
        <v>3577</v>
      </c>
      <c r="L204">
        <v>28138</v>
      </c>
      <c r="M204">
        <v>24313</v>
      </c>
      <c r="N204">
        <v>1852</v>
      </c>
      <c r="O204">
        <v>0</v>
      </c>
      <c r="P204">
        <v>0</v>
      </c>
      <c r="Q204">
        <v>505</v>
      </c>
      <c r="R204">
        <v>1468</v>
      </c>
      <c r="S204">
        <v>13.593716621398926</v>
      </c>
      <c r="T204">
        <v>10.671234130859375</v>
      </c>
      <c r="U204">
        <v>38.379085540771484</v>
      </c>
      <c r="V204">
        <v>25.687612533569336</v>
      </c>
    </row>
    <row r="205" spans="1:22" x14ac:dyDescent="0.3">
      <c r="A205" t="s">
        <v>242</v>
      </c>
      <c r="B205" t="s">
        <v>243</v>
      </c>
      <c r="C205" t="s">
        <v>1164</v>
      </c>
      <c r="D205" t="s">
        <v>1164</v>
      </c>
      <c r="E205">
        <v>138375</v>
      </c>
      <c r="F205">
        <v>123760</v>
      </c>
      <c r="G205">
        <v>9261</v>
      </c>
      <c r="H205">
        <v>0</v>
      </c>
      <c r="I205">
        <v>0</v>
      </c>
      <c r="J205">
        <v>1819</v>
      </c>
      <c r="K205">
        <v>3535</v>
      </c>
      <c r="L205">
        <v>25365</v>
      </c>
      <c r="M205">
        <v>21750</v>
      </c>
      <c r="N205">
        <v>1709</v>
      </c>
      <c r="O205">
        <v>0</v>
      </c>
      <c r="P205">
        <v>0</v>
      </c>
      <c r="Q205">
        <v>451</v>
      </c>
      <c r="R205">
        <v>1455</v>
      </c>
      <c r="S205">
        <v>14.251921653747559</v>
      </c>
      <c r="T205">
        <v>10.56187915802002</v>
      </c>
      <c r="U205">
        <v>40.24896240234375</v>
      </c>
      <c r="V205">
        <v>24.187479019165039</v>
      </c>
    </row>
    <row r="206" spans="1:22" x14ac:dyDescent="0.3">
      <c r="A206" t="s">
        <v>340</v>
      </c>
      <c r="B206" t="s">
        <v>341</v>
      </c>
      <c r="C206" t="s">
        <v>1164</v>
      </c>
      <c r="D206" t="s">
        <v>1164</v>
      </c>
      <c r="E206">
        <v>104466</v>
      </c>
      <c r="F206">
        <v>91758</v>
      </c>
      <c r="G206">
        <v>7361</v>
      </c>
      <c r="H206">
        <v>0</v>
      </c>
      <c r="I206">
        <v>0</v>
      </c>
      <c r="J206">
        <v>1797</v>
      </c>
      <c r="K206">
        <v>3550</v>
      </c>
      <c r="L206">
        <v>17946</v>
      </c>
      <c r="M206">
        <v>15147</v>
      </c>
      <c r="N206">
        <v>1172</v>
      </c>
      <c r="O206">
        <v>0</v>
      </c>
      <c r="P206">
        <v>0</v>
      </c>
      <c r="Q206">
        <v>392</v>
      </c>
      <c r="R206">
        <v>1235</v>
      </c>
      <c r="S206">
        <v>15.596790313720703</v>
      </c>
      <c r="T206">
        <v>12.16472339630127</v>
      </c>
      <c r="U206">
        <v>44.122901916503906</v>
      </c>
      <c r="V206">
        <v>27.935159683227539</v>
      </c>
    </row>
    <row r="207" spans="1:22" x14ac:dyDescent="0.3">
      <c r="A207" t="s">
        <v>561</v>
      </c>
      <c r="B207" t="s">
        <v>562</v>
      </c>
      <c r="C207" t="s">
        <v>1164</v>
      </c>
      <c r="D207" t="s">
        <v>1164</v>
      </c>
      <c r="E207">
        <v>113583</v>
      </c>
      <c r="F207">
        <v>102116</v>
      </c>
      <c r="G207">
        <v>7492</v>
      </c>
      <c r="H207">
        <v>0</v>
      </c>
      <c r="I207">
        <v>0</v>
      </c>
      <c r="J207">
        <v>1443</v>
      </c>
      <c r="K207">
        <v>2532</v>
      </c>
      <c r="L207">
        <v>19131</v>
      </c>
      <c r="M207">
        <v>16596</v>
      </c>
      <c r="N207">
        <v>1254</v>
      </c>
      <c r="O207">
        <v>0</v>
      </c>
      <c r="P207">
        <v>0</v>
      </c>
      <c r="Q207">
        <v>330</v>
      </c>
      <c r="R207">
        <v>951</v>
      </c>
      <c r="S207">
        <v>13.250744819641113</v>
      </c>
      <c r="T207">
        <v>10.095701217651367</v>
      </c>
      <c r="U207">
        <v>37.514793395996094</v>
      </c>
      <c r="V207">
        <v>22.080753326416016</v>
      </c>
    </row>
    <row r="208" spans="1:22" x14ac:dyDescent="0.3">
      <c r="A208" t="s">
        <v>421</v>
      </c>
      <c r="B208" t="s">
        <v>422</v>
      </c>
      <c r="C208" t="s">
        <v>1164</v>
      </c>
      <c r="D208" t="s">
        <v>1164</v>
      </c>
      <c r="E208">
        <v>226578</v>
      </c>
      <c r="F208">
        <v>203051</v>
      </c>
      <c r="G208">
        <v>15653</v>
      </c>
      <c r="H208">
        <v>0</v>
      </c>
      <c r="I208">
        <v>0</v>
      </c>
      <c r="J208">
        <v>2981</v>
      </c>
      <c r="K208">
        <v>4893</v>
      </c>
      <c r="L208">
        <v>36273</v>
      </c>
      <c r="M208">
        <v>31398</v>
      </c>
      <c r="N208">
        <v>2418</v>
      </c>
      <c r="O208">
        <v>0</v>
      </c>
      <c r="P208">
        <v>0</v>
      </c>
      <c r="Q208">
        <v>602</v>
      </c>
      <c r="R208">
        <v>1855</v>
      </c>
      <c r="S208">
        <v>13.439748764038086</v>
      </c>
      <c r="T208">
        <v>10.383620262145996</v>
      </c>
      <c r="U208">
        <v>38.051280975341797</v>
      </c>
      <c r="V208">
        <v>20.797382354736328</v>
      </c>
    </row>
    <row r="209" spans="1:22" x14ac:dyDescent="0.3">
      <c r="A209" t="s">
        <v>827</v>
      </c>
      <c r="B209" t="s">
        <v>828</v>
      </c>
      <c r="C209" t="s">
        <v>1164</v>
      </c>
      <c r="D209" t="s">
        <v>1164</v>
      </c>
      <c r="E209">
        <v>138048</v>
      </c>
      <c r="F209">
        <v>120698</v>
      </c>
      <c r="G209">
        <v>10081</v>
      </c>
      <c r="H209">
        <v>0</v>
      </c>
      <c r="I209">
        <v>0</v>
      </c>
      <c r="J209">
        <v>2377</v>
      </c>
      <c r="K209">
        <v>4892</v>
      </c>
      <c r="L209">
        <v>37273</v>
      </c>
      <c r="M209">
        <v>31791</v>
      </c>
      <c r="N209">
        <v>2444</v>
      </c>
      <c r="O209">
        <v>0</v>
      </c>
      <c r="P209">
        <v>0</v>
      </c>
      <c r="Q209">
        <v>755</v>
      </c>
      <c r="R209">
        <v>2283</v>
      </c>
      <c r="S209">
        <v>14.707696914672852</v>
      </c>
      <c r="T209">
        <v>12.568092346191406</v>
      </c>
      <c r="U209">
        <v>41.6453857421875</v>
      </c>
      <c r="V209">
        <v>28.195964813232422</v>
      </c>
    </row>
    <row r="210" spans="1:22" x14ac:dyDescent="0.3">
      <c r="A210" t="s">
        <v>57</v>
      </c>
      <c r="B210" t="s">
        <v>58</v>
      </c>
      <c r="C210" t="s">
        <v>1164</v>
      </c>
      <c r="D210" t="s">
        <v>1164</v>
      </c>
      <c r="E210">
        <v>139178</v>
      </c>
      <c r="F210">
        <v>121259</v>
      </c>
      <c r="G210">
        <v>9653</v>
      </c>
      <c r="H210">
        <v>0</v>
      </c>
      <c r="I210">
        <v>0</v>
      </c>
      <c r="J210">
        <v>2763</v>
      </c>
      <c r="K210">
        <v>5503</v>
      </c>
      <c r="L210">
        <v>24854</v>
      </c>
      <c r="M210">
        <v>20682</v>
      </c>
      <c r="N210">
        <v>1568</v>
      </c>
      <c r="O210">
        <v>0</v>
      </c>
      <c r="P210">
        <v>0</v>
      </c>
      <c r="Q210">
        <v>618</v>
      </c>
      <c r="R210">
        <v>1986</v>
      </c>
      <c r="S210">
        <v>16.786029815673828</v>
      </c>
      <c r="T210">
        <v>12.874879837036133</v>
      </c>
      <c r="U210">
        <v>47.603069305419922</v>
      </c>
      <c r="V210">
        <v>30.710418701171875</v>
      </c>
    </row>
    <row r="211" spans="1:22" x14ac:dyDescent="0.3">
      <c r="A211" t="s">
        <v>788</v>
      </c>
      <c r="B211" t="s">
        <v>789</v>
      </c>
      <c r="C211" t="s">
        <v>1164</v>
      </c>
      <c r="D211" t="s">
        <v>1164</v>
      </c>
      <c r="E211">
        <v>248821</v>
      </c>
      <c r="F211">
        <v>227024</v>
      </c>
      <c r="G211">
        <v>14018</v>
      </c>
      <c r="H211">
        <v>0</v>
      </c>
      <c r="I211">
        <v>0</v>
      </c>
      <c r="J211">
        <v>2991</v>
      </c>
      <c r="K211">
        <v>4788</v>
      </c>
      <c r="L211">
        <v>27511</v>
      </c>
      <c r="M211">
        <v>23724</v>
      </c>
      <c r="N211">
        <v>1801</v>
      </c>
      <c r="O211">
        <v>0</v>
      </c>
      <c r="P211">
        <v>0</v>
      </c>
      <c r="Q211">
        <v>507</v>
      </c>
      <c r="R211">
        <v>1479</v>
      </c>
      <c r="S211">
        <v>13.765402793884277</v>
      </c>
      <c r="T211">
        <v>8.7601127624511719</v>
      </c>
      <c r="U211">
        <v>39.054660797119141</v>
      </c>
      <c r="V211">
        <v>21.966325759887695</v>
      </c>
    </row>
    <row r="212" spans="1:22" x14ac:dyDescent="0.3">
      <c r="A212" t="s">
        <v>338</v>
      </c>
      <c r="B212" t="s">
        <v>339</v>
      </c>
      <c r="C212" t="s">
        <v>1164</v>
      </c>
      <c r="D212" t="s">
        <v>1164</v>
      </c>
      <c r="E212">
        <v>107969</v>
      </c>
      <c r="F212">
        <v>95663</v>
      </c>
      <c r="G212">
        <v>7465</v>
      </c>
      <c r="H212">
        <v>0</v>
      </c>
      <c r="I212">
        <v>0</v>
      </c>
      <c r="J212">
        <v>1663</v>
      </c>
      <c r="K212">
        <v>3178</v>
      </c>
      <c r="L212">
        <v>22415</v>
      </c>
      <c r="M212">
        <v>19372</v>
      </c>
      <c r="N212">
        <v>1463</v>
      </c>
      <c r="O212">
        <v>0</v>
      </c>
      <c r="P212">
        <v>0</v>
      </c>
      <c r="Q212">
        <v>406</v>
      </c>
      <c r="R212">
        <v>1174</v>
      </c>
      <c r="S212">
        <v>13.575730323791504</v>
      </c>
      <c r="T212">
        <v>11.39771556854248</v>
      </c>
      <c r="U212">
        <v>38.580348968505859</v>
      </c>
      <c r="V212">
        <v>25.824800491333008</v>
      </c>
    </row>
    <row r="213" spans="1:22" x14ac:dyDescent="0.3">
      <c r="A213" t="s">
        <v>628</v>
      </c>
      <c r="B213" t="s">
        <v>629</v>
      </c>
      <c r="C213" t="s">
        <v>1164</v>
      </c>
      <c r="D213" t="s">
        <v>1164</v>
      </c>
      <c r="E213">
        <v>202228</v>
      </c>
      <c r="F213">
        <v>180385</v>
      </c>
      <c r="G213">
        <v>13862</v>
      </c>
      <c r="H213">
        <v>0</v>
      </c>
      <c r="I213">
        <v>0</v>
      </c>
      <c r="J213">
        <v>2837</v>
      </c>
      <c r="K213">
        <v>5144</v>
      </c>
      <c r="L213">
        <v>32214</v>
      </c>
      <c r="M213">
        <v>27470</v>
      </c>
      <c r="N213">
        <v>2110</v>
      </c>
      <c r="O213">
        <v>0</v>
      </c>
      <c r="P213">
        <v>0</v>
      </c>
      <c r="Q213">
        <v>645</v>
      </c>
      <c r="R213">
        <v>1989</v>
      </c>
      <c r="S213">
        <v>14.726516723632813</v>
      </c>
      <c r="T213">
        <v>10.801175117492676</v>
      </c>
      <c r="U213">
        <v>41.926643371582031</v>
      </c>
      <c r="V213">
        <v>23.54987907409668</v>
      </c>
    </row>
    <row r="214" spans="1:22" x14ac:dyDescent="0.3">
      <c r="A214" t="s">
        <v>445</v>
      </c>
      <c r="B214" t="s">
        <v>446</v>
      </c>
      <c r="C214" t="s">
        <v>1164</v>
      </c>
      <c r="D214" t="s">
        <v>1164</v>
      </c>
      <c r="E214">
        <v>338449</v>
      </c>
      <c r="F214">
        <v>309676</v>
      </c>
      <c r="G214">
        <v>17668</v>
      </c>
      <c r="H214">
        <v>0</v>
      </c>
      <c r="I214">
        <v>0</v>
      </c>
      <c r="J214">
        <v>5033</v>
      </c>
      <c r="K214">
        <v>6072</v>
      </c>
      <c r="L214">
        <v>36227</v>
      </c>
      <c r="M214">
        <v>31833</v>
      </c>
      <c r="N214">
        <v>2213</v>
      </c>
      <c r="O214">
        <v>0</v>
      </c>
      <c r="P214">
        <v>0</v>
      </c>
      <c r="Q214">
        <v>661</v>
      </c>
      <c r="R214">
        <v>1520</v>
      </c>
      <c r="S214">
        <v>12.129075050354004</v>
      </c>
      <c r="T214">
        <v>8.5014286041259766</v>
      </c>
      <c r="U214">
        <v>34.592624664306641</v>
      </c>
      <c r="V214">
        <v>21.103116989135742</v>
      </c>
    </row>
    <row r="215" spans="1:22" x14ac:dyDescent="0.3">
      <c r="A215" t="s">
        <v>764</v>
      </c>
      <c r="B215" t="s">
        <v>765</v>
      </c>
      <c r="C215" t="s">
        <v>1164</v>
      </c>
      <c r="D215" t="s">
        <v>1164</v>
      </c>
      <c r="E215">
        <v>183631</v>
      </c>
      <c r="F215">
        <v>165941</v>
      </c>
      <c r="G215">
        <v>10732</v>
      </c>
      <c r="H215">
        <v>0</v>
      </c>
      <c r="I215">
        <v>0</v>
      </c>
      <c r="J215">
        <v>2616</v>
      </c>
      <c r="K215">
        <v>4342</v>
      </c>
      <c r="L215">
        <v>24878</v>
      </c>
      <c r="M215">
        <v>21439</v>
      </c>
      <c r="N215">
        <v>1635</v>
      </c>
      <c r="O215">
        <v>0</v>
      </c>
      <c r="P215">
        <v>0</v>
      </c>
      <c r="Q215">
        <v>437</v>
      </c>
      <c r="R215">
        <v>1367</v>
      </c>
      <c r="S215">
        <v>13.823458671569824</v>
      </c>
      <c r="T215">
        <v>9.6334495544433594</v>
      </c>
      <c r="U215">
        <v>39.749927520751953</v>
      </c>
      <c r="V215">
        <v>24.544940948486328</v>
      </c>
    </row>
    <row r="216" spans="1:22" x14ac:dyDescent="0.3">
      <c r="A216" t="s">
        <v>486</v>
      </c>
      <c r="B216" t="s">
        <v>487</v>
      </c>
      <c r="C216" t="s">
        <v>1164</v>
      </c>
      <c r="D216" t="s">
        <v>1164</v>
      </c>
      <c r="E216">
        <v>123871</v>
      </c>
      <c r="F216">
        <v>109140</v>
      </c>
      <c r="G216">
        <v>9235</v>
      </c>
      <c r="H216">
        <v>0</v>
      </c>
      <c r="I216">
        <v>0</v>
      </c>
      <c r="J216">
        <v>1972</v>
      </c>
      <c r="K216">
        <v>3524</v>
      </c>
      <c r="L216">
        <v>22508</v>
      </c>
      <c r="M216">
        <v>19129</v>
      </c>
      <c r="N216">
        <v>1452</v>
      </c>
      <c r="O216">
        <v>0</v>
      </c>
      <c r="P216">
        <v>0</v>
      </c>
      <c r="Q216">
        <v>468</v>
      </c>
      <c r="R216">
        <v>1459</v>
      </c>
      <c r="S216">
        <v>15.012439727783203</v>
      </c>
      <c r="T216">
        <v>11.892210006713867</v>
      </c>
      <c r="U216">
        <v>43.178455352783203</v>
      </c>
      <c r="V216">
        <v>23.922340393066406</v>
      </c>
    </row>
    <row r="217" spans="1:22" x14ac:dyDescent="0.3">
      <c r="A217" t="s">
        <v>893</v>
      </c>
      <c r="B217" t="s">
        <v>894</v>
      </c>
      <c r="C217" t="s">
        <v>1164</v>
      </c>
      <c r="D217" t="s">
        <v>1164</v>
      </c>
      <c r="E217">
        <v>83449</v>
      </c>
      <c r="F217">
        <v>74674</v>
      </c>
      <c r="G217">
        <v>6007</v>
      </c>
      <c r="H217">
        <v>0</v>
      </c>
      <c r="I217">
        <v>0</v>
      </c>
      <c r="J217">
        <v>1041</v>
      </c>
      <c r="K217">
        <v>1727</v>
      </c>
      <c r="L217">
        <v>14006</v>
      </c>
      <c r="M217">
        <v>12131</v>
      </c>
      <c r="N217">
        <v>915</v>
      </c>
      <c r="O217">
        <v>0</v>
      </c>
      <c r="P217">
        <v>0</v>
      </c>
      <c r="Q217">
        <v>238</v>
      </c>
      <c r="R217">
        <v>722</v>
      </c>
      <c r="S217">
        <v>13.387120246887207</v>
      </c>
      <c r="T217">
        <v>10.51540470123291</v>
      </c>
      <c r="U217">
        <v>38.506668090820312</v>
      </c>
      <c r="V217">
        <v>19.680912017822266</v>
      </c>
    </row>
    <row r="218" spans="1:22" x14ac:dyDescent="0.3">
      <c r="A218" t="s">
        <v>311</v>
      </c>
      <c r="B218" t="s">
        <v>312</v>
      </c>
      <c r="C218" t="s">
        <v>1164</v>
      </c>
      <c r="D218" t="s">
        <v>1164</v>
      </c>
      <c r="E218">
        <v>152506</v>
      </c>
      <c r="F218">
        <v>134863</v>
      </c>
      <c r="G218">
        <v>10680</v>
      </c>
      <c r="H218">
        <v>0</v>
      </c>
      <c r="I218">
        <v>0</v>
      </c>
      <c r="J218">
        <v>2487</v>
      </c>
      <c r="K218">
        <v>4476</v>
      </c>
      <c r="L218">
        <v>26836</v>
      </c>
      <c r="M218">
        <v>22761</v>
      </c>
      <c r="N218">
        <v>1716</v>
      </c>
      <c r="O218">
        <v>0</v>
      </c>
      <c r="P218">
        <v>0</v>
      </c>
      <c r="Q218">
        <v>578</v>
      </c>
      <c r="R218">
        <v>1781</v>
      </c>
      <c r="S218">
        <v>15.184825897216797</v>
      </c>
      <c r="T218">
        <v>11.5687255859375</v>
      </c>
      <c r="U218">
        <v>43.705520629882812</v>
      </c>
      <c r="V218">
        <v>25.369834899902344</v>
      </c>
    </row>
    <row r="219" spans="1:22" x14ac:dyDescent="0.3">
      <c r="A219" t="s">
        <v>265</v>
      </c>
      <c r="B219" t="s">
        <v>266</v>
      </c>
      <c r="C219" t="s">
        <v>1164</v>
      </c>
      <c r="D219" t="s">
        <v>1164</v>
      </c>
      <c r="E219">
        <v>166641</v>
      </c>
      <c r="F219">
        <v>148697</v>
      </c>
      <c r="G219">
        <v>10313</v>
      </c>
      <c r="H219">
        <v>0</v>
      </c>
      <c r="I219">
        <v>0</v>
      </c>
      <c r="J219">
        <v>2653</v>
      </c>
      <c r="K219">
        <v>4978</v>
      </c>
      <c r="L219">
        <v>24089</v>
      </c>
      <c r="M219">
        <v>20419</v>
      </c>
      <c r="N219">
        <v>1537</v>
      </c>
      <c r="O219">
        <v>0</v>
      </c>
      <c r="P219">
        <v>0</v>
      </c>
      <c r="Q219">
        <v>523</v>
      </c>
      <c r="R219">
        <v>1610</v>
      </c>
      <c r="S219">
        <v>15.235169410705566</v>
      </c>
      <c r="T219">
        <v>10.768057823181152</v>
      </c>
      <c r="U219">
        <v>43.869209289550781</v>
      </c>
      <c r="V219">
        <v>27.741863250732422</v>
      </c>
    </row>
    <row r="220" spans="1:22" x14ac:dyDescent="0.3">
      <c r="A220" t="s">
        <v>155</v>
      </c>
      <c r="B220" t="s">
        <v>156</v>
      </c>
      <c r="C220" t="s">
        <v>1164</v>
      </c>
      <c r="D220" t="s">
        <v>1164</v>
      </c>
      <c r="E220">
        <v>111674</v>
      </c>
      <c r="F220">
        <v>99020</v>
      </c>
      <c r="G220">
        <v>7892</v>
      </c>
      <c r="H220">
        <v>0</v>
      </c>
      <c r="I220">
        <v>0</v>
      </c>
      <c r="J220">
        <v>1579</v>
      </c>
      <c r="K220">
        <v>3183</v>
      </c>
      <c r="L220">
        <v>22517</v>
      </c>
      <c r="M220">
        <v>19467</v>
      </c>
      <c r="N220">
        <v>1498</v>
      </c>
      <c r="O220">
        <v>0</v>
      </c>
      <c r="P220">
        <v>0</v>
      </c>
      <c r="Q220">
        <v>362</v>
      </c>
      <c r="R220">
        <v>1190</v>
      </c>
      <c r="S220">
        <v>13.545321464538574</v>
      </c>
      <c r="T220">
        <v>11.331195831298828</v>
      </c>
      <c r="U220">
        <v>39.016391754150391</v>
      </c>
      <c r="V220">
        <v>25.154102325439453</v>
      </c>
    </row>
    <row r="221" spans="1:22" x14ac:dyDescent="0.3">
      <c r="A221" t="s">
        <v>397</v>
      </c>
      <c r="B221" t="s">
        <v>398</v>
      </c>
      <c r="C221" t="s">
        <v>1164</v>
      </c>
      <c r="D221" t="s">
        <v>1164</v>
      </c>
      <c r="E221">
        <v>82622</v>
      </c>
      <c r="F221">
        <v>74446</v>
      </c>
      <c r="G221">
        <v>5239</v>
      </c>
      <c r="H221">
        <v>0</v>
      </c>
      <c r="I221">
        <v>0</v>
      </c>
      <c r="J221">
        <v>988</v>
      </c>
      <c r="K221">
        <v>1949</v>
      </c>
      <c r="L221">
        <v>14106</v>
      </c>
      <c r="M221">
        <v>12287</v>
      </c>
      <c r="N221">
        <v>923</v>
      </c>
      <c r="O221">
        <v>0</v>
      </c>
      <c r="P221">
        <v>0</v>
      </c>
      <c r="Q221">
        <v>220</v>
      </c>
      <c r="R221">
        <v>676</v>
      </c>
      <c r="S221">
        <v>12.895221710205078</v>
      </c>
      <c r="T221">
        <v>9.8956689834594727</v>
      </c>
      <c r="U221">
        <v>37.163276672363281</v>
      </c>
      <c r="V221">
        <v>23.838062286376953</v>
      </c>
    </row>
    <row r="222" spans="1:22" x14ac:dyDescent="0.3">
      <c r="A222" t="s">
        <v>841</v>
      </c>
      <c r="B222" t="s">
        <v>842</v>
      </c>
      <c r="C222" t="s">
        <v>1164</v>
      </c>
      <c r="D222" t="s">
        <v>1164</v>
      </c>
      <c r="E222">
        <v>319783</v>
      </c>
      <c r="F222">
        <v>279443</v>
      </c>
      <c r="G222">
        <v>23879</v>
      </c>
      <c r="H222">
        <v>0</v>
      </c>
      <c r="I222">
        <v>0</v>
      </c>
      <c r="J222">
        <v>5768</v>
      </c>
      <c r="K222">
        <v>10693</v>
      </c>
      <c r="L222">
        <v>60966</v>
      </c>
      <c r="M222">
        <v>51914</v>
      </c>
      <c r="N222">
        <v>3945</v>
      </c>
      <c r="O222">
        <v>0</v>
      </c>
      <c r="P222">
        <v>0</v>
      </c>
      <c r="Q222">
        <v>1226</v>
      </c>
      <c r="R222">
        <v>3881</v>
      </c>
      <c r="S222">
        <v>14.847620010375977</v>
      </c>
      <c r="T222">
        <v>12.614804267883301</v>
      </c>
      <c r="U222">
        <v>42.874504089355469</v>
      </c>
      <c r="V222">
        <v>26.50718879699707</v>
      </c>
    </row>
    <row r="223" spans="1:22" x14ac:dyDescent="0.3">
      <c r="A223" t="s">
        <v>746</v>
      </c>
      <c r="B223" t="s">
        <v>747</v>
      </c>
      <c r="C223" t="s">
        <v>1164</v>
      </c>
      <c r="D223" t="s">
        <v>1164</v>
      </c>
      <c r="E223">
        <v>273790</v>
      </c>
      <c r="F223">
        <v>239243</v>
      </c>
      <c r="G223">
        <v>20527</v>
      </c>
      <c r="H223">
        <v>0</v>
      </c>
      <c r="I223">
        <v>0</v>
      </c>
      <c r="J223">
        <v>5014</v>
      </c>
      <c r="K223">
        <v>9006</v>
      </c>
      <c r="L223">
        <v>57011</v>
      </c>
      <c r="M223">
        <v>48489</v>
      </c>
      <c r="N223">
        <v>3637</v>
      </c>
      <c r="O223">
        <v>0</v>
      </c>
      <c r="P223">
        <v>0</v>
      </c>
      <c r="Q223">
        <v>1200</v>
      </c>
      <c r="R223">
        <v>3685</v>
      </c>
      <c r="S223">
        <v>14.947992324829102</v>
      </c>
      <c r="T223">
        <v>12.618064880371094</v>
      </c>
      <c r="U223">
        <v>43.241024017333984</v>
      </c>
      <c r="V223">
        <v>26.06883430480957</v>
      </c>
    </row>
    <row r="224" spans="1:22" x14ac:dyDescent="0.3">
      <c r="A224" t="s">
        <v>458</v>
      </c>
      <c r="B224" t="s">
        <v>459</v>
      </c>
      <c r="C224" t="s">
        <v>1164</v>
      </c>
      <c r="D224" t="s">
        <v>1164</v>
      </c>
      <c r="E224">
        <v>173658</v>
      </c>
      <c r="F224">
        <v>155976</v>
      </c>
      <c r="G224">
        <v>11412</v>
      </c>
      <c r="H224">
        <v>0</v>
      </c>
      <c r="I224">
        <v>0</v>
      </c>
      <c r="J224">
        <v>2131</v>
      </c>
      <c r="K224">
        <v>4139</v>
      </c>
      <c r="L224">
        <v>30798</v>
      </c>
      <c r="M224">
        <v>26687</v>
      </c>
      <c r="N224">
        <v>2018</v>
      </c>
      <c r="O224">
        <v>0</v>
      </c>
      <c r="P224">
        <v>0</v>
      </c>
      <c r="Q224">
        <v>505</v>
      </c>
      <c r="R224">
        <v>1588</v>
      </c>
      <c r="S224">
        <v>13.348269462585449</v>
      </c>
      <c r="T224">
        <v>10.182082176208496</v>
      </c>
      <c r="U224">
        <v>38.628070831298828</v>
      </c>
      <c r="V224">
        <v>23.407985687255859</v>
      </c>
    </row>
    <row r="225" spans="1:22" x14ac:dyDescent="0.3">
      <c r="A225" t="s">
        <v>687</v>
      </c>
      <c r="B225" t="s">
        <v>688</v>
      </c>
      <c r="C225" t="s">
        <v>1164</v>
      </c>
      <c r="D225" t="s">
        <v>1164</v>
      </c>
      <c r="E225">
        <v>253957</v>
      </c>
      <c r="F225">
        <v>231647</v>
      </c>
      <c r="G225">
        <v>13897</v>
      </c>
      <c r="H225">
        <v>0</v>
      </c>
      <c r="I225">
        <v>0</v>
      </c>
      <c r="J225">
        <v>3623</v>
      </c>
      <c r="K225">
        <v>4790</v>
      </c>
      <c r="L225">
        <v>26859</v>
      </c>
      <c r="M225">
        <v>23497</v>
      </c>
      <c r="N225">
        <v>1665</v>
      </c>
      <c r="O225">
        <v>0</v>
      </c>
      <c r="P225">
        <v>0</v>
      </c>
      <c r="Q225">
        <v>478</v>
      </c>
      <c r="R225">
        <v>1219</v>
      </c>
      <c r="S225">
        <v>12.517219543457031</v>
      </c>
      <c r="T225">
        <v>8.7849521636962891</v>
      </c>
      <c r="U225">
        <v>36.2581787109375</v>
      </c>
      <c r="V225">
        <v>21.470191955566406</v>
      </c>
    </row>
    <row r="226" spans="1:22" x14ac:dyDescent="0.3">
      <c r="A226" t="s">
        <v>490</v>
      </c>
      <c r="B226" t="s">
        <v>491</v>
      </c>
      <c r="C226" t="s">
        <v>1164</v>
      </c>
      <c r="D226" t="s">
        <v>1164</v>
      </c>
      <c r="E226">
        <v>312466</v>
      </c>
      <c r="F226">
        <v>284842</v>
      </c>
      <c r="G226">
        <v>17299</v>
      </c>
      <c r="H226">
        <v>0</v>
      </c>
      <c r="I226">
        <v>0</v>
      </c>
      <c r="J226">
        <v>4131</v>
      </c>
      <c r="K226">
        <v>6194</v>
      </c>
      <c r="L226">
        <v>38833</v>
      </c>
      <c r="M226">
        <v>33795</v>
      </c>
      <c r="N226">
        <v>2446</v>
      </c>
      <c r="O226">
        <v>0</v>
      </c>
      <c r="P226">
        <v>0</v>
      </c>
      <c r="Q226">
        <v>694</v>
      </c>
      <c r="R226">
        <v>1898</v>
      </c>
      <c r="S226">
        <v>12.973502159118652</v>
      </c>
      <c r="T226">
        <v>8.840641975402832</v>
      </c>
      <c r="U226">
        <v>37.673679351806641</v>
      </c>
      <c r="V226">
        <v>22.422531127929687</v>
      </c>
    </row>
    <row r="227" spans="1:22" x14ac:dyDescent="0.3">
      <c r="A227" t="s">
        <v>451</v>
      </c>
      <c r="B227" t="s">
        <v>452</v>
      </c>
      <c r="C227" t="s">
        <v>1164</v>
      </c>
      <c r="D227" t="s">
        <v>1164</v>
      </c>
      <c r="E227">
        <v>334179</v>
      </c>
      <c r="F227">
        <v>296811</v>
      </c>
      <c r="G227">
        <v>24355</v>
      </c>
      <c r="H227">
        <v>0</v>
      </c>
      <c r="I227">
        <v>0</v>
      </c>
      <c r="J227">
        <v>4418</v>
      </c>
      <c r="K227">
        <v>8595</v>
      </c>
      <c r="L227">
        <v>71455</v>
      </c>
      <c r="M227">
        <v>61809</v>
      </c>
      <c r="N227">
        <v>4661</v>
      </c>
      <c r="O227">
        <v>0</v>
      </c>
      <c r="P227">
        <v>0</v>
      </c>
      <c r="Q227">
        <v>1197</v>
      </c>
      <c r="R227">
        <v>3788</v>
      </c>
      <c r="S227">
        <v>13.499404907226562</v>
      </c>
      <c r="T227">
        <v>11.182031631469727</v>
      </c>
      <c r="U227">
        <v>39.270164489746094</v>
      </c>
      <c r="V227">
        <v>23.00096321105957</v>
      </c>
    </row>
    <row r="228" spans="1:22" x14ac:dyDescent="0.3">
      <c r="A228" t="s">
        <v>429</v>
      </c>
      <c r="B228" t="s">
        <v>430</v>
      </c>
      <c r="C228" t="s">
        <v>1164</v>
      </c>
      <c r="D228" t="s">
        <v>1164</v>
      </c>
      <c r="E228">
        <v>75356</v>
      </c>
      <c r="F228">
        <v>67469</v>
      </c>
      <c r="G228">
        <v>5089</v>
      </c>
      <c r="H228">
        <v>0</v>
      </c>
      <c r="I228">
        <v>0</v>
      </c>
      <c r="J228">
        <v>979</v>
      </c>
      <c r="K228">
        <v>1819</v>
      </c>
      <c r="L228">
        <v>12334</v>
      </c>
      <c r="M228">
        <v>10676</v>
      </c>
      <c r="N228">
        <v>807</v>
      </c>
      <c r="O228">
        <v>0</v>
      </c>
      <c r="P228">
        <v>0</v>
      </c>
      <c r="Q228">
        <v>202</v>
      </c>
      <c r="R228">
        <v>649</v>
      </c>
      <c r="S228">
        <v>13.442516326904297</v>
      </c>
      <c r="T228">
        <v>10.466320037841797</v>
      </c>
      <c r="U228">
        <v>39.143547058105469</v>
      </c>
      <c r="V228">
        <v>23.063268661499023</v>
      </c>
    </row>
    <row r="229" spans="1:22" x14ac:dyDescent="0.3">
      <c r="A229" t="s">
        <v>607</v>
      </c>
      <c r="B229" t="s">
        <v>608</v>
      </c>
      <c r="C229" t="s">
        <v>1164</v>
      </c>
      <c r="D229" t="s">
        <v>1164</v>
      </c>
      <c r="E229">
        <v>248752</v>
      </c>
      <c r="F229">
        <v>223168</v>
      </c>
      <c r="G229">
        <v>15682</v>
      </c>
      <c r="H229">
        <v>0</v>
      </c>
      <c r="I229">
        <v>0</v>
      </c>
      <c r="J229">
        <v>3586</v>
      </c>
      <c r="K229">
        <v>6316</v>
      </c>
      <c r="L229">
        <v>37669</v>
      </c>
      <c r="M229">
        <v>32385</v>
      </c>
      <c r="N229">
        <v>2426</v>
      </c>
      <c r="O229">
        <v>0</v>
      </c>
      <c r="P229">
        <v>0</v>
      </c>
      <c r="Q229">
        <v>699</v>
      </c>
      <c r="R229">
        <v>2159</v>
      </c>
      <c r="S229">
        <v>14.027449607849121</v>
      </c>
      <c r="T229">
        <v>10.284942626953125</v>
      </c>
      <c r="U229">
        <v>40.859195709228516</v>
      </c>
      <c r="V229">
        <v>24.687305450439453</v>
      </c>
    </row>
    <row r="230" spans="1:22" x14ac:dyDescent="0.3">
      <c r="A230" t="s">
        <v>90</v>
      </c>
      <c r="B230" t="s">
        <v>91</v>
      </c>
      <c r="C230" t="s">
        <v>1164</v>
      </c>
      <c r="D230" t="s">
        <v>1164</v>
      </c>
      <c r="E230">
        <v>125252</v>
      </c>
      <c r="F230">
        <v>111020</v>
      </c>
      <c r="G230">
        <v>8557</v>
      </c>
      <c r="H230">
        <v>0</v>
      </c>
      <c r="I230">
        <v>0</v>
      </c>
      <c r="J230">
        <v>1995</v>
      </c>
      <c r="K230">
        <v>3680</v>
      </c>
      <c r="L230">
        <v>20922</v>
      </c>
      <c r="M230">
        <v>17779</v>
      </c>
      <c r="N230">
        <v>1347</v>
      </c>
      <c r="O230">
        <v>0</v>
      </c>
      <c r="P230">
        <v>0</v>
      </c>
      <c r="Q230">
        <v>420</v>
      </c>
      <c r="R230">
        <v>1376</v>
      </c>
      <c r="S230">
        <v>15.022464752197266</v>
      </c>
      <c r="T230">
        <v>11.362692832946777</v>
      </c>
      <c r="U230">
        <v>43.779827117919922</v>
      </c>
      <c r="V230">
        <v>25.857223510742187</v>
      </c>
    </row>
    <row r="231" spans="1:22" x14ac:dyDescent="0.3">
      <c r="A231" t="s">
        <v>190</v>
      </c>
      <c r="B231" t="s">
        <v>191</v>
      </c>
      <c r="C231" t="s">
        <v>1164</v>
      </c>
      <c r="D231" t="s">
        <v>1164</v>
      </c>
      <c r="E231">
        <v>104431</v>
      </c>
      <c r="F231">
        <v>93063</v>
      </c>
      <c r="G231">
        <v>7219</v>
      </c>
      <c r="H231">
        <v>956</v>
      </c>
      <c r="I231">
        <v>692</v>
      </c>
      <c r="J231">
        <v>1648</v>
      </c>
      <c r="K231">
        <v>2501</v>
      </c>
      <c r="L231">
        <v>19942</v>
      </c>
      <c r="M231">
        <v>17445</v>
      </c>
      <c r="N231">
        <v>1091</v>
      </c>
      <c r="O231">
        <v>228</v>
      </c>
      <c r="P231">
        <v>134</v>
      </c>
      <c r="Q231">
        <v>362</v>
      </c>
      <c r="R231">
        <v>1044</v>
      </c>
      <c r="S231">
        <v>12.52131175994873</v>
      </c>
      <c r="T231">
        <v>10.885656356811523</v>
      </c>
      <c r="U231">
        <v>36.516265869140625</v>
      </c>
      <c r="V231">
        <v>19.214813232421875</v>
      </c>
    </row>
    <row r="232" spans="1:22" x14ac:dyDescent="0.3">
      <c r="A232" t="s">
        <v>133</v>
      </c>
      <c r="B232" t="s">
        <v>134</v>
      </c>
      <c r="C232" t="s">
        <v>1164</v>
      </c>
      <c r="D232" t="s">
        <v>1164</v>
      </c>
      <c r="E232">
        <v>132512</v>
      </c>
      <c r="F232">
        <v>120628</v>
      </c>
      <c r="G232">
        <v>7492</v>
      </c>
      <c r="H232">
        <v>0</v>
      </c>
      <c r="I232">
        <v>0</v>
      </c>
      <c r="J232">
        <v>1523</v>
      </c>
      <c r="K232">
        <v>2869</v>
      </c>
      <c r="L232">
        <v>19345</v>
      </c>
      <c r="M232">
        <v>16771</v>
      </c>
      <c r="N232">
        <v>1255</v>
      </c>
      <c r="O232">
        <v>0</v>
      </c>
      <c r="P232">
        <v>0</v>
      </c>
      <c r="Q232">
        <v>319</v>
      </c>
      <c r="R232">
        <v>1000</v>
      </c>
      <c r="S232">
        <v>13.305764198303223</v>
      </c>
      <c r="T232">
        <v>8.9682445526123047</v>
      </c>
      <c r="U232">
        <v>38.850040435791016</v>
      </c>
      <c r="V232">
        <v>24.141702651977539</v>
      </c>
    </row>
    <row r="233" spans="1:22" x14ac:dyDescent="0.3">
      <c r="A233" t="s">
        <v>74</v>
      </c>
      <c r="B233" t="s">
        <v>75</v>
      </c>
      <c r="C233" t="s">
        <v>1164</v>
      </c>
      <c r="D233" t="s">
        <v>1164</v>
      </c>
      <c r="E233">
        <v>422458</v>
      </c>
      <c r="F233">
        <v>378793</v>
      </c>
      <c r="G233">
        <v>28118</v>
      </c>
      <c r="H233">
        <v>0</v>
      </c>
      <c r="I233">
        <v>0</v>
      </c>
      <c r="J233">
        <v>5926</v>
      </c>
      <c r="K233">
        <v>9621</v>
      </c>
      <c r="L233">
        <v>64150</v>
      </c>
      <c r="M233">
        <v>55649</v>
      </c>
      <c r="N233">
        <v>4103</v>
      </c>
      <c r="O233">
        <v>0</v>
      </c>
      <c r="P233">
        <v>0</v>
      </c>
      <c r="Q233">
        <v>1108</v>
      </c>
      <c r="R233">
        <v>3290</v>
      </c>
      <c r="S233">
        <v>13.251753807067871</v>
      </c>
      <c r="T233">
        <v>10.335938453674316</v>
      </c>
      <c r="U233">
        <v>38.701328277587891</v>
      </c>
      <c r="V233">
        <v>22.033664703369141</v>
      </c>
    </row>
    <row r="234" spans="1:22" x14ac:dyDescent="0.3">
      <c r="A234" t="s">
        <v>551</v>
      </c>
      <c r="B234" t="s">
        <v>552</v>
      </c>
      <c r="C234" t="s">
        <v>1164</v>
      </c>
      <c r="D234" t="s">
        <v>1164</v>
      </c>
      <c r="E234">
        <v>85694</v>
      </c>
      <c r="F234">
        <v>76936</v>
      </c>
      <c r="G234">
        <v>5237</v>
      </c>
      <c r="H234">
        <v>801</v>
      </c>
      <c r="I234">
        <v>627</v>
      </c>
      <c r="J234">
        <v>1428</v>
      </c>
      <c r="K234">
        <v>2093</v>
      </c>
      <c r="L234">
        <v>18668</v>
      </c>
      <c r="M234">
        <v>16544</v>
      </c>
      <c r="N234">
        <v>991</v>
      </c>
      <c r="O234">
        <v>196</v>
      </c>
      <c r="P234">
        <v>123</v>
      </c>
      <c r="Q234">
        <v>319</v>
      </c>
      <c r="R234">
        <v>814</v>
      </c>
      <c r="S234">
        <v>11.377758979797363</v>
      </c>
      <c r="T234">
        <v>10.220085144042969</v>
      </c>
      <c r="U234">
        <v>33.319690704345703</v>
      </c>
      <c r="V234">
        <v>20.547811508178711</v>
      </c>
    </row>
    <row r="235" spans="1:22" x14ac:dyDescent="0.3">
      <c r="A235" t="s">
        <v>612</v>
      </c>
      <c r="B235" t="s">
        <v>613</v>
      </c>
      <c r="C235" t="s">
        <v>1164</v>
      </c>
      <c r="D235" t="s">
        <v>1164</v>
      </c>
      <c r="E235">
        <v>119497</v>
      </c>
      <c r="F235">
        <v>105429</v>
      </c>
      <c r="G235">
        <v>8087</v>
      </c>
      <c r="H235">
        <v>0</v>
      </c>
      <c r="I235">
        <v>0</v>
      </c>
      <c r="J235">
        <v>2091</v>
      </c>
      <c r="K235">
        <v>3890</v>
      </c>
      <c r="L235">
        <v>20238</v>
      </c>
      <c r="M235">
        <v>17094</v>
      </c>
      <c r="N235">
        <v>1274</v>
      </c>
      <c r="O235">
        <v>0</v>
      </c>
      <c r="P235">
        <v>0</v>
      </c>
      <c r="Q235">
        <v>434</v>
      </c>
      <c r="R235">
        <v>1436</v>
      </c>
      <c r="S235">
        <v>15.535131454467773</v>
      </c>
      <c r="T235">
        <v>11.772680282592773</v>
      </c>
      <c r="U235">
        <v>45.674301147460938</v>
      </c>
      <c r="V235">
        <v>27.651407241821289</v>
      </c>
    </row>
    <row r="236" spans="1:22" x14ac:dyDescent="0.3">
      <c r="A236" t="s">
        <v>435</v>
      </c>
      <c r="B236" t="s">
        <v>436</v>
      </c>
      <c r="C236" t="s">
        <v>1164</v>
      </c>
      <c r="D236" t="s">
        <v>1164</v>
      </c>
      <c r="E236">
        <v>185060</v>
      </c>
      <c r="F236">
        <v>165106</v>
      </c>
      <c r="G236">
        <v>12493</v>
      </c>
      <c r="H236">
        <v>0</v>
      </c>
      <c r="I236">
        <v>0</v>
      </c>
      <c r="J236">
        <v>2746</v>
      </c>
      <c r="K236">
        <v>4715</v>
      </c>
      <c r="L236">
        <v>29540</v>
      </c>
      <c r="M236">
        <v>25428</v>
      </c>
      <c r="N236">
        <v>1882</v>
      </c>
      <c r="O236">
        <v>0</v>
      </c>
      <c r="P236">
        <v>0</v>
      </c>
      <c r="Q236">
        <v>546</v>
      </c>
      <c r="R236">
        <v>1684</v>
      </c>
      <c r="S236">
        <v>13.920108795166016</v>
      </c>
      <c r="T236">
        <v>10.782448768615723</v>
      </c>
      <c r="U236">
        <v>40.95330810546875</v>
      </c>
      <c r="V236">
        <v>23.62934684753418</v>
      </c>
    </row>
    <row r="237" spans="1:22" x14ac:dyDescent="0.3">
      <c r="A237" t="s">
        <v>729</v>
      </c>
      <c r="B237" t="s">
        <v>730</v>
      </c>
      <c r="C237" t="s">
        <v>1164</v>
      </c>
      <c r="D237" t="s">
        <v>1164</v>
      </c>
      <c r="E237">
        <v>89988</v>
      </c>
      <c r="F237">
        <v>80698</v>
      </c>
      <c r="G237">
        <v>5956</v>
      </c>
      <c r="H237">
        <v>721</v>
      </c>
      <c r="I237">
        <v>627</v>
      </c>
      <c r="J237">
        <v>1348</v>
      </c>
      <c r="K237">
        <v>1986</v>
      </c>
      <c r="L237">
        <v>15717</v>
      </c>
      <c r="M237">
        <v>13885</v>
      </c>
      <c r="N237">
        <v>905</v>
      </c>
      <c r="O237">
        <v>140</v>
      </c>
      <c r="P237">
        <v>82</v>
      </c>
      <c r="Q237">
        <v>222</v>
      </c>
      <c r="R237">
        <v>705</v>
      </c>
      <c r="S237">
        <v>11.656168937683105</v>
      </c>
      <c r="T237">
        <v>10.323598861694336</v>
      </c>
      <c r="U237">
        <v>34.323272705078125</v>
      </c>
      <c r="V237">
        <v>18.668922424316406</v>
      </c>
    </row>
    <row r="238" spans="1:22" x14ac:dyDescent="0.3">
      <c r="A238" t="s">
        <v>292</v>
      </c>
      <c r="B238" t="s">
        <v>293</v>
      </c>
      <c r="C238" t="s">
        <v>1164</v>
      </c>
      <c r="D238" t="s">
        <v>1164</v>
      </c>
      <c r="E238">
        <v>139812</v>
      </c>
      <c r="F238">
        <v>119447</v>
      </c>
      <c r="G238">
        <v>10380</v>
      </c>
      <c r="H238">
        <v>0</v>
      </c>
      <c r="I238">
        <v>0</v>
      </c>
      <c r="J238">
        <v>3273</v>
      </c>
      <c r="K238">
        <v>6712</v>
      </c>
      <c r="L238">
        <v>26051</v>
      </c>
      <c r="M238">
        <v>21324</v>
      </c>
      <c r="N238">
        <v>1535</v>
      </c>
      <c r="O238">
        <v>0</v>
      </c>
      <c r="P238">
        <v>0</v>
      </c>
      <c r="Q238">
        <v>661</v>
      </c>
      <c r="R238">
        <v>2531</v>
      </c>
      <c r="S238">
        <v>18.145175933837891</v>
      </c>
      <c r="T238">
        <v>14.565988540649414</v>
      </c>
      <c r="U238">
        <v>53.543472290039063</v>
      </c>
      <c r="V238">
        <v>32.958507537841797</v>
      </c>
    </row>
    <row r="239" spans="1:22" x14ac:dyDescent="0.3">
      <c r="A239" t="s">
        <v>868</v>
      </c>
      <c r="B239" t="s">
        <v>869</v>
      </c>
      <c r="C239" t="s">
        <v>1164</v>
      </c>
      <c r="D239" t="s">
        <v>1164</v>
      </c>
      <c r="E239">
        <v>99412</v>
      </c>
      <c r="F239">
        <v>88894</v>
      </c>
      <c r="G239">
        <v>6678</v>
      </c>
      <c r="H239">
        <v>0</v>
      </c>
      <c r="I239">
        <v>0</v>
      </c>
      <c r="J239">
        <v>1261</v>
      </c>
      <c r="K239">
        <v>2579</v>
      </c>
      <c r="L239">
        <v>22303</v>
      </c>
      <c r="M239">
        <v>19413</v>
      </c>
      <c r="N239">
        <v>1448</v>
      </c>
      <c r="O239">
        <v>0</v>
      </c>
      <c r="P239">
        <v>0</v>
      </c>
      <c r="Q239">
        <v>336</v>
      </c>
      <c r="R239">
        <v>1106</v>
      </c>
      <c r="S239">
        <v>12.957898139953613</v>
      </c>
      <c r="T239">
        <v>10.580211639404297</v>
      </c>
      <c r="U239">
        <v>38.2698974609375</v>
      </c>
      <c r="V239">
        <v>24.519870758056641</v>
      </c>
    </row>
    <row r="240" spans="1:22" x14ac:dyDescent="0.3">
      <c r="A240" t="s">
        <v>874</v>
      </c>
      <c r="B240" t="s">
        <v>875</v>
      </c>
      <c r="C240" t="s">
        <v>1164</v>
      </c>
      <c r="D240" t="s">
        <v>1164</v>
      </c>
      <c r="E240">
        <v>212069</v>
      </c>
      <c r="F240">
        <v>192386</v>
      </c>
      <c r="G240">
        <v>12777</v>
      </c>
      <c r="H240">
        <v>0</v>
      </c>
      <c r="I240">
        <v>0</v>
      </c>
      <c r="J240">
        <v>2444</v>
      </c>
      <c r="K240">
        <v>4462</v>
      </c>
      <c r="L240">
        <v>28215</v>
      </c>
      <c r="M240">
        <v>24477</v>
      </c>
      <c r="N240">
        <v>1853</v>
      </c>
      <c r="O240">
        <v>0</v>
      </c>
      <c r="P240">
        <v>0</v>
      </c>
      <c r="Q240">
        <v>421</v>
      </c>
      <c r="R240">
        <v>1464</v>
      </c>
      <c r="S240">
        <v>13.248271942138672</v>
      </c>
      <c r="T240">
        <v>9.2814130783081055</v>
      </c>
      <c r="U240">
        <v>39.165328979492188</v>
      </c>
      <c r="V240">
        <v>22.669307708740234</v>
      </c>
    </row>
    <row r="241" spans="1:22" x14ac:dyDescent="0.3">
      <c r="A241" t="s">
        <v>751</v>
      </c>
      <c r="B241" t="s">
        <v>752</v>
      </c>
      <c r="C241" t="s">
        <v>1164</v>
      </c>
      <c r="D241" t="s">
        <v>1164</v>
      </c>
      <c r="E241">
        <v>112863</v>
      </c>
      <c r="F241">
        <v>99648</v>
      </c>
      <c r="G241">
        <v>7988</v>
      </c>
      <c r="H241">
        <v>0</v>
      </c>
      <c r="I241">
        <v>0</v>
      </c>
      <c r="J241">
        <v>1785</v>
      </c>
      <c r="K241">
        <v>3442</v>
      </c>
      <c r="L241">
        <v>20941</v>
      </c>
      <c r="M241">
        <v>17864</v>
      </c>
      <c r="N241">
        <v>1291</v>
      </c>
      <c r="O241">
        <v>0</v>
      </c>
      <c r="P241">
        <v>0</v>
      </c>
      <c r="Q241">
        <v>438</v>
      </c>
      <c r="R241">
        <v>1348</v>
      </c>
      <c r="S241">
        <v>14.693663597106934</v>
      </c>
      <c r="T241">
        <v>11.70888614654541</v>
      </c>
      <c r="U241">
        <v>43.808906555175781</v>
      </c>
      <c r="V241">
        <v>26.046159744262695</v>
      </c>
    </row>
    <row r="242" spans="1:22" x14ac:dyDescent="0.3">
      <c r="A242" t="s">
        <v>494</v>
      </c>
      <c r="B242" t="s">
        <v>495</v>
      </c>
      <c r="C242" t="s">
        <v>1164</v>
      </c>
      <c r="D242" t="s">
        <v>1164</v>
      </c>
      <c r="E242">
        <v>316960</v>
      </c>
      <c r="F242">
        <v>284859</v>
      </c>
      <c r="G242">
        <v>19456</v>
      </c>
      <c r="H242">
        <v>0</v>
      </c>
      <c r="I242">
        <v>0</v>
      </c>
      <c r="J242">
        <v>4707</v>
      </c>
      <c r="K242">
        <v>7938</v>
      </c>
      <c r="L242">
        <v>46250</v>
      </c>
      <c r="M242">
        <v>39748</v>
      </c>
      <c r="N242">
        <v>2894</v>
      </c>
      <c r="O242">
        <v>0</v>
      </c>
      <c r="P242">
        <v>0</v>
      </c>
      <c r="Q242">
        <v>882</v>
      </c>
      <c r="R242">
        <v>2726</v>
      </c>
      <c r="S242">
        <v>14.058378219604492</v>
      </c>
      <c r="T242">
        <v>10.127776145935059</v>
      </c>
      <c r="U242">
        <v>41.925559997558594</v>
      </c>
      <c r="V242">
        <v>24.728200912475586</v>
      </c>
    </row>
    <row r="243" spans="1:22" x14ac:dyDescent="0.3">
      <c r="A243" t="s">
        <v>709</v>
      </c>
      <c r="B243" t="s">
        <v>710</v>
      </c>
      <c r="C243" t="s">
        <v>1164</v>
      </c>
      <c r="D243" t="s">
        <v>1164</v>
      </c>
      <c r="E243">
        <v>203826</v>
      </c>
      <c r="F243">
        <v>182457</v>
      </c>
      <c r="G243">
        <v>14170</v>
      </c>
      <c r="H243">
        <v>0</v>
      </c>
      <c r="I243">
        <v>0</v>
      </c>
      <c r="J243">
        <v>2690</v>
      </c>
      <c r="K243">
        <v>4509</v>
      </c>
      <c r="L243">
        <v>32472</v>
      </c>
      <c r="M243">
        <v>28362</v>
      </c>
      <c r="N243">
        <v>2053</v>
      </c>
      <c r="O243">
        <v>0</v>
      </c>
      <c r="P243">
        <v>0</v>
      </c>
      <c r="Q243">
        <v>505</v>
      </c>
      <c r="R243">
        <v>1552</v>
      </c>
      <c r="S243">
        <v>12.657058715820313</v>
      </c>
      <c r="T243">
        <v>10.483942031860352</v>
      </c>
      <c r="U243">
        <v>37.761558532714844</v>
      </c>
      <c r="V243">
        <v>21.10066032409668</v>
      </c>
    </row>
    <row r="244" spans="1:22" x14ac:dyDescent="0.3">
      <c r="A244" t="s">
        <v>657</v>
      </c>
      <c r="B244" t="s">
        <v>658</v>
      </c>
      <c r="C244" t="s">
        <v>1164</v>
      </c>
      <c r="D244" t="s">
        <v>1164</v>
      </c>
      <c r="E244">
        <v>178806</v>
      </c>
      <c r="F244">
        <v>156085</v>
      </c>
      <c r="G244">
        <v>12254</v>
      </c>
      <c r="H244">
        <v>0</v>
      </c>
      <c r="I244">
        <v>0</v>
      </c>
      <c r="J244">
        <v>3507</v>
      </c>
      <c r="K244">
        <v>6960</v>
      </c>
      <c r="L244">
        <v>29565</v>
      </c>
      <c r="M244">
        <v>24596</v>
      </c>
      <c r="N244">
        <v>1718</v>
      </c>
      <c r="O244">
        <v>0</v>
      </c>
      <c r="P244">
        <v>0</v>
      </c>
      <c r="Q244">
        <v>759</v>
      </c>
      <c r="R244">
        <v>2492</v>
      </c>
      <c r="S244">
        <v>16.807035446166992</v>
      </c>
      <c r="T244">
        <v>12.70706844329834</v>
      </c>
      <c r="U244">
        <v>50.150936126708984</v>
      </c>
      <c r="V244">
        <v>30.632453918457031</v>
      </c>
    </row>
    <row r="245" spans="1:22" x14ac:dyDescent="0.3">
      <c r="A245" t="s">
        <v>173</v>
      </c>
      <c r="B245" t="s">
        <v>174</v>
      </c>
      <c r="C245" t="s">
        <v>1164</v>
      </c>
      <c r="D245" t="s">
        <v>1164</v>
      </c>
      <c r="E245">
        <v>346090</v>
      </c>
      <c r="F245">
        <v>311085</v>
      </c>
      <c r="G245">
        <v>21671</v>
      </c>
      <c r="H245">
        <v>0</v>
      </c>
      <c r="I245">
        <v>0</v>
      </c>
      <c r="J245">
        <v>4729</v>
      </c>
      <c r="K245">
        <v>8605</v>
      </c>
      <c r="L245">
        <v>45552</v>
      </c>
      <c r="M245">
        <v>38795</v>
      </c>
      <c r="N245">
        <v>2845</v>
      </c>
      <c r="O245">
        <v>0</v>
      </c>
      <c r="P245">
        <v>0</v>
      </c>
      <c r="Q245">
        <v>920</v>
      </c>
      <c r="R245">
        <v>2992</v>
      </c>
      <c r="S245">
        <v>14.833597183227539</v>
      </c>
      <c r="T245">
        <v>10.114420890808105</v>
      </c>
      <c r="U245">
        <v>44.280006408691406</v>
      </c>
      <c r="V245">
        <v>24.582202911376953</v>
      </c>
    </row>
    <row r="246" spans="1:22" x14ac:dyDescent="0.3">
      <c r="A246" t="s">
        <v>319</v>
      </c>
      <c r="B246" t="s">
        <v>320</v>
      </c>
      <c r="C246" t="s">
        <v>1164</v>
      </c>
      <c r="D246" t="s">
        <v>1164</v>
      </c>
      <c r="E246">
        <v>59748</v>
      </c>
      <c r="F246">
        <v>54796</v>
      </c>
      <c r="G246">
        <v>3110</v>
      </c>
      <c r="H246">
        <v>0</v>
      </c>
      <c r="I246">
        <v>0</v>
      </c>
      <c r="J246">
        <v>634</v>
      </c>
      <c r="K246">
        <v>1208</v>
      </c>
      <c r="L246">
        <v>9694</v>
      </c>
      <c r="M246">
        <v>8415</v>
      </c>
      <c r="N246">
        <v>604</v>
      </c>
      <c r="O246">
        <v>0</v>
      </c>
      <c r="P246">
        <v>0</v>
      </c>
      <c r="Q246">
        <v>170</v>
      </c>
      <c r="R246">
        <v>505</v>
      </c>
      <c r="S246">
        <v>13.193728446960449</v>
      </c>
      <c r="T246">
        <v>8.2881431579589844</v>
      </c>
      <c r="U246">
        <v>39.483970642089844</v>
      </c>
      <c r="V246">
        <v>24.394184112548828</v>
      </c>
    </row>
    <row r="247" spans="1:22" x14ac:dyDescent="0.3">
      <c r="A247" t="s">
        <v>61</v>
      </c>
      <c r="B247" t="s">
        <v>62</v>
      </c>
      <c r="C247" t="s">
        <v>1164</v>
      </c>
      <c r="D247" t="s">
        <v>1164</v>
      </c>
      <c r="E247">
        <v>61182</v>
      </c>
      <c r="F247">
        <v>54233</v>
      </c>
      <c r="G247">
        <v>4472</v>
      </c>
      <c r="H247">
        <v>0</v>
      </c>
      <c r="I247">
        <v>0</v>
      </c>
      <c r="J247">
        <v>835</v>
      </c>
      <c r="K247">
        <v>1642</v>
      </c>
      <c r="L247">
        <v>13434</v>
      </c>
      <c r="M247">
        <v>11664</v>
      </c>
      <c r="N247">
        <v>853</v>
      </c>
      <c r="O247">
        <v>0</v>
      </c>
      <c r="P247">
        <v>0</v>
      </c>
      <c r="Q247">
        <v>218</v>
      </c>
      <c r="R247">
        <v>699</v>
      </c>
      <c r="S247">
        <v>13.175524711608887</v>
      </c>
      <c r="T247">
        <v>11.357915878295898</v>
      </c>
      <c r="U247">
        <v>39.491523742675781</v>
      </c>
      <c r="V247">
        <v>23.629299163818359</v>
      </c>
    </row>
    <row r="248" spans="1:22" x14ac:dyDescent="0.3">
      <c r="A248" t="s">
        <v>715</v>
      </c>
      <c r="B248" t="s">
        <v>716</v>
      </c>
      <c r="C248" t="s">
        <v>1164</v>
      </c>
      <c r="D248" t="s">
        <v>1164</v>
      </c>
      <c r="E248">
        <v>93807</v>
      </c>
      <c r="F248">
        <v>86057</v>
      </c>
      <c r="G248">
        <v>5145</v>
      </c>
      <c r="H248">
        <v>0</v>
      </c>
      <c r="I248">
        <v>0</v>
      </c>
      <c r="J248">
        <v>989</v>
      </c>
      <c r="K248">
        <v>1616</v>
      </c>
      <c r="L248">
        <v>11444</v>
      </c>
      <c r="M248">
        <v>10106</v>
      </c>
      <c r="N248">
        <v>720</v>
      </c>
      <c r="O248">
        <v>0</v>
      </c>
      <c r="P248">
        <v>0</v>
      </c>
      <c r="Q248">
        <v>149</v>
      </c>
      <c r="R248">
        <v>469</v>
      </c>
      <c r="S248">
        <v>11.691716194152832</v>
      </c>
      <c r="T248">
        <v>8.2616434097290039</v>
      </c>
      <c r="U248">
        <v>35.052318572998047</v>
      </c>
      <c r="V248">
        <v>20.851612091064453</v>
      </c>
    </row>
    <row r="249" spans="1:22" x14ac:dyDescent="0.3">
      <c r="A249" t="s">
        <v>474</v>
      </c>
      <c r="B249" t="s">
        <v>475</v>
      </c>
      <c r="C249" t="s">
        <v>1164</v>
      </c>
      <c r="D249" t="s">
        <v>1164</v>
      </c>
      <c r="E249">
        <v>136401</v>
      </c>
      <c r="F249">
        <v>118697</v>
      </c>
      <c r="G249">
        <v>9524</v>
      </c>
      <c r="H249">
        <v>0</v>
      </c>
      <c r="I249">
        <v>0</v>
      </c>
      <c r="J249">
        <v>2556</v>
      </c>
      <c r="K249">
        <v>5624</v>
      </c>
      <c r="L249">
        <v>35439</v>
      </c>
      <c r="M249">
        <v>30210</v>
      </c>
      <c r="N249">
        <v>2140</v>
      </c>
      <c r="O249">
        <v>0</v>
      </c>
      <c r="P249">
        <v>0</v>
      </c>
      <c r="Q249">
        <v>773</v>
      </c>
      <c r="R249">
        <v>2316</v>
      </c>
      <c r="S249">
        <v>14.754931449890137</v>
      </c>
      <c r="T249">
        <v>12.979376792907715</v>
      </c>
      <c r="U249">
        <v>44.291450500488281</v>
      </c>
      <c r="V249">
        <v>31.76683235168457</v>
      </c>
    </row>
    <row r="250" spans="1:22" x14ac:dyDescent="0.3">
      <c r="A250" t="s">
        <v>437</v>
      </c>
      <c r="B250" t="s">
        <v>438</v>
      </c>
      <c r="C250" t="s">
        <v>1165</v>
      </c>
      <c r="D250" t="s">
        <v>1166</v>
      </c>
      <c r="E250">
        <v>156672</v>
      </c>
      <c r="F250">
        <v>135795</v>
      </c>
      <c r="G250">
        <v>13030</v>
      </c>
      <c r="H250">
        <v>0</v>
      </c>
      <c r="I250">
        <v>0</v>
      </c>
      <c r="J250">
        <v>2943</v>
      </c>
      <c r="K250">
        <v>4904</v>
      </c>
      <c r="L250">
        <v>27692</v>
      </c>
      <c r="M250">
        <v>23853</v>
      </c>
      <c r="N250">
        <v>1720</v>
      </c>
      <c r="O250">
        <v>0</v>
      </c>
      <c r="P250">
        <v>0</v>
      </c>
      <c r="Q250">
        <v>519</v>
      </c>
      <c r="R250">
        <v>1600</v>
      </c>
      <c r="S250">
        <v>13.86320972442627</v>
      </c>
      <c r="T250">
        <v>13.325290679931641</v>
      </c>
      <c r="U250">
        <v>41.677520751953125</v>
      </c>
      <c r="V250">
        <v>23.489965438842773</v>
      </c>
    </row>
    <row r="251" spans="1:22" x14ac:dyDescent="0.3">
      <c r="A251" t="s">
        <v>263</v>
      </c>
      <c r="B251" t="s">
        <v>264</v>
      </c>
      <c r="C251" t="s">
        <v>1165</v>
      </c>
      <c r="D251" t="s">
        <v>1166</v>
      </c>
      <c r="E251">
        <v>156672</v>
      </c>
      <c r="F251">
        <v>135795</v>
      </c>
      <c r="G251">
        <v>13030</v>
      </c>
      <c r="H251">
        <v>0</v>
      </c>
      <c r="I251">
        <v>0</v>
      </c>
      <c r="J251">
        <v>2943</v>
      </c>
      <c r="K251">
        <v>4904</v>
      </c>
      <c r="L251">
        <v>27692</v>
      </c>
      <c r="M251">
        <v>23853</v>
      </c>
      <c r="N251">
        <v>1720</v>
      </c>
      <c r="O251">
        <v>0</v>
      </c>
      <c r="P251">
        <v>0</v>
      </c>
      <c r="Q251">
        <v>519</v>
      </c>
      <c r="R251">
        <v>1600</v>
      </c>
      <c r="S251">
        <v>13.86320972442627</v>
      </c>
      <c r="T251">
        <v>13.325290679931641</v>
      </c>
      <c r="U251">
        <v>41.677520751953125</v>
      </c>
      <c r="V251">
        <v>23.489965438842773</v>
      </c>
    </row>
    <row r="252" spans="1:22" x14ac:dyDescent="0.3">
      <c r="A252" t="s">
        <v>71</v>
      </c>
      <c r="B252" t="s">
        <v>72</v>
      </c>
      <c r="C252" t="s">
        <v>1164</v>
      </c>
      <c r="D252" t="s">
        <v>1164</v>
      </c>
      <c r="E252">
        <v>145736</v>
      </c>
      <c r="F252">
        <v>129132</v>
      </c>
      <c r="G252">
        <v>9548</v>
      </c>
      <c r="H252">
        <v>0</v>
      </c>
      <c r="I252">
        <v>0</v>
      </c>
      <c r="J252">
        <v>2549</v>
      </c>
      <c r="K252">
        <v>4507</v>
      </c>
      <c r="L252">
        <v>23751</v>
      </c>
      <c r="M252">
        <v>20170</v>
      </c>
      <c r="N252">
        <v>1431</v>
      </c>
      <c r="O252">
        <v>0</v>
      </c>
      <c r="P252">
        <v>0</v>
      </c>
      <c r="Q252">
        <v>526</v>
      </c>
      <c r="R252">
        <v>1624</v>
      </c>
      <c r="S252">
        <v>15.07726001739502</v>
      </c>
      <c r="T252">
        <v>11.393203735351562</v>
      </c>
      <c r="U252">
        <v>45.350460052490234</v>
      </c>
      <c r="V252">
        <v>27.144062042236328</v>
      </c>
    </row>
    <row r="253" spans="1:22" x14ac:dyDescent="0.3">
      <c r="A253" t="s">
        <v>325</v>
      </c>
      <c r="B253" t="s">
        <v>326</v>
      </c>
      <c r="C253" t="s">
        <v>1164</v>
      </c>
      <c r="D253" t="s">
        <v>1164</v>
      </c>
      <c r="E253">
        <v>237232</v>
      </c>
      <c r="F253">
        <v>212018</v>
      </c>
      <c r="G253">
        <v>16094</v>
      </c>
      <c r="H253">
        <v>0</v>
      </c>
      <c r="I253">
        <v>0</v>
      </c>
      <c r="J253">
        <v>3285</v>
      </c>
      <c r="K253">
        <v>5835</v>
      </c>
      <c r="L253">
        <v>42277</v>
      </c>
      <c r="M253">
        <v>36478</v>
      </c>
      <c r="N253">
        <v>2647</v>
      </c>
      <c r="O253">
        <v>0</v>
      </c>
      <c r="P253">
        <v>0</v>
      </c>
      <c r="Q253">
        <v>758</v>
      </c>
      <c r="R253">
        <v>2394</v>
      </c>
      <c r="S253">
        <v>13.716677665710449</v>
      </c>
      <c r="T253">
        <v>10.628414154052734</v>
      </c>
      <c r="U253">
        <v>41.282978057861328</v>
      </c>
      <c r="V253">
        <v>23.141904830932617</v>
      </c>
    </row>
    <row r="254" spans="1:22" x14ac:dyDescent="0.3">
      <c r="A254" t="s">
        <v>404</v>
      </c>
      <c r="B254" t="s">
        <v>405</v>
      </c>
      <c r="C254" t="s">
        <v>1164</v>
      </c>
      <c r="D254" t="s">
        <v>1164</v>
      </c>
      <c r="E254">
        <v>101720</v>
      </c>
      <c r="F254">
        <v>91410</v>
      </c>
      <c r="G254">
        <v>6371</v>
      </c>
      <c r="H254">
        <v>0</v>
      </c>
      <c r="I254">
        <v>0</v>
      </c>
      <c r="J254">
        <v>1383</v>
      </c>
      <c r="K254">
        <v>2556</v>
      </c>
      <c r="L254">
        <v>16290</v>
      </c>
      <c r="M254">
        <v>14213</v>
      </c>
      <c r="N254">
        <v>1037</v>
      </c>
      <c r="O254">
        <v>0</v>
      </c>
      <c r="P254">
        <v>0</v>
      </c>
      <c r="Q254">
        <v>242</v>
      </c>
      <c r="R254">
        <v>798</v>
      </c>
      <c r="S254">
        <v>12.750153541564941</v>
      </c>
      <c r="T254">
        <v>10.135666847229004</v>
      </c>
      <c r="U254">
        <v>38.420799255371094</v>
      </c>
      <c r="V254">
        <v>24.791463851928711</v>
      </c>
    </row>
    <row r="255" spans="1:22" x14ac:dyDescent="0.3">
      <c r="A255" t="s">
        <v>274</v>
      </c>
      <c r="B255" t="s">
        <v>275</v>
      </c>
      <c r="C255" t="s">
        <v>1164</v>
      </c>
      <c r="D255" t="s">
        <v>1164</v>
      </c>
      <c r="E255">
        <v>75866</v>
      </c>
      <c r="F255">
        <v>66242</v>
      </c>
      <c r="G255">
        <v>5444</v>
      </c>
      <c r="H255">
        <v>0</v>
      </c>
      <c r="I255">
        <v>0</v>
      </c>
      <c r="J255">
        <v>1490</v>
      </c>
      <c r="K255">
        <v>2690</v>
      </c>
      <c r="L255">
        <v>13784</v>
      </c>
      <c r="M255">
        <v>11664</v>
      </c>
      <c r="N255">
        <v>807</v>
      </c>
      <c r="O255">
        <v>0</v>
      </c>
      <c r="P255">
        <v>0</v>
      </c>
      <c r="Q255">
        <v>330</v>
      </c>
      <c r="R255">
        <v>983</v>
      </c>
      <c r="S255">
        <v>15.38015079498291</v>
      </c>
      <c r="T255">
        <v>12.685524940490723</v>
      </c>
      <c r="U255">
        <v>46.367923736572266</v>
      </c>
      <c r="V255">
        <v>27.950956344604492</v>
      </c>
    </row>
    <row r="256" spans="1:22" x14ac:dyDescent="0.3">
      <c r="A256" t="s">
        <v>724</v>
      </c>
      <c r="B256" t="s">
        <v>725</v>
      </c>
      <c r="C256" t="s">
        <v>1164</v>
      </c>
      <c r="D256" t="s">
        <v>1164</v>
      </c>
      <c r="E256">
        <v>182493</v>
      </c>
      <c r="F256">
        <v>170159</v>
      </c>
      <c r="G256">
        <v>7936</v>
      </c>
      <c r="H256">
        <v>0</v>
      </c>
      <c r="I256">
        <v>0</v>
      </c>
      <c r="J256">
        <v>1867</v>
      </c>
      <c r="K256">
        <v>2531</v>
      </c>
      <c r="L256">
        <v>16413</v>
      </c>
      <c r="M256">
        <v>14667</v>
      </c>
      <c r="N256">
        <v>967</v>
      </c>
      <c r="O256">
        <v>0</v>
      </c>
      <c r="P256">
        <v>0</v>
      </c>
      <c r="Q256">
        <v>218</v>
      </c>
      <c r="R256">
        <v>561</v>
      </c>
      <c r="S256">
        <v>10.637908935546875</v>
      </c>
      <c r="T256">
        <v>6.7586154937744141</v>
      </c>
      <c r="U256">
        <v>32.130584716796875</v>
      </c>
      <c r="V256">
        <v>20.520511627197266</v>
      </c>
    </row>
    <row r="257" spans="1:22" x14ac:dyDescent="0.3">
      <c r="A257" t="s">
        <v>334</v>
      </c>
      <c r="B257" t="s">
        <v>335</v>
      </c>
      <c r="C257" t="s">
        <v>1164</v>
      </c>
      <c r="D257" t="s">
        <v>1164</v>
      </c>
      <c r="E257">
        <v>226771</v>
      </c>
      <c r="F257">
        <v>210317</v>
      </c>
      <c r="G257">
        <v>10371</v>
      </c>
      <c r="H257">
        <v>0</v>
      </c>
      <c r="I257">
        <v>0</v>
      </c>
      <c r="J257">
        <v>2587</v>
      </c>
      <c r="K257">
        <v>3496</v>
      </c>
      <c r="L257">
        <v>25549</v>
      </c>
      <c r="M257">
        <v>22947</v>
      </c>
      <c r="N257">
        <v>1458</v>
      </c>
      <c r="O257">
        <v>0</v>
      </c>
      <c r="P257">
        <v>0</v>
      </c>
      <c r="Q257">
        <v>343</v>
      </c>
      <c r="R257">
        <v>801</v>
      </c>
      <c r="S257">
        <v>10.184351921081543</v>
      </c>
      <c r="T257">
        <v>7.2557778358459473</v>
      </c>
      <c r="U257">
        <v>30.784011840820313</v>
      </c>
      <c r="V257">
        <v>21.247112274169922</v>
      </c>
    </row>
    <row r="258" spans="1:22" x14ac:dyDescent="0.3">
      <c r="A258" t="s">
        <v>99</v>
      </c>
      <c r="B258" t="s">
        <v>100</v>
      </c>
      <c r="C258" t="s">
        <v>1164</v>
      </c>
      <c r="D258" t="s">
        <v>1164</v>
      </c>
      <c r="E258">
        <v>76813</v>
      </c>
      <c r="F258">
        <v>68698</v>
      </c>
      <c r="G258">
        <v>4794</v>
      </c>
      <c r="H258">
        <v>0</v>
      </c>
      <c r="I258">
        <v>0</v>
      </c>
      <c r="J258">
        <v>1143</v>
      </c>
      <c r="K258">
        <v>2178</v>
      </c>
      <c r="L258">
        <v>11144</v>
      </c>
      <c r="M258">
        <v>9497</v>
      </c>
      <c r="N258">
        <v>671</v>
      </c>
      <c r="O258">
        <v>0</v>
      </c>
      <c r="P258">
        <v>0</v>
      </c>
      <c r="Q258">
        <v>239</v>
      </c>
      <c r="R258">
        <v>737</v>
      </c>
      <c r="S258">
        <v>14.779253005981445</v>
      </c>
      <c r="T258">
        <v>10.564618110656738</v>
      </c>
      <c r="U258">
        <v>44.748027801513672</v>
      </c>
      <c r="V258">
        <v>26.839187622070313</v>
      </c>
    </row>
    <row r="259" spans="1:22" x14ac:dyDescent="0.3">
      <c r="A259" t="s">
        <v>769</v>
      </c>
      <c r="B259" t="s">
        <v>770</v>
      </c>
      <c r="C259" t="s">
        <v>1164</v>
      </c>
      <c r="D259" t="s">
        <v>1164</v>
      </c>
      <c r="E259">
        <v>751485</v>
      </c>
      <c r="F259">
        <v>679887</v>
      </c>
      <c r="G259">
        <v>45684</v>
      </c>
      <c r="H259">
        <v>0</v>
      </c>
      <c r="I259">
        <v>0</v>
      </c>
      <c r="J259">
        <v>9473</v>
      </c>
      <c r="K259">
        <v>16441</v>
      </c>
      <c r="L259">
        <v>109598</v>
      </c>
      <c r="M259">
        <v>94994</v>
      </c>
      <c r="N259">
        <v>6925</v>
      </c>
      <c r="O259">
        <v>0</v>
      </c>
      <c r="P259">
        <v>0</v>
      </c>
      <c r="Q259">
        <v>1779</v>
      </c>
      <c r="R259">
        <v>5900</v>
      </c>
      <c r="S259">
        <v>13.325060844421387</v>
      </c>
      <c r="T259">
        <v>9.5275354385375977</v>
      </c>
      <c r="U259">
        <v>40.399890899658203</v>
      </c>
      <c r="V259">
        <v>22.962932586669922</v>
      </c>
    </row>
    <row r="260" spans="1:22" x14ac:dyDescent="0.3">
      <c r="A260" t="s">
        <v>167</v>
      </c>
      <c r="B260" t="s">
        <v>168</v>
      </c>
      <c r="C260" t="s">
        <v>1164</v>
      </c>
      <c r="D260" t="s">
        <v>1164</v>
      </c>
      <c r="E260">
        <v>95262</v>
      </c>
      <c r="F260">
        <v>84668</v>
      </c>
      <c r="G260">
        <v>6154</v>
      </c>
      <c r="H260">
        <v>0</v>
      </c>
      <c r="I260">
        <v>0</v>
      </c>
      <c r="J260">
        <v>1496</v>
      </c>
      <c r="K260">
        <v>2944</v>
      </c>
      <c r="L260">
        <v>19319</v>
      </c>
      <c r="M260">
        <v>16617</v>
      </c>
      <c r="N260">
        <v>1197</v>
      </c>
      <c r="O260">
        <v>0</v>
      </c>
      <c r="P260">
        <v>0</v>
      </c>
      <c r="Q260">
        <v>359</v>
      </c>
      <c r="R260">
        <v>1146</v>
      </c>
      <c r="S260">
        <v>13.986230850219727</v>
      </c>
      <c r="T260">
        <v>11.120908737182617</v>
      </c>
      <c r="U260">
        <v>42.413028717041016</v>
      </c>
      <c r="V260">
        <v>27.789314270019531</v>
      </c>
    </row>
    <row r="261" spans="1:22" x14ac:dyDescent="0.3">
      <c r="A261" t="s">
        <v>17</v>
      </c>
      <c r="B261" t="s">
        <v>18</v>
      </c>
      <c r="C261" t="s">
        <v>1164</v>
      </c>
      <c r="D261" t="s">
        <v>1164</v>
      </c>
      <c r="E261">
        <v>105564</v>
      </c>
      <c r="F261">
        <v>94516</v>
      </c>
      <c r="G261">
        <v>6863</v>
      </c>
      <c r="H261">
        <v>0</v>
      </c>
      <c r="I261">
        <v>0</v>
      </c>
      <c r="J261">
        <v>1427</v>
      </c>
      <c r="K261">
        <v>2758</v>
      </c>
      <c r="L261">
        <v>18439</v>
      </c>
      <c r="M261">
        <v>15977</v>
      </c>
      <c r="N261">
        <v>1128</v>
      </c>
      <c r="O261">
        <v>0</v>
      </c>
      <c r="P261">
        <v>0</v>
      </c>
      <c r="Q261">
        <v>337</v>
      </c>
      <c r="R261">
        <v>997</v>
      </c>
      <c r="S261">
        <v>13.352133750915527</v>
      </c>
      <c r="T261">
        <v>10.465688705444336</v>
      </c>
      <c r="U261">
        <v>40.495532989501953</v>
      </c>
      <c r="V261">
        <v>24.963794708251953</v>
      </c>
    </row>
    <row r="262" spans="1:22" x14ac:dyDescent="0.3">
      <c r="A262" t="s">
        <v>323</v>
      </c>
      <c r="B262" t="s">
        <v>324</v>
      </c>
      <c r="C262" t="s">
        <v>1164</v>
      </c>
      <c r="D262" t="s">
        <v>1164</v>
      </c>
      <c r="E262">
        <v>67982</v>
      </c>
      <c r="F262">
        <v>60348</v>
      </c>
      <c r="G262">
        <v>4864</v>
      </c>
      <c r="H262">
        <v>0</v>
      </c>
      <c r="I262">
        <v>0</v>
      </c>
      <c r="J262">
        <v>988</v>
      </c>
      <c r="K262">
        <v>1782</v>
      </c>
      <c r="L262">
        <v>10541</v>
      </c>
      <c r="M262">
        <v>9072</v>
      </c>
      <c r="N262">
        <v>663</v>
      </c>
      <c r="O262">
        <v>0</v>
      </c>
      <c r="P262">
        <v>0</v>
      </c>
      <c r="Q262">
        <v>185</v>
      </c>
      <c r="R262">
        <v>621</v>
      </c>
      <c r="S262">
        <v>13.93605899810791</v>
      </c>
      <c r="T262">
        <v>11.229443550109863</v>
      </c>
      <c r="U262">
        <v>42.273654937744141</v>
      </c>
      <c r="V262">
        <v>23.342939376831055</v>
      </c>
    </row>
    <row r="263" spans="1:22" x14ac:dyDescent="0.3">
      <c r="A263" t="s">
        <v>317</v>
      </c>
      <c r="B263" t="s">
        <v>318</v>
      </c>
      <c r="C263" t="s">
        <v>1164</v>
      </c>
      <c r="D263" t="s">
        <v>1164</v>
      </c>
      <c r="E263">
        <v>115228</v>
      </c>
      <c r="F263">
        <v>101623</v>
      </c>
      <c r="G263">
        <v>7813</v>
      </c>
      <c r="H263">
        <v>0</v>
      </c>
      <c r="I263">
        <v>0</v>
      </c>
      <c r="J263">
        <v>1814</v>
      </c>
      <c r="K263">
        <v>3978</v>
      </c>
      <c r="L263">
        <v>28162</v>
      </c>
      <c r="M263">
        <v>24107</v>
      </c>
      <c r="N263">
        <v>1699</v>
      </c>
      <c r="O263">
        <v>0</v>
      </c>
      <c r="P263">
        <v>0</v>
      </c>
      <c r="Q263">
        <v>582</v>
      </c>
      <c r="R263">
        <v>1774</v>
      </c>
      <c r="S263">
        <v>14.398835182189941</v>
      </c>
      <c r="T263">
        <v>11.807025909423828</v>
      </c>
      <c r="U263">
        <v>43.748458862304688</v>
      </c>
      <c r="V263">
        <v>29.239250183105469</v>
      </c>
    </row>
    <row r="264" spans="1:22" x14ac:dyDescent="0.3">
      <c r="A264" t="s">
        <v>839</v>
      </c>
      <c r="B264" t="s">
        <v>840</v>
      </c>
      <c r="C264" t="s">
        <v>1164</v>
      </c>
      <c r="D264" t="s">
        <v>1164</v>
      </c>
      <c r="E264">
        <v>552698</v>
      </c>
      <c r="F264">
        <v>495325</v>
      </c>
      <c r="G264">
        <v>35129</v>
      </c>
      <c r="H264">
        <v>0</v>
      </c>
      <c r="I264">
        <v>0</v>
      </c>
      <c r="J264">
        <v>7732</v>
      </c>
      <c r="K264">
        <v>14512</v>
      </c>
      <c r="L264">
        <v>85698</v>
      </c>
      <c r="M264">
        <v>73444</v>
      </c>
      <c r="N264">
        <v>5378</v>
      </c>
      <c r="O264">
        <v>0</v>
      </c>
      <c r="P264">
        <v>0</v>
      </c>
      <c r="Q264">
        <v>1550</v>
      </c>
      <c r="R264">
        <v>5326</v>
      </c>
      <c r="S264">
        <v>14.299050331115723</v>
      </c>
      <c r="T264">
        <v>10.380533218383789</v>
      </c>
      <c r="U264">
        <v>43.463359832763672</v>
      </c>
      <c r="V264">
        <v>25.29412841796875</v>
      </c>
    </row>
    <row r="265" spans="1:22" x14ac:dyDescent="0.3">
      <c r="A265" t="s">
        <v>568</v>
      </c>
      <c r="B265" t="s">
        <v>569</v>
      </c>
      <c r="C265" t="s">
        <v>1164</v>
      </c>
      <c r="D265" t="s">
        <v>1164</v>
      </c>
      <c r="E265">
        <v>306995</v>
      </c>
      <c r="F265">
        <v>287010</v>
      </c>
      <c r="G265">
        <v>13132</v>
      </c>
      <c r="H265">
        <v>0</v>
      </c>
      <c r="I265">
        <v>0</v>
      </c>
      <c r="J265">
        <v>2876</v>
      </c>
      <c r="K265">
        <v>3977</v>
      </c>
      <c r="L265">
        <v>26911</v>
      </c>
      <c r="M265">
        <v>23819</v>
      </c>
      <c r="N265">
        <v>1580</v>
      </c>
      <c r="O265">
        <v>0</v>
      </c>
      <c r="P265">
        <v>0</v>
      </c>
      <c r="Q265">
        <v>432</v>
      </c>
      <c r="R265">
        <v>1080</v>
      </c>
      <c r="S265">
        <v>11.489725112915039</v>
      </c>
      <c r="T265">
        <v>6.5098781585693359</v>
      </c>
      <c r="U265">
        <v>34.928848266601562</v>
      </c>
      <c r="V265">
        <v>19.899925231933594</v>
      </c>
    </row>
    <row r="266" spans="1:22" x14ac:dyDescent="0.3">
      <c r="A266" t="s">
        <v>583</v>
      </c>
      <c r="B266" t="s">
        <v>584</v>
      </c>
      <c r="C266" t="s">
        <v>1164</v>
      </c>
      <c r="D266" t="s">
        <v>1164</v>
      </c>
      <c r="E266">
        <v>276786</v>
      </c>
      <c r="F266">
        <v>246137</v>
      </c>
      <c r="G266">
        <v>18187</v>
      </c>
      <c r="H266">
        <v>0</v>
      </c>
      <c r="I266">
        <v>0</v>
      </c>
      <c r="J266">
        <v>4525</v>
      </c>
      <c r="K266">
        <v>7937</v>
      </c>
      <c r="L266">
        <v>42540</v>
      </c>
      <c r="M266">
        <v>36400</v>
      </c>
      <c r="N266">
        <v>2627</v>
      </c>
      <c r="O266">
        <v>0</v>
      </c>
      <c r="P266">
        <v>0</v>
      </c>
      <c r="Q266">
        <v>815</v>
      </c>
      <c r="R266">
        <v>2698</v>
      </c>
      <c r="S266">
        <v>14.433474540710449</v>
      </c>
      <c r="T266">
        <v>11.073175430297852</v>
      </c>
      <c r="U266">
        <v>43.941368103027344</v>
      </c>
      <c r="V266">
        <v>25.896440505981445</v>
      </c>
    </row>
    <row r="267" spans="1:22" x14ac:dyDescent="0.3">
      <c r="A267" t="s">
        <v>232</v>
      </c>
      <c r="B267" t="s">
        <v>233</v>
      </c>
      <c r="C267" t="s">
        <v>1164</v>
      </c>
      <c r="D267" t="s">
        <v>1164</v>
      </c>
      <c r="E267">
        <v>257280</v>
      </c>
      <c r="F267">
        <v>226279</v>
      </c>
      <c r="G267">
        <v>17400</v>
      </c>
      <c r="H267">
        <v>0</v>
      </c>
      <c r="I267">
        <v>0</v>
      </c>
      <c r="J267">
        <v>4736</v>
      </c>
      <c r="K267">
        <v>8865</v>
      </c>
      <c r="L267">
        <v>44842</v>
      </c>
      <c r="M267">
        <v>37940</v>
      </c>
      <c r="N267">
        <v>2674</v>
      </c>
      <c r="O267">
        <v>0</v>
      </c>
      <c r="P267">
        <v>0</v>
      </c>
      <c r="Q267">
        <v>991</v>
      </c>
      <c r="R267">
        <v>3237</v>
      </c>
      <c r="S267">
        <v>15.391819953918457</v>
      </c>
      <c r="T267">
        <v>12.049517631530762</v>
      </c>
      <c r="U267">
        <v>46.899448394775391</v>
      </c>
      <c r="V267">
        <v>28.595851898193359</v>
      </c>
    </row>
    <row r="268" spans="1:22" x14ac:dyDescent="0.3">
      <c r="A268" t="s">
        <v>891</v>
      </c>
      <c r="B268" t="s">
        <v>892</v>
      </c>
      <c r="C268" t="s">
        <v>1164</v>
      </c>
      <c r="D268" t="s">
        <v>1164</v>
      </c>
      <c r="E268">
        <v>142139</v>
      </c>
      <c r="F268">
        <v>128923</v>
      </c>
      <c r="G268">
        <v>8079</v>
      </c>
      <c r="H268">
        <v>1076</v>
      </c>
      <c r="I268">
        <v>906</v>
      </c>
      <c r="J268">
        <v>1982</v>
      </c>
      <c r="K268">
        <v>3155</v>
      </c>
      <c r="L268">
        <v>28337</v>
      </c>
      <c r="M268">
        <v>25252</v>
      </c>
      <c r="N268">
        <v>1456</v>
      </c>
      <c r="O268">
        <v>279</v>
      </c>
      <c r="P268">
        <v>174</v>
      </c>
      <c r="Q268">
        <v>453</v>
      </c>
      <c r="R268">
        <v>1176</v>
      </c>
      <c r="S268">
        <v>10.886826515197754</v>
      </c>
      <c r="T268">
        <v>9.2979412078857422</v>
      </c>
      <c r="U268">
        <v>33.239116668701172</v>
      </c>
      <c r="V268">
        <v>20.759309768676758</v>
      </c>
    </row>
    <row r="269" spans="1:22" x14ac:dyDescent="0.3">
      <c r="A269" t="s">
        <v>755</v>
      </c>
      <c r="B269" t="s">
        <v>756</v>
      </c>
      <c r="C269" t="s">
        <v>1164</v>
      </c>
      <c r="D269" t="s">
        <v>1164</v>
      </c>
      <c r="E269">
        <v>175308</v>
      </c>
      <c r="F269">
        <v>152717</v>
      </c>
      <c r="G269">
        <v>12528</v>
      </c>
      <c r="H269">
        <v>0</v>
      </c>
      <c r="I269">
        <v>0</v>
      </c>
      <c r="J269">
        <v>3590</v>
      </c>
      <c r="K269">
        <v>6473</v>
      </c>
      <c r="L269">
        <v>31400</v>
      </c>
      <c r="M269">
        <v>26408</v>
      </c>
      <c r="N269">
        <v>1856</v>
      </c>
      <c r="O269">
        <v>0</v>
      </c>
      <c r="P269">
        <v>0</v>
      </c>
      <c r="Q269">
        <v>697</v>
      </c>
      <c r="R269">
        <v>2439</v>
      </c>
      <c r="S269">
        <v>15.898089408874512</v>
      </c>
      <c r="T269">
        <v>12.886462211608887</v>
      </c>
      <c r="U269">
        <v>48.858173370361328</v>
      </c>
      <c r="V269">
        <v>28.653003692626953</v>
      </c>
    </row>
    <row r="270" spans="1:22" x14ac:dyDescent="0.3">
      <c r="A270" t="s">
        <v>806</v>
      </c>
      <c r="B270" t="s">
        <v>807</v>
      </c>
      <c r="C270" t="s">
        <v>1164</v>
      </c>
      <c r="D270" t="s">
        <v>1164</v>
      </c>
      <c r="E270">
        <v>88011</v>
      </c>
      <c r="F270">
        <v>78114</v>
      </c>
      <c r="G270">
        <v>6100</v>
      </c>
      <c r="H270">
        <v>0</v>
      </c>
      <c r="I270">
        <v>0</v>
      </c>
      <c r="J270">
        <v>1288</v>
      </c>
      <c r="K270">
        <v>2509</v>
      </c>
      <c r="L270">
        <v>19001</v>
      </c>
      <c r="M270">
        <v>16350</v>
      </c>
      <c r="N270">
        <v>1172</v>
      </c>
      <c r="O270">
        <v>0</v>
      </c>
      <c r="P270">
        <v>0</v>
      </c>
      <c r="Q270">
        <v>342</v>
      </c>
      <c r="R270">
        <v>1137</v>
      </c>
      <c r="S270">
        <v>13.951897621154785</v>
      </c>
      <c r="T270">
        <v>11.245184898376465</v>
      </c>
      <c r="U270">
        <v>42.889476776123047</v>
      </c>
      <c r="V270">
        <v>25.351116180419922</v>
      </c>
    </row>
    <row r="271" spans="1:22" x14ac:dyDescent="0.3">
      <c r="A271" t="s">
        <v>711</v>
      </c>
      <c r="B271" t="s">
        <v>712</v>
      </c>
      <c r="C271" t="s">
        <v>1164</v>
      </c>
      <c r="D271" t="s">
        <v>1164</v>
      </c>
      <c r="E271">
        <v>69087</v>
      </c>
      <c r="F271">
        <v>60842</v>
      </c>
      <c r="G271">
        <v>4573</v>
      </c>
      <c r="H271">
        <v>0</v>
      </c>
      <c r="I271">
        <v>0</v>
      </c>
      <c r="J271">
        <v>1308</v>
      </c>
      <c r="K271">
        <v>2364</v>
      </c>
      <c r="L271">
        <v>12955</v>
      </c>
      <c r="M271">
        <v>11007</v>
      </c>
      <c r="N271">
        <v>754</v>
      </c>
      <c r="O271">
        <v>0</v>
      </c>
      <c r="P271">
        <v>0</v>
      </c>
      <c r="Q271">
        <v>291</v>
      </c>
      <c r="R271">
        <v>903</v>
      </c>
      <c r="S271">
        <v>15.036664962768555</v>
      </c>
      <c r="T271">
        <v>11.93422794342041</v>
      </c>
      <c r="U271">
        <v>46.355236053466797</v>
      </c>
      <c r="V271">
        <v>28.67192268371582</v>
      </c>
    </row>
    <row r="272" spans="1:22" x14ac:dyDescent="0.3">
      <c r="A272" t="s">
        <v>771</v>
      </c>
      <c r="B272" t="s">
        <v>772</v>
      </c>
      <c r="C272" t="s">
        <v>1164</v>
      </c>
      <c r="D272" t="s">
        <v>1164</v>
      </c>
      <c r="E272">
        <v>462334</v>
      </c>
      <c r="F272">
        <v>424715</v>
      </c>
      <c r="G272">
        <v>23966</v>
      </c>
      <c r="H272">
        <v>3022</v>
      </c>
      <c r="I272">
        <v>2654</v>
      </c>
      <c r="J272">
        <v>5676</v>
      </c>
      <c r="K272">
        <v>7977</v>
      </c>
      <c r="L272">
        <v>65361</v>
      </c>
      <c r="M272">
        <v>58388</v>
      </c>
      <c r="N272">
        <v>3411</v>
      </c>
      <c r="O272">
        <v>558</v>
      </c>
      <c r="P272">
        <v>396</v>
      </c>
      <c r="Q272">
        <v>954</v>
      </c>
      <c r="R272">
        <v>2608</v>
      </c>
      <c r="S272">
        <v>10.668441772460938</v>
      </c>
      <c r="T272">
        <v>8.1367578506469727</v>
      </c>
      <c r="U272">
        <v>32.900215148925781</v>
      </c>
      <c r="V272">
        <v>18.424760818481445</v>
      </c>
    </row>
    <row r="273" spans="1:22" x14ac:dyDescent="0.3">
      <c r="A273" t="s">
        <v>577</v>
      </c>
      <c r="B273" t="s">
        <v>578</v>
      </c>
      <c r="C273" t="s">
        <v>1164</v>
      </c>
      <c r="D273" t="s">
        <v>1164</v>
      </c>
      <c r="E273">
        <v>134186</v>
      </c>
      <c r="F273">
        <v>118684</v>
      </c>
      <c r="G273">
        <v>8925</v>
      </c>
      <c r="H273">
        <v>0</v>
      </c>
      <c r="I273">
        <v>0</v>
      </c>
      <c r="J273">
        <v>2190</v>
      </c>
      <c r="K273">
        <v>4387</v>
      </c>
      <c r="L273">
        <v>28413</v>
      </c>
      <c r="M273">
        <v>24532</v>
      </c>
      <c r="N273">
        <v>1759</v>
      </c>
      <c r="O273">
        <v>0</v>
      </c>
      <c r="P273">
        <v>0</v>
      </c>
      <c r="Q273">
        <v>487</v>
      </c>
      <c r="R273">
        <v>1635</v>
      </c>
      <c r="S273">
        <v>13.65924072265625</v>
      </c>
      <c r="T273">
        <v>11.552620887756348</v>
      </c>
      <c r="U273">
        <v>42.128318786621094</v>
      </c>
      <c r="V273">
        <v>28.29957389831543</v>
      </c>
    </row>
    <row r="274" spans="1:22" x14ac:dyDescent="0.3">
      <c r="A274" t="s">
        <v>850</v>
      </c>
      <c r="B274" t="s">
        <v>851</v>
      </c>
      <c r="C274" t="s">
        <v>1164</v>
      </c>
      <c r="D274" t="s">
        <v>1164</v>
      </c>
      <c r="E274">
        <v>140202</v>
      </c>
      <c r="F274">
        <v>126063</v>
      </c>
      <c r="G274">
        <v>8490</v>
      </c>
      <c r="H274">
        <v>0</v>
      </c>
      <c r="I274">
        <v>0</v>
      </c>
      <c r="J274">
        <v>2198</v>
      </c>
      <c r="K274">
        <v>3451</v>
      </c>
      <c r="L274">
        <v>19246</v>
      </c>
      <c r="M274">
        <v>16650</v>
      </c>
      <c r="N274">
        <v>1135</v>
      </c>
      <c r="O274">
        <v>0</v>
      </c>
      <c r="P274">
        <v>0</v>
      </c>
      <c r="Q274">
        <v>380</v>
      </c>
      <c r="R274">
        <v>1081</v>
      </c>
      <c r="S274">
        <v>13.488516807556152</v>
      </c>
      <c r="T274">
        <v>10.084734916687012</v>
      </c>
      <c r="U274">
        <v>41.640987396240234</v>
      </c>
      <c r="V274">
        <v>24.40766716003418</v>
      </c>
    </row>
    <row r="275" spans="1:22" x14ac:dyDescent="0.3">
      <c r="A275" t="s">
        <v>256</v>
      </c>
      <c r="B275" t="s">
        <v>257</v>
      </c>
      <c r="C275" t="s">
        <v>1164</v>
      </c>
      <c r="D275" t="s">
        <v>1164</v>
      </c>
      <c r="E275">
        <v>183777</v>
      </c>
      <c r="F275">
        <v>159788</v>
      </c>
      <c r="G275">
        <v>13390</v>
      </c>
      <c r="H275">
        <v>0</v>
      </c>
      <c r="I275">
        <v>0</v>
      </c>
      <c r="J275">
        <v>3485</v>
      </c>
      <c r="K275">
        <v>7114</v>
      </c>
      <c r="L275">
        <v>38176</v>
      </c>
      <c r="M275">
        <v>32310</v>
      </c>
      <c r="N275">
        <v>2232</v>
      </c>
      <c r="O275">
        <v>0</v>
      </c>
      <c r="P275">
        <v>0</v>
      </c>
      <c r="Q275">
        <v>851</v>
      </c>
      <c r="R275">
        <v>2783</v>
      </c>
      <c r="S275">
        <v>15.36567497253418</v>
      </c>
      <c r="T275">
        <v>13.053319931030273</v>
      </c>
      <c r="U275">
        <v>47.442890167236328</v>
      </c>
      <c r="V275">
        <v>29.655258178710938</v>
      </c>
    </row>
    <row r="276" spans="1:22" x14ac:dyDescent="0.3">
      <c r="A276" t="s">
        <v>302</v>
      </c>
      <c r="B276" t="s">
        <v>303</v>
      </c>
      <c r="C276" t="s">
        <v>1164</v>
      </c>
      <c r="D276" t="s">
        <v>1164</v>
      </c>
      <c r="E276">
        <v>269323</v>
      </c>
      <c r="F276">
        <v>238691</v>
      </c>
      <c r="G276">
        <v>17015</v>
      </c>
      <c r="H276">
        <v>0</v>
      </c>
      <c r="I276">
        <v>0</v>
      </c>
      <c r="J276">
        <v>4840</v>
      </c>
      <c r="K276">
        <v>8777</v>
      </c>
      <c r="L276">
        <v>45815</v>
      </c>
      <c r="M276">
        <v>38823</v>
      </c>
      <c r="N276">
        <v>2672</v>
      </c>
      <c r="O276">
        <v>0</v>
      </c>
      <c r="P276">
        <v>0</v>
      </c>
      <c r="Q276">
        <v>1023</v>
      </c>
      <c r="R276">
        <v>3297</v>
      </c>
      <c r="S276">
        <v>15.261377334594727</v>
      </c>
      <c r="T276">
        <v>11.373703956604004</v>
      </c>
      <c r="U276">
        <v>47.153888702392578</v>
      </c>
      <c r="V276">
        <v>28.653041839599609</v>
      </c>
    </row>
    <row r="277" spans="1:22" x14ac:dyDescent="0.3">
      <c r="A277" t="s">
        <v>465</v>
      </c>
      <c r="B277" t="s">
        <v>466</v>
      </c>
      <c r="C277" t="s">
        <v>1164</v>
      </c>
      <c r="D277" t="s">
        <v>1164</v>
      </c>
      <c r="E277">
        <v>69751</v>
      </c>
      <c r="F277">
        <v>61709</v>
      </c>
      <c r="G277">
        <v>4677</v>
      </c>
      <c r="H277">
        <v>0</v>
      </c>
      <c r="I277">
        <v>0</v>
      </c>
      <c r="J277">
        <v>1180</v>
      </c>
      <c r="K277">
        <v>2185</v>
      </c>
      <c r="L277">
        <v>15646</v>
      </c>
      <c r="M277">
        <v>13443</v>
      </c>
      <c r="N277">
        <v>934</v>
      </c>
      <c r="O277">
        <v>0</v>
      </c>
      <c r="P277">
        <v>0</v>
      </c>
      <c r="Q277">
        <v>310</v>
      </c>
      <c r="R277">
        <v>959</v>
      </c>
      <c r="S277">
        <v>14.080276489257813</v>
      </c>
      <c r="T277">
        <v>11.529583930969238</v>
      </c>
      <c r="U277">
        <v>43.531547546386719</v>
      </c>
      <c r="V277">
        <v>27.169858932495117</v>
      </c>
    </row>
    <row r="278" spans="1:22" x14ac:dyDescent="0.3">
      <c r="A278" t="s">
        <v>226</v>
      </c>
      <c r="B278" t="s">
        <v>227</v>
      </c>
      <c r="C278" t="s">
        <v>1164</v>
      </c>
      <c r="D278" t="s">
        <v>1164</v>
      </c>
      <c r="E278">
        <v>209156</v>
      </c>
      <c r="F278">
        <v>189676</v>
      </c>
      <c r="G278">
        <v>12431</v>
      </c>
      <c r="H278">
        <v>0</v>
      </c>
      <c r="I278">
        <v>0</v>
      </c>
      <c r="J278">
        <v>2680</v>
      </c>
      <c r="K278">
        <v>4369</v>
      </c>
      <c r="L278">
        <v>28854</v>
      </c>
      <c r="M278">
        <v>25020</v>
      </c>
      <c r="N278">
        <v>1746</v>
      </c>
      <c r="O278">
        <v>0</v>
      </c>
      <c r="P278">
        <v>0</v>
      </c>
      <c r="Q278">
        <v>509</v>
      </c>
      <c r="R278">
        <v>1579</v>
      </c>
      <c r="S278">
        <v>13.287586212158203</v>
      </c>
      <c r="T278">
        <v>9.3136224746704102</v>
      </c>
      <c r="U278">
        <v>41.18414306640625</v>
      </c>
      <c r="V278">
        <v>22.428131103515625</v>
      </c>
    </row>
    <row r="279" spans="1:22" x14ac:dyDescent="0.3">
      <c r="A279" t="s">
        <v>31</v>
      </c>
      <c r="B279" t="s">
        <v>32</v>
      </c>
      <c r="C279" t="s">
        <v>1164</v>
      </c>
      <c r="D279" t="s">
        <v>1164</v>
      </c>
      <c r="E279">
        <v>205056</v>
      </c>
      <c r="F279">
        <v>187920</v>
      </c>
      <c r="G279">
        <v>10794</v>
      </c>
      <c r="H279">
        <v>0</v>
      </c>
      <c r="I279">
        <v>0</v>
      </c>
      <c r="J279">
        <v>2239</v>
      </c>
      <c r="K279">
        <v>4103</v>
      </c>
      <c r="L279">
        <v>27412</v>
      </c>
      <c r="M279">
        <v>23934</v>
      </c>
      <c r="N279">
        <v>1668</v>
      </c>
      <c r="O279">
        <v>0</v>
      </c>
      <c r="P279">
        <v>0</v>
      </c>
      <c r="Q279">
        <v>441</v>
      </c>
      <c r="R279">
        <v>1369</v>
      </c>
      <c r="S279">
        <v>12.687873840332031</v>
      </c>
      <c r="T279">
        <v>8.3567419052124023</v>
      </c>
      <c r="U279">
        <v>39.361701965332031</v>
      </c>
      <c r="V279">
        <v>23.943744659423828</v>
      </c>
    </row>
    <row r="280" spans="1:22" x14ac:dyDescent="0.3">
      <c r="A280" t="s">
        <v>361</v>
      </c>
      <c r="B280" t="s">
        <v>362</v>
      </c>
      <c r="C280" t="s">
        <v>1164</v>
      </c>
      <c r="D280" t="s">
        <v>1164</v>
      </c>
      <c r="E280">
        <v>174497</v>
      </c>
      <c r="F280">
        <v>156864</v>
      </c>
      <c r="G280">
        <v>10776</v>
      </c>
      <c r="H280">
        <v>0</v>
      </c>
      <c r="I280">
        <v>0</v>
      </c>
      <c r="J280">
        <v>2402</v>
      </c>
      <c r="K280">
        <v>4455</v>
      </c>
      <c r="L280">
        <v>27888</v>
      </c>
      <c r="M280">
        <v>24024</v>
      </c>
      <c r="N280">
        <v>1722</v>
      </c>
      <c r="O280">
        <v>0</v>
      </c>
      <c r="P280">
        <v>0</v>
      </c>
      <c r="Q280">
        <v>481</v>
      </c>
      <c r="R280">
        <v>1661</v>
      </c>
      <c r="S280">
        <v>13.855422019958496</v>
      </c>
      <c r="T280">
        <v>10.105044364929199</v>
      </c>
      <c r="U280">
        <v>42.986541748046875</v>
      </c>
      <c r="V280">
        <v>25.265127182006836</v>
      </c>
    </row>
    <row r="281" spans="1:22" x14ac:dyDescent="0.3">
      <c r="A281" t="s">
        <v>342</v>
      </c>
      <c r="B281" t="s">
        <v>343</v>
      </c>
      <c r="C281" t="s">
        <v>1164</v>
      </c>
      <c r="D281" t="s">
        <v>1164</v>
      </c>
      <c r="E281">
        <v>93609</v>
      </c>
      <c r="F281">
        <v>84538</v>
      </c>
      <c r="G281">
        <v>5847</v>
      </c>
      <c r="H281">
        <v>0</v>
      </c>
      <c r="I281">
        <v>0</v>
      </c>
      <c r="J281">
        <v>1124</v>
      </c>
      <c r="K281">
        <v>2100</v>
      </c>
      <c r="L281">
        <v>15296</v>
      </c>
      <c r="M281">
        <v>13269</v>
      </c>
      <c r="N281">
        <v>958</v>
      </c>
      <c r="O281">
        <v>0</v>
      </c>
      <c r="P281">
        <v>0</v>
      </c>
      <c r="Q281">
        <v>234</v>
      </c>
      <c r="R281">
        <v>835</v>
      </c>
      <c r="S281">
        <v>13.251830101013184</v>
      </c>
      <c r="T281">
        <v>9.6903076171875</v>
      </c>
      <c r="U281">
        <v>41.193881988525391</v>
      </c>
      <c r="V281">
        <v>23.150699615478516</v>
      </c>
    </row>
    <row r="282" spans="1:22" x14ac:dyDescent="0.3">
      <c r="A282" t="s">
        <v>280</v>
      </c>
      <c r="B282" t="s">
        <v>281</v>
      </c>
      <c r="C282" t="s">
        <v>1164</v>
      </c>
      <c r="D282" t="s">
        <v>1164</v>
      </c>
      <c r="E282">
        <v>85874</v>
      </c>
      <c r="F282">
        <v>77694</v>
      </c>
      <c r="G282">
        <v>4858</v>
      </c>
      <c r="H282">
        <v>735</v>
      </c>
      <c r="I282">
        <v>614</v>
      </c>
      <c r="J282">
        <v>1349</v>
      </c>
      <c r="K282">
        <v>1973</v>
      </c>
      <c r="L282">
        <v>14946</v>
      </c>
      <c r="M282">
        <v>13220</v>
      </c>
      <c r="N282">
        <v>766</v>
      </c>
      <c r="O282">
        <v>154</v>
      </c>
      <c r="P282">
        <v>96</v>
      </c>
      <c r="Q282">
        <v>250</v>
      </c>
      <c r="R282">
        <v>710</v>
      </c>
      <c r="S282">
        <v>11.548240661621094</v>
      </c>
      <c r="T282">
        <v>9.5255842208862305</v>
      </c>
      <c r="U282">
        <v>35.931175231933594</v>
      </c>
      <c r="V282">
        <v>20.705215454101563</v>
      </c>
    </row>
    <row r="283" spans="1:22" x14ac:dyDescent="0.3">
      <c r="A283" t="s">
        <v>652</v>
      </c>
      <c r="B283" t="s">
        <v>653</v>
      </c>
      <c r="C283" t="s">
        <v>1164</v>
      </c>
      <c r="D283" t="s">
        <v>1164</v>
      </c>
      <c r="E283">
        <v>81944</v>
      </c>
      <c r="F283">
        <v>73883</v>
      </c>
      <c r="G283">
        <v>5025</v>
      </c>
      <c r="H283">
        <v>0</v>
      </c>
      <c r="I283">
        <v>0</v>
      </c>
      <c r="J283">
        <v>1158</v>
      </c>
      <c r="K283">
        <v>1878</v>
      </c>
      <c r="L283">
        <v>12305</v>
      </c>
      <c r="M283">
        <v>10605</v>
      </c>
      <c r="N283">
        <v>739</v>
      </c>
      <c r="O283">
        <v>0</v>
      </c>
      <c r="P283">
        <v>0</v>
      </c>
      <c r="Q283">
        <v>230</v>
      </c>
      <c r="R283">
        <v>731</v>
      </c>
      <c r="S283">
        <v>13.815522193908691</v>
      </c>
      <c r="T283">
        <v>9.8372058868408203</v>
      </c>
      <c r="U283">
        <v>43</v>
      </c>
      <c r="V283">
        <v>23.297357559204102</v>
      </c>
    </row>
    <row r="284" spans="1:22" x14ac:dyDescent="0.3">
      <c r="A284" t="s">
        <v>208</v>
      </c>
      <c r="B284" t="s">
        <v>209</v>
      </c>
      <c r="C284" t="s">
        <v>1164</v>
      </c>
      <c r="D284" t="s">
        <v>1164</v>
      </c>
      <c r="E284">
        <v>254557</v>
      </c>
      <c r="F284">
        <v>232543</v>
      </c>
      <c r="G284">
        <v>13085</v>
      </c>
      <c r="H284">
        <v>0</v>
      </c>
      <c r="I284">
        <v>0</v>
      </c>
      <c r="J284">
        <v>3519</v>
      </c>
      <c r="K284">
        <v>5410</v>
      </c>
      <c r="L284">
        <v>26116</v>
      </c>
      <c r="M284">
        <v>22710</v>
      </c>
      <c r="N284">
        <v>1587</v>
      </c>
      <c r="O284">
        <v>0</v>
      </c>
      <c r="P284">
        <v>0</v>
      </c>
      <c r="Q284">
        <v>436</v>
      </c>
      <c r="R284">
        <v>1383</v>
      </c>
      <c r="S284">
        <v>13.041813850402832</v>
      </c>
      <c r="T284">
        <v>8.6479644775390625</v>
      </c>
      <c r="U284">
        <v>40.604816436767578</v>
      </c>
      <c r="V284">
        <v>24.57526969909668</v>
      </c>
    </row>
    <row r="285" spans="1:22" x14ac:dyDescent="0.3">
      <c r="A285" t="s">
        <v>846</v>
      </c>
      <c r="B285" t="s">
        <v>847</v>
      </c>
      <c r="C285" t="s">
        <v>1164</v>
      </c>
      <c r="D285" t="s">
        <v>1164</v>
      </c>
      <c r="E285">
        <v>107524</v>
      </c>
      <c r="F285">
        <v>96219</v>
      </c>
      <c r="G285">
        <v>7233</v>
      </c>
      <c r="H285">
        <v>0</v>
      </c>
      <c r="I285">
        <v>0</v>
      </c>
      <c r="J285">
        <v>1418</v>
      </c>
      <c r="K285">
        <v>2654</v>
      </c>
      <c r="L285">
        <v>19897</v>
      </c>
      <c r="M285">
        <v>17401</v>
      </c>
      <c r="N285">
        <v>1173</v>
      </c>
      <c r="O285">
        <v>0</v>
      </c>
      <c r="P285">
        <v>0</v>
      </c>
      <c r="Q285">
        <v>348</v>
      </c>
      <c r="R285">
        <v>975</v>
      </c>
      <c r="S285">
        <v>12.544604301452637</v>
      </c>
      <c r="T285">
        <v>10.513932228088379</v>
      </c>
      <c r="U285">
        <v>39.0625</v>
      </c>
      <c r="V285">
        <v>23.476337432861328</v>
      </c>
    </row>
    <row r="286" spans="1:22" x14ac:dyDescent="0.3">
      <c r="A286" t="s">
        <v>463</v>
      </c>
      <c r="B286" t="s">
        <v>464</v>
      </c>
      <c r="C286" t="s">
        <v>1164</v>
      </c>
      <c r="D286" t="s">
        <v>1164</v>
      </c>
      <c r="E286">
        <v>211699</v>
      </c>
      <c r="F286">
        <v>188439</v>
      </c>
      <c r="G286">
        <v>13550</v>
      </c>
      <c r="H286">
        <v>0</v>
      </c>
      <c r="I286">
        <v>0</v>
      </c>
      <c r="J286">
        <v>3605</v>
      </c>
      <c r="K286">
        <v>6105</v>
      </c>
      <c r="L286">
        <v>30816</v>
      </c>
      <c r="M286">
        <v>26515</v>
      </c>
      <c r="N286">
        <v>1790</v>
      </c>
      <c r="O286">
        <v>0</v>
      </c>
      <c r="P286">
        <v>0</v>
      </c>
      <c r="Q286">
        <v>637</v>
      </c>
      <c r="R286">
        <v>1874</v>
      </c>
      <c r="S286">
        <v>13.957035064697266</v>
      </c>
      <c r="T286">
        <v>10.987298011779785</v>
      </c>
      <c r="U286">
        <v>43.571262359619141</v>
      </c>
      <c r="V286">
        <v>26.246774673461914</v>
      </c>
    </row>
    <row r="287" spans="1:22" x14ac:dyDescent="0.3">
      <c r="A287" t="s">
        <v>176</v>
      </c>
      <c r="B287" t="s">
        <v>177</v>
      </c>
      <c r="C287" t="s">
        <v>1164</v>
      </c>
      <c r="D287" t="s">
        <v>1164</v>
      </c>
      <c r="E287">
        <v>96422</v>
      </c>
      <c r="F287">
        <v>85648</v>
      </c>
      <c r="G287">
        <v>6632</v>
      </c>
      <c r="H287">
        <v>0</v>
      </c>
      <c r="I287">
        <v>0</v>
      </c>
      <c r="J287">
        <v>1436</v>
      </c>
      <c r="K287">
        <v>2706</v>
      </c>
      <c r="L287">
        <v>20033</v>
      </c>
      <c r="M287">
        <v>17383</v>
      </c>
      <c r="N287">
        <v>1208</v>
      </c>
      <c r="O287">
        <v>0</v>
      </c>
      <c r="P287">
        <v>0</v>
      </c>
      <c r="Q287">
        <v>345</v>
      </c>
      <c r="R287">
        <v>1097</v>
      </c>
      <c r="S287">
        <v>13.22817325592041</v>
      </c>
      <c r="T287">
        <v>11.173798561096191</v>
      </c>
      <c r="U287">
        <v>41.396224975585938</v>
      </c>
      <c r="V287">
        <v>25.116020202636719</v>
      </c>
    </row>
    <row r="288" spans="1:22" x14ac:dyDescent="0.3">
      <c r="A288" t="s">
        <v>387</v>
      </c>
      <c r="B288" t="s">
        <v>388</v>
      </c>
      <c r="C288" t="s">
        <v>1164</v>
      </c>
      <c r="D288" t="s">
        <v>1164</v>
      </c>
      <c r="E288">
        <v>231997</v>
      </c>
      <c r="F288">
        <v>208475</v>
      </c>
      <c r="G288">
        <v>14752</v>
      </c>
      <c r="H288">
        <v>0</v>
      </c>
      <c r="I288">
        <v>0</v>
      </c>
      <c r="J288">
        <v>3051</v>
      </c>
      <c r="K288">
        <v>5719</v>
      </c>
      <c r="L288">
        <v>37212</v>
      </c>
      <c r="M288">
        <v>32167</v>
      </c>
      <c r="N288">
        <v>2311</v>
      </c>
      <c r="O288">
        <v>0</v>
      </c>
      <c r="P288">
        <v>0</v>
      </c>
      <c r="Q288">
        <v>590</v>
      </c>
      <c r="R288">
        <v>2144</v>
      </c>
      <c r="S288">
        <v>13.557454109191895</v>
      </c>
      <c r="T288">
        <v>10.138924598693848</v>
      </c>
      <c r="U288">
        <v>42.497520446777344</v>
      </c>
      <c r="V288">
        <v>24.313407897949219</v>
      </c>
    </row>
    <row r="289" spans="1:22" x14ac:dyDescent="0.3">
      <c r="A289" t="s">
        <v>108</v>
      </c>
      <c r="B289" t="s">
        <v>109</v>
      </c>
      <c r="C289" t="s">
        <v>1164</v>
      </c>
      <c r="D289" t="s">
        <v>1164</v>
      </c>
      <c r="E289">
        <v>69814</v>
      </c>
      <c r="F289">
        <v>61062</v>
      </c>
      <c r="G289">
        <v>4333</v>
      </c>
      <c r="H289">
        <v>0</v>
      </c>
      <c r="I289">
        <v>0</v>
      </c>
      <c r="J289">
        <v>1611</v>
      </c>
      <c r="K289">
        <v>2808</v>
      </c>
      <c r="L289">
        <v>12477</v>
      </c>
      <c r="M289">
        <v>10504</v>
      </c>
      <c r="N289">
        <v>640</v>
      </c>
      <c r="O289">
        <v>0</v>
      </c>
      <c r="P289">
        <v>0</v>
      </c>
      <c r="Q289">
        <v>351</v>
      </c>
      <c r="R289">
        <v>982</v>
      </c>
      <c r="S289">
        <v>15.813096046447754</v>
      </c>
      <c r="T289">
        <v>12.536167144775391</v>
      </c>
      <c r="U289">
        <v>49.771919250488281</v>
      </c>
      <c r="V289">
        <v>32.084095001220703</v>
      </c>
    </row>
    <row r="290" spans="1:22" x14ac:dyDescent="0.3">
      <c r="A290" t="s">
        <v>618</v>
      </c>
      <c r="B290" t="s">
        <v>619</v>
      </c>
      <c r="C290" t="s">
        <v>1164</v>
      </c>
      <c r="D290" t="s">
        <v>1164</v>
      </c>
      <c r="E290">
        <v>97365</v>
      </c>
      <c r="F290">
        <v>88146</v>
      </c>
      <c r="G290">
        <v>5927</v>
      </c>
      <c r="H290">
        <v>0</v>
      </c>
      <c r="I290">
        <v>0</v>
      </c>
      <c r="J290">
        <v>1126</v>
      </c>
      <c r="K290">
        <v>2166</v>
      </c>
      <c r="L290">
        <v>13952</v>
      </c>
      <c r="M290">
        <v>12182</v>
      </c>
      <c r="N290">
        <v>838</v>
      </c>
      <c r="O290">
        <v>0</v>
      </c>
      <c r="P290">
        <v>0</v>
      </c>
      <c r="Q290">
        <v>225</v>
      </c>
      <c r="R290">
        <v>707</v>
      </c>
      <c r="S290">
        <v>12.68635368347168</v>
      </c>
      <c r="T290">
        <v>9.4684944152832031</v>
      </c>
      <c r="U290">
        <v>39.943504333496094</v>
      </c>
      <c r="V290">
        <v>23.494956970214844</v>
      </c>
    </row>
    <row r="291" spans="1:22" x14ac:dyDescent="0.3">
      <c r="A291" t="s">
        <v>152</v>
      </c>
      <c r="B291" t="s">
        <v>153</v>
      </c>
      <c r="C291" t="s">
        <v>1164</v>
      </c>
      <c r="D291" t="s">
        <v>1164</v>
      </c>
      <c r="E291">
        <v>167446</v>
      </c>
      <c r="F291">
        <v>149289</v>
      </c>
      <c r="G291">
        <v>11092</v>
      </c>
      <c r="H291">
        <v>0</v>
      </c>
      <c r="I291">
        <v>0</v>
      </c>
      <c r="J291">
        <v>2381</v>
      </c>
      <c r="K291">
        <v>4684</v>
      </c>
      <c r="L291">
        <v>30039</v>
      </c>
      <c r="M291">
        <v>25840</v>
      </c>
      <c r="N291">
        <v>1787</v>
      </c>
      <c r="O291">
        <v>0</v>
      </c>
      <c r="P291">
        <v>0</v>
      </c>
      <c r="Q291">
        <v>563</v>
      </c>
      <c r="R291">
        <v>1849</v>
      </c>
      <c r="S291">
        <v>13.978494644165039</v>
      </c>
      <c r="T291">
        <v>10.84349536895752</v>
      </c>
      <c r="U291">
        <v>44.034294128417969</v>
      </c>
      <c r="V291">
        <v>25.797212600708008</v>
      </c>
    </row>
    <row r="292" spans="1:22" x14ac:dyDescent="0.3">
      <c r="A292" t="s">
        <v>150</v>
      </c>
      <c r="B292" t="s">
        <v>151</v>
      </c>
      <c r="C292" t="s">
        <v>1164</v>
      </c>
      <c r="D292" t="s">
        <v>1164</v>
      </c>
      <c r="E292">
        <v>106597</v>
      </c>
      <c r="F292">
        <v>96695</v>
      </c>
      <c r="G292">
        <v>6378</v>
      </c>
      <c r="H292">
        <v>0</v>
      </c>
      <c r="I292">
        <v>0</v>
      </c>
      <c r="J292">
        <v>1418</v>
      </c>
      <c r="K292">
        <v>2106</v>
      </c>
      <c r="L292">
        <v>13468</v>
      </c>
      <c r="M292">
        <v>11728</v>
      </c>
      <c r="N292">
        <v>812</v>
      </c>
      <c r="O292">
        <v>0</v>
      </c>
      <c r="P292">
        <v>0</v>
      </c>
      <c r="Q292">
        <v>219</v>
      </c>
      <c r="R292">
        <v>709</v>
      </c>
      <c r="S292">
        <v>12.919512748718262</v>
      </c>
      <c r="T292">
        <v>9.2891921997070312</v>
      </c>
      <c r="U292">
        <v>40.747127532958984</v>
      </c>
      <c r="V292">
        <v>21.268430709838867</v>
      </c>
    </row>
    <row r="293" spans="1:22" x14ac:dyDescent="0.3">
      <c r="A293" t="s">
        <v>663</v>
      </c>
      <c r="B293" t="s">
        <v>664</v>
      </c>
      <c r="C293" t="s">
        <v>1164</v>
      </c>
      <c r="D293" t="s">
        <v>1164</v>
      </c>
      <c r="E293">
        <v>258249</v>
      </c>
      <c r="F293">
        <v>236976</v>
      </c>
      <c r="G293">
        <v>12887</v>
      </c>
      <c r="H293">
        <v>0</v>
      </c>
      <c r="I293">
        <v>0</v>
      </c>
      <c r="J293">
        <v>3426</v>
      </c>
      <c r="K293">
        <v>4960</v>
      </c>
      <c r="L293">
        <v>25566</v>
      </c>
      <c r="M293">
        <v>22459</v>
      </c>
      <c r="N293">
        <v>1467</v>
      </c>
      <c r="O293">
        <v>0</v>
      </c>
      <c r="P293">
        <v>0</v>
      </c>
      <c r="Q293">
        <v>449</v>
      </c>
      <c r="R293">
        <v>1191</v>
      </c>
      <c r="S293">
        <v>12.152859687805176</v>
      </c>
      <c r="T293">
        <v>8.2373991012573242</v>
      </c>
      <c r="U293">
        <v>38.332798004150391</v>
      </c>
      <c r="V293">
        <v>23.315940856933594</v>
      </c>
    </row>
    <row r="294" spans="1:22" x14ac:dyDescent="0.3">
      <c r="A294" t="s">
        <v>63</v>
      </c>
      <c r="B294" t="s">
        <v>64</v>
      </c>
      <c r="C294" t="s">
        <v>1164</v>
      </c>
      <c r="D294" t="s">
        <v>1164</v>
      </c>
      <c r="E294">
        <v>93541</v>
      </c>
      <c r="F294">
        <v>84602</v>
      </c>
      <c r="G294">
        <v>5296</v>
      </c>
      <c r="H294">
        <v>0</v>
      </c>
      <c r="I294">
        <v>0</v>
      </c>
      <c r="J294">
        <v>1196</v>
      </c>
      <c r="K294">
        <v>2447</v>
      </c>
      <c r="L294">
        <v>13326</v>
      </c>
      <c r="M294">
        <v>11588</v>
      </c>
      <c r="N294">
        <v>810</v>
      </c>
      <c r="O294">
        <v>0</v>
      </c>
      <c r="P294">
        <v>0</v>
      </c>
      <c r="Q294">
        <v>213</v>
      </c>
      <c r="R294">
        <v>715</v>
      </c>
      <c r="S294">
        <v>13.042173385620117</v>
      </c>
      <c r="T294">
        <v>9.5562372207641602</v>
      </c>
      <c r="U294">
        <v>41.139240264892578</v>
      </c>
      <c r="V294">
        <v>27.374425888061523</v>
      </c>
    </row>
    <row r="295" spans="1:22" x14ac:dyDescent="0.3">
      <c r="A295" t="s">
        <v>492</v>
      </c>
      <c r="B295" t="s">
        <v>493</v>
      </c>
      <c r="C295" t="s">
        <v>1164</v>
      </c>
      <c r="D295" t="s">
        <v>1164</v>
      </c>
      <c r="E295">
        <v>317849</v>
      </c>
      <c r="F295">
        <v>281345</v>
      </c>
      <c r="G295">
        <v>21162</v>
      </c>
      <c r="H295">
        <v>0</v>
      </c>
      <c r="I295">
        <v>0</v>
      </c>
      <c r="J295">
        <v>5484</v>
      </c>
      <c r="K295">
        <v>9858</v>
      </c>
      <c r="L295">
        <v>51649</v>
      </c>
      <c r="M295">
        <v>43809</v>
      </c>
      <c r="N295">
        <v>2919</v>
      </c>
      <c r="O295">
        <v>0</v>
      </c>
      <c r="P295">
        <v>0</v>
      </c>
      <c r="Q295">
        <v>1149</v>
      </c>
      <c r="R295">
        <v>3772</v>
      </c>
      <c r="S295">
        <v>15.179384231567383</v>
      </c>
      <c r="T295">
        <v>11.484698295593262</v>
      </c>
      <c r="U295">
        <v>48.11224365234375</v>
      </c>
      <c r="V295">
        <v>27.005260467529297</v>
      </c>
    </row>
    <row r="296" spans="1:22" x14ac:dyDescent="0.3">
      <c r="A296" t="s">
        <v>691</v>
      </c>
      <c r="B296" t="s">
        <v>692</v>
      </c>
      <c r="C296" t="s">
        <v>1164</v>
      </c>
      <c r="D296" t="s">
        <v>1164</v>
      </c>
      <c r="E296">
        <v>311215</v>
      </c>
      <c r="F296">
        <v>284605</v>
      </c>
      <c r="G296">
        <v>15813</v>
      </c>
      <c r="H296">
        <v>0</v>
      </c>
      <c r="I296">
        <v>0</v>
      </c>
      <c r="J296">
        <v>4938</v>
      </c>
      <c r="K296">
        <v>5859</v>
      </c>
      <c r="L296">
        <v>32676</v>
      </c>
      <c r="M296">
        <v>28891</v>
      </c>
      <c r="N296">
        <v>1800</v>
      </c>
      <c r="O296">
        <v>0</v>
      </c>
      <c r="P296">
        <v>0</v>
      </c>
      <c r="Q296">
        <v>594</v>
      </c>
      <c r="R296">
        <v>1391</v>
      </c>
      <c r="S296">
        <v>11.583425521850586</v>
      </c>
      <c r="T296">
        <v>8.550358772277832</v>
      </c>
      <c r="U296">
        <v>36.750331878662109</v>
      </c>
      <c r="V296">
        <v>22.018037796020508</v>
      </c>
    </row>
    <row r="297" spans="1:22" x14ac:dyDescent="0.3">
      <c r="A297" t="s">
        <v>646</v>
      </c>
      <c r="B297" t="s">
        <v>647</v>
      </c>
      <c r="C297" t="s">
        <v>1164</v>
      </c>
      <c r="D297" t="s">
        <v>1164</v>
      </c>
      <c r="E297">
        <v>254926</v>
      </c>
      <c r="F297">
        <v>236039</v>
      </c>
      <c r="G297">
        <v>11812</v>
      </c>
      <c r="H297">
        <v>0</v>
      </c>
      <c r="I297">
        <v>0</v>
      </c>
      <c r="J297">
        <v>2904</v>
      </c>
      <c r="K297">
        <v>4171</v>
      </c>
      <c r="L297">
        <v>22369</v>
      </c>
      <c r="M297">
        <v>19850</v>
      </c>
      <c r="N297">
        <v>1281</v>
      </c>
      <c r="O297">
        <v>0</v>
      </c>
      <c r="P297">
        <v>0</v>
      </c>
      <c r="Q297">
        <v>334</v>
      </c>
      <c r="R297">
        <v>904</v>
      </c>
      <c r="S297">
        <v>11.261119842529297</v>
      </c>
      <c r="T297">
        <v>7.4088168144226074</v>
      </c>
      <c r="U297">
        <v>35.887256622314453</v>
      </c>
      <c r="V297">
        <v>22.083972930908203</v>
      </c>
    </row>
    <row r="298" spans="1:22" x14ac:dyDescent="0.3">
      <c r="A298" t="s">
        <v>509</v>
      </c>
      <c r="B298" t="s">
        <v>510</v>
      </c>
      <c r="C298" t="s">
        <v>1164</v>
      </c>
      <c r="D298" t="s">
        <v>1164</v>
      </c>
      <c r="E298">
        <v>135835</v>
      </c>
      <c r="F298">
        <v>121577</v>
      </c>
      <c r="G298">
        <v>8351</v>
      </c>
      <c r="H298">
        <v>0</v>
      </c>
      <c r="I298">
        <v>0</v>
      </c>
      <c r="J298">
        <v>1897</v>
      </c>
      <c r="K298">
        <v>4010</v>
      </c>
      <c r="L298">
        <v>22623</v>
      </c>
      <c r="M298">
        <v>19541</v>
      </c>
      <c r="N298">
        <v>1374</v>
      </c>
      <c r="O298">
        <v>0</v>
      </c>
      <c r="P298">
        <v>0</v>
      </c>
      <c r="Q298">
        <v>367</v>
      </c>
      <c r="R298">
        <v>1341</v>
      </c>
      <c r="S298">
        <v>13.623303413391113</v>
      </c>
      <c r="T298">
        <v>10.49655818939209</v>
      </c>
      <c r="U298">
        <v>43.510707855224609</v>
      </c>
      <c r="V298">
        <v>28.124561309814453</v>
      </c>
    </row>
    <row r="299" spans="1:22" x14ac:dyDescent="0.3">
      <c r="A299" t="s">
        <v>720</v>
      </c>
      <c r="B299" t="s">
        <v>721</v>
      </c>
      <c r="C299" t="s">
        <v>1164</v>
      </c>
      <c r="D299" t="s">
        <v>1164</v>
      </c>
      <c r="E299">
        <v>64637</v>
      </c>
      <c r="F299">
        <v>58007</v>
      </c>
      <c r="G299">
        <v>3926</v>
      </c>
      <c r="H299">
        <v>0</v>
      </c>
      <c r="I299">
        <v>0</v>
      </c>
      <c r="J299">
        <v>937</v>
      </c>
      <c r="K299">
        <v>1767</v>
      </c>
      <c r="L299">
        <v>12742</v>
      </c>
      <c r="M299">
        <v>11049</v>
      </c>
      <c r="N299">
        <v>743</v>
      </c>
      <c r="O299">
        <v>0</v>
      </c>
      <c r="P299">
        <v>0</v>
      </c>
      <c r="Q299">
        <v>230</v>
      </c>
      <c r="R299">
        <v>720</v>
      </c>
      <c r="S299">
        <v>13.286767959594727</v>
      </c>
      <c r="T299">
        <v>10.257283210754395</v>
      </c>
      <c r="U299">
        <v>42.528057098388672</v>
      </c>
      <c r="V299">
        <v>26.651584625244141</v>
      </c>
    </row>
    <row r="300" spans="1:22" x14ac:dyDescent="0.3">
      <c r="A300" t="s">
        <v>128</v>
      </c>
      <c r="B300" t="s">
        <v>129</v>
      </c>
      <c r="C300" t="s">
        <v>1164</v>
      </c>
      <c r="D300" t="s">
        <v>1164</v>
      </c>
      <c r="E300">
        <v>263925</v>
      </c>
      <c r="F300">
        <v>238892</v>
      </c>
      <c r="G300">
        <v>15001</v>
      </c>
      <c r="H300">
        <v>0</v>
      </c>
      <c r="I300">
        <v>0</v>
      </c>
      <c r="J300">
        <v>3348</v>
      </c>
      <c r="K300">
        <v>6684</v>
      </c>
      <c r="L300">
        <v>37005</v>
      </c>
      <c r="M300">
        <v>32292</v>
      </c>
      <c r="N300">
        <v>2195</v>
      </c>
      <c r="O300">
        <v>0</v>
      </c>
      <c r="P300">
        <v>0</v>
      </c>
      <c r="Q300">
        <v>593</v>
      </c>
      <c r="R300">
        <v>1925</v>
      </c>
      <c r="S300">
        <v>12.736116409301758</v>
      </c>
      <c r="T300">
        <v>9.4848918914794922</v>
      </c>
      <c r="U300">
        <v>40.844470977783203</v>
      </c>
      <c r="V300">
        <v>26.700754165649414</v>
      </c>
    </row>
    <row r="301" spans="1:22" x14ac:dyDescent="0.3">
      <c r="A301" t="s">
        <v>53</v>
      </c>
      <c r="B301" t="s">
        <v>54</v>
      </c>
      <c r="C301" t="s">
        <v>1164</v>
      </c>
      <c r="D301" t="s">
        <v>1164</v>
      </c>
      <c r="E301">
        <v>234410</v>
      </c>
      <c r="F301">
        <v>204770</v>
      </c>
      <c r="G301">
        <v>15671</v>
      </c>
      <c r="H301">
        <v>0</v>
      </c>
      <c r="I301">
        <v>0</v>
      </c>
      <c r="J301">
        <v>4580</v>
      </c>
      <c r="K301">
        <v>9389</v>
      </c>
      <c r="L301">
        <v>40073</v>
      </c>
      <c r="M301">
        <v>33487</v>
      </c>
      <c r="N301">
        <v>2132</v>
      </c>
      <c r="O301">
        <v>0</v>
      </c>
      <c r="P301">
        <v>0</v>
      </c>
      <c r="Q301">
        <v>968</v>
      </c>
      <c r="R301">
        <v>3486</v>
      </c>
      <c r="S301">
        <v>16.435005187988281</v>
      </c>
      <c r="T301">
        <v>12.644512176513672</v>
      </c>
      <c r="U301">
        <v>52.930458068847656</v>
      </c>
      <c r="V301">
        <v>31.676788330078125</v>
      </c>
    </row>
    <row r="302" spans="1:22" x14ac:dyDescent="0.3">
      <c r="A302" t="s">
        <v>105</v>
      </c>
      <c r="B302" t="s">
        <v>106</v>
      </c>
      <c r="C302" t="s">
        <v>1164</v>
      </c>
      <c r="D302" t="s">
        <v>1164</v>
      </c>
      <c r="E302">
        <v>157705</v>
      </c>
      <c r="F302">
        <v>143099</v>
      </c>
      <c r="G302">
        <v>8613</v>
      </c>
      <c r="H302">
        <v>0</v>
      </c>
      <c r="I302">
        <v>0</v>
      </c>
      <c r="J302">
        <v>2172</v>
      </c>
      <c r="K302">
        <v>3821</v>
      </c>
      <c r="L302">
        <v>20021</v>
      </c>
      <c r="M302">
        <v>17249</v>
      </c>
      <c r="N302">
        <v>1137</v>
      </c>
      <c r="O302">
        <v>0</v>
      </c>
      <c r="P302">
        <v>0</v>
      </c>
      <c r="Q302">
        <v>395</v>
      </c>
      <c r="R302">
        <v>1240</v>
      </c>
      <c r="S302">
        <v>13.845461845397949</v>
      </c>
      <c r="T302">
        <v>9.2615957260131836</v>
      </c>
      <c r="U302">
        <v>44.733043670654297</v>
      </c>
      <c r="V302">
        <v>26.160482406616211</v>
      </c>
    </row>
    <row r="303" spans="1:22" x14ac:dyDescent="0.3">
      <c r="A303" t="s">
        <v>737</v>
      </c>
      <c r="B303" t="s">
        <v>738</v>
      </c>
      <c r="C303" t="s">
        <v>1164</v>
      </c>
      <c r="D303" t="s">
        <v>1164</v>
      </c>
      <c r="E303">
        <v>325837</v>
      </c>
      <c r="F303">
        <v>289216</v>
      </c>
      <c r="G303">
        <v>21166</v>
      </c>
      <c r="H303">
        <v>0</v>
      </c>
      <c r="I303">
        <v>0</v>
      </c>
      <c r="J303">
        <v>5515</v>
      </c>
      <c r="K303">
        <v>9940</v>
      </c>
      <c r="L303">
        <v>55142</v>
      </c>
      <c r="M303">
        <v>47253</v>
      </c>
      <c r="N303">
        <v>3126</v>
      </c>
      <c r="O303">
        <v>0</v>
      </c>
      <c r="P303">
        <v>0</v>
      </c>
      <c r="Q303">
        <v>1112</v>
      </c>
      <c r="R303">
        <v>3651</v>
      </c>
      <c r="S303">
        <v>14.306698799133301</v>
      </c>
      <c r="T303">
        <v>11.239054679870605</v>
      </c>
      <c r="U303">
        <v>46.279628753662109</v>
      </c>
      <c r="V303">
        <v>27.14289665222168</v>
      </c>
    </row>
    <row r="304" spans="1:22" x14ac:dyDescent="0.3">
      <c r="A304" t="s">
        <v>137</v>
      </c>
      <c r="B304" t="s">
        <v>138</v>
      </c>
      <c r="C304" t="s">
        <v>1164</v>
      </c>
      <c r="D304" t="s">
        <v>1164</v>
      </c>
      <c r="E304">
        <v>125746</v>
      </c>
      <c r="F304">
        <v>110728</v>
      </c>
      <c r="G304">
        <v>8009</v>
      </c>
      <c r="H304">
        <v>0</v>
      </c>
      <c r="I304">
        <v>0</v>
      </c>
      <c r="J304">
        <v>2440</v>
      </c>
      <c r="K304">
        <v>4569</v>
      </c>
      <c r="L304">
        <v>18481</v>
      </c>
      <c r="M304">
        <v>15520</v>
      </c>
      <c r="N304">
        <v>1003</v>
      </c>
      <c r="O304">
        <v>0</v>
      </c>
      <c r="P304">
        <v>0</v>
      </c>
      <c r="Q304">
        <v>420</v>
      </c>
      <c r="R304">
        <v>1538</v>
      </c>
      <c r="S304">
        <v>16.021860122680664</v>
      </c>
      <c r="T304">
        <v>11.943123817443848</v>
      </c>
      <c r="U304">
        <v>51.941909790039063</v>
      </c>
      <c r="V304">
        <v>30.423492431640625</v>
      </c>
    </row>
    <row r="305" spans="1:22" x14ac:dyDescent="0.3">
      <c r="A305" t="s">
        <v>354</v>
      </c>
      <c r="B305" t="s">
        <v>355</v>
      </c>
      <c r="C305" t="s">
        <v>1164</v>
      </c>
      <c r="D305" t="s">
        <v>1164</v>
      </c>
      <c r="E305">
        <v>147489</v>
      </c>
      <c r="F305">
        <v>131733</v>
      </c>
      <c r="G305">
        <v>8769</v>
      </c>
      <c r="H305">
        <v>0</v>
      </c>
      <c r="I305">
        <v>0</v>
      </c>
      <c r="J305">
        <v>2691</v>
      </c>
      <c r="K305">
        <v>4296</v>
      </c>
      <c r="L305">
        <v>19061</v>
      </c>
      <c r="M305">
        <v>16344</v>
      </c>
      <c r="N305">
        <v>1020</v>
      </c>
      <c r="O305">
        <v>0</v>
      </c>
      <c r="P305">
        <v>0</v>
      </c>
      <c r="Q305">
        <v>441</v>
      </c>
      <c r="R305">
        <v>1256</v>
      </c>
      <c r="S305">
        <v>14.254236221313477</v>
      </c>
      <c r="T305">
        <v>10.682830810546875</v>
      </c>
      <c r="U305">
        <v>46.227455139160156</v>
      </c>
      <c r="V305">
        <v>27.265804290771484</v>
      </c>
    </row>
    <row r="306" spans="1:22" x14ac:dyDescent="0.3">
      <c r="A306" t="s">
        <v>416</v>
      </c>
      <c r="B306" t="s">
        <v>417</v>
      </c>
      <c r="C306" t="s">
        <v>1164</v>
      </c>
      <c r="D306" t="s">
        <v>1164</v>
      </c>
      <c r="E306">
        <v>135177</v>
      </c>
      <c r="F306">
        <v>119143</v>
      </c>
      <c r="G306">
        <v>9004</v>
      </c>
      <c r="H306">
        <v>0</v>
      </c>
      <c r="I306">
        <v>0</v>
      </c>
      <c r="J306">
        <v>2450</v>
      </c>
      <c r="K306">
        <v>4580</v>
      </c>
      <c r="L306">
        <v>26252</v>
      </c>
      <c r="M306">
        <v>22564</v>
      </c>
      <c r="N306">
        <v>1551</v>
      </c>
      <c r="O306">
        <v>0</v>
      </c>
      <c r="P306">
        <v>0</v>
      </c>
      <c r="Q306">
        <v>453</v>
      </c>
      <c r="R306">
        <v>1684</v>
      </c>
      <c r="S306">
        <v>14.048453330993652</v>
      </c>
      <c r="T306">
        <v>11.861485481262207</v>
      </c>
      <c r="U306">
        <v>45.661605834960938</v>
      </c>
      <c r="V306">
        <v>28.564300537109375</v>
      </c>
    </row>
    <row r="307" spans="1:22" x14ac:dyDescent="0.3">
      <c r="A307" t="s">
        <v>253</v>
      </c>
      <c r="B307" t="s">
        <v>254</v>
      </c>
      <c r="C307" t="s">
        <v>1164</v>
      </c>
      <c r="D307" t="s">
        <v>1164</v>
      </c>
      <c r="E307">
        <v>236882</v>
      </c>
      <c r="F307">
        <v>216519</v>
      </c>
      <c r="G307">
        <v>12681</v>
      </c>
      <c r="H307">
        <v>0</v>
      </c>
      <c r="I307">
        <v>0</v>
      </c>
      <c r="J307">
        <v>2880</v>
      </c>
      <c r="K307">
        <v>4802</v>
      </c>
      <c r="L307">
        <v>30776</v>
      </c>
      <c r="M307">
        <v>26871</v>
      </c>
      <c r="N307">
        <v>1798</v>
      </c>
      <c r="O307">
        <v>0</v>
      </c>
      <c r="P307">
        <v>0</v>
      </c>
      <c r="Q307">
        <v>494</v>
      </c>
      <c r="R307">
        <v>1613</v>
      </c>
      <c r="S307">
        <v>12.688458442687988</v>
      </c>
      <c r="T307">
        <v>8.5962629318237305</v>
      </c>
      <c r="U307">
        <v>41.306018829345703</v>
      </c>
      <c r="V307">
        <v>23.581987380981445</v>
      </c>
    </row>
    <row r="308" spans="1:22" x14ac:dyDescent="0.3">
      <c r="A308" t="s">
        <v>570</v>
      </c>
      <c r="B308" t="s">
        <v>571</v>
      </c>
      <c r="C308" t="s">
        <v>1164</v>
      </c>
      <c r="D308" t="s">
        <v>1164</v>
      </c>
      <c r="E308">
        <v>88270</v>
      </c>
      <c r="F308">
        <v>78798</v>
      </c>
      <c r="G308">
        <v>5681</v>
      </c>
      <c r="H308">
        <v>0</v>
      </c>
      <c r="I308">
        <v>0</v>
      </c>
      <c r="J308">
        <v>1273</v>
      </c>
      <c r="K308">
        <v>2518</v>
      </c>
      <c r="L308">
        <v>19663</v>
      </c>
      <c r="M308">
        <v>17078</v>
      </c>
      <c r="N308">
        <v>1126</v>
      </c>
      <c r="O308">
        <v>0</v>
      </c>
      <c r="P308">
        <v>0</v>
      </c>
      <c r="Q308">
        <v>352</v>
      </c>
      <c r="R308">
        <v>1107</v>
      </c>
      <c r="S308">
        <v>13.146518707275391</v>
      </c>
      <c r="T308">
        <v>10.730712890625</v>
      </c>
      <c r="U308">
        <v>42.823986053466797</v>
      </c>
      <c r="V308">
        <v>26.583614349365234</v>
      </c>
    </row>
    <row r="309" spans="1:22" x14ac:dyDescent="0.3">
      <c r="A309" t="s">
        <v>201</v>
      </c>
      <c r="B309" t="s">
        <v>202</v>
      </c>
      <c r="C309" t="s">
        <v>1164</v>
      </c>
      <c r="D309" t="s">
        <v>1164</v>
      </c>
      <c r="E309">
        <v>134844</v>
      </c>
      <c r="F309">
        <v>119696</v>
      </c>
      <c r="G309">
        <v>8853</v>
      </c>
      <c r="H309">
        <v>0</v>
      </c>
      <c r="I309">
        <v>0</v>
      </c>
      <c r="J309">
        <v>2247</v>
      </c>
      <c r="K309">
        <v>4048</v>
      </c>
      <c r="L309">
        <v>22851</v>
      </c>
      <c r="M309">
        <v>19641</v>
      </c>
      <c r="N309">
        <v>1261</v>
      </c>
      <c r="O309">
        <v>0</v>
      </c>
      <c r="P309">
        <v>0</v>
      </c>
      <c r="Q309">
        <v>480</v>
      </c>
      <c r="R309">
        <v>1469</v>
      </c>
      <c r="S309">
        <v>14.047525405883789</v>
      </c>
      <c r="T309">
        <v>11.233721733093262</v>
      </c>
      <c r="U309">
        <v>45.763240814208984</v>
      </c>
      <c r="V309">
        <v>26.722999572753906</v>
      </c>
    </row>
    <row r="310" spans="1:22" x14ac:dyDescent="0.3">
      <c r="A310" t="s">
        <v>222</v>
      </c>
      <c r="B310" t="s">
        <v>223</v>
      </c>
      <c r="C310" t="s">
        <v>1164</v>
      </c>
      <c r="D310" t="s">
        <v>1164</v>
      </c>
      <c r="E310">
        <v>200801</v>
      </c>
      <c r="F310">
        <v>178593</v>
      </c>
      <c r="G310">
        <v>13789</v>
      </c>
      <c r="H310">
        <v>0</v>
      </c>
      <c r="I310">
        <v>0</v>
      </c>
      <c r="J310">
        <v>2941</v>
      </c>
      <c r="K310">
        <v>5478</v>
      </c>
      <c r="L310">
        <v>35295</v>
      </c>
      <c r="M310">
        <v>30447</v>
      </c>
      <c r="N310">
        <v>2048</v>
      </c>
      <c r="O310">
        <v>0</v>
      </c>
      <c r="P310">
        <v>0</v>
      </c>
      <c r="Q310">
        <v>629</v>
      </c>
      <c r="R310">
        <v>2171</v>
      </c>
      <c r="S310">
        <v>13.73565673828125</v>
      </c>
      <c r="T310">
        <v>11.05970573425293</v>
      </c>
      <c r="U310">
        <v>44.781352996826172</v>
      </c>
      <c r="V310">
        <v>24.666786193847656</v>
      </c>
    </row>
    <row r="311" spans="1:22" x14ac:dyDescent="0.3">
      <c r="A311" t="s">
        <v>731</v>
      </c>
      <c r="B311" t="s">
        <v>732</v>
      </c>
      <c r="C311" t="s">
        <v>1164</v>
      </c>
      <c r="D311" t="s">
        <v>1164</v>
      </c>
      <c r="E311">
        <v>224897</v>
      </c>
      <c r="F311">
        <v>200575</v>
      </c>
      <c r="G311">
        <v>14526</v>
      </c>
      <c r="H311">
        <v>0</v>
      </c>
      <c r="I311">
        <v>0</v>
      </c>
      <c r="J311">
        <v>3651</v>
      </c>
      <c r="K311">
        <v>6145</v>
      </c>
      <c r="L311">
        <v>32953</v>
      </c>
      <c r="M311">
        <v>28619</v>
      </c>
      <c r="N311">
        <v>1904</v>
      </c>
      <c r="O311">
        <v>0</v>
      </c>
      <c r="P311">
        <v>0</v>
      </c>
      <c r="Q311">
        <v>571</v>
      </c>
      <c r="R311">
        <v>1859</v>
      </c>
      <c r="S311">
        <v>13.152065277099609</v>
      </c>
      <c r="T311">
        <v>10.814728736877441</v>
      </c>
      <c r="U311">
        <v>42.893402099609375</v>
      </c>
      <c r="V311">
        <v>25.265192031860352</v>
      </c>
    </row>
    <row r="312" spans="1:22" x14ac:dyDescent="0.3">
      <c r="A312" t="s">
        <v>685</v>
      </c>
      <c r="B312" t="s">
        <v>686</v>
      </c>
      <c r="C312" t="s">
        <v>1164</v>
      </c>
      <c r="D312" t="s">
        <v>1164</v>
      </c>
      <c r="E312">
        <v>522452</v>
      </c>
      <c r="F312">
        <v>471426</v>
      </c>
      <c r="G312">
        <v>30983</v>
      </c>
      <c r="H312">
        <v>0</v>
      </c>
      <c r="I312">
        <v>0</v>
      </c>
      <c r="J312">
        <v>7738</v>
      </c>
      <c r="K312">
        <v>12305</v>
      </c>
      <c r="L312">
        <v>69392</v>
      </c>
      <c r="M312">
        <v>60831</v>
      </c>
      <c r="N312">
        <v>4092</v>
      </c>
      <c r="O312">
        <v>0</v>
      </c>
      <c r="P312">
        <v>0</v>
      </c>
      <c r="Q312">
        <v>1024</v>
      </c>
      <c r="R312">
        <v>3445</v>
      </c>
      <c r="S312">
        <v>12.337157249450684</v>
      </c>
      <c r="T312">
        <v>9.7666387557983398</v>
      </c>
      <c r="U312">
        <v>40.240627288818359</v>
      </c>
      <c r="V312">
        <v>24.115156173706055</v>
      </c>
    </row>
    <row r="313" spans="1:22" x14ac:dyDescent="0.3">
      <c r="A313" t="s">
        <v>331</v>
      </c>
      <c r="B313" t="s">
        <v>332</v>
      </c>
      <c r="C313" t="s">
        <v>1164</v>
      </c>
      <c r="D313" t="s">
        <v>1164</v>
      </c>
      <c r="E313">
        <v>316028</v>
      </c>
      <c r="F313">
        <v>280331</v>
      </c>
      <c r="G313">
        <v>22304</v>
      </c>
      <c r="H313">
        <v>0</v>
      </c>
      <c r="I313">
        <v>0</v>
      </c>
      <c r="J313">
        <v>4553</v>
      </c>
      <c r="K313">
        <v>8840</v>
      </c>
      <c r="L313">
        <v>63304</v>
      </c>
      <c r="M313">
        <v>55143</v>
      </c>
      <c r="N313">
        <v>3679</v>
      </c>
      <c r="O313">
        <v>0</v>
      </c>
      <c r="P313">
        <v>0</v>
      </c>
      <c r="Q313">
        <v>1049</v>
      </c>
      <c r="R313">
        <v>3433</v>
      </c>
      <c r="S313">
        <v>12.89176082611084</v>
      </c>
      <c r="T313">
        <v>11.295517921447754</v>
      </c>
      <c r="U313">
        <v>42.065921783447266</v>
      </c>
      <c r="V313">
        <v>24.763986587524414</v>
      </c>
    </row>
    <row r="314" spans="1:22" x14ac:dyDescent="0.3">
      <c r="A314" t="s">
        <v>821</v>
      </c>
      <c r="B314" t="s">
        <v>822</v>
      </c>
      <c r="C314" t="s">
        <v>1164</v>
      </c>
      <c r="D314" t="s">
        <v>1164</v>
      </c>
      <c r="E314">
        <v>231221</v>
      </c>
      <c r="F314">
        <v>204054</v>
      </c>
      <c r="G314">
        <v>15473</v>
      </c>
      <c r="H314">
        <v>0</v>
      </c>
      <c r="I314">
        <v>0</v>
      </c>
      <c r="J314">
        <v>4075</v>
      </c>
      <c r="K314">
        <v>7619</v>
      </c>
      <c r="L314">
        <v>40010</v>
      </c>
      <c r="M314">
        <v>34299</v>
      </c>
      <c r="N314">
        <v>2169</v>
      </c>
      <c r="O314">
        <v>0</v>
      </c>
      <c r="P314">
        <v>0</v>
      </c>
      <c r="Q314">
        <v>879</v>
      </c>
      <c r="R314">
        <v>2663</v>
      </c>
      <c r="S314">
        <v>14.273931503295898</v>
      </c>
      <c r="T314">
        <v>11.749364852905273</v>
      </c>
      <c r="U314">
        <v>46.629310607910156</v>
      </c>
      <c r="V314">
        <v>28.045055389404297</v>
      </c>
    </row>
    <row r="315" spans="1:22" x14ac:dyDescent="0.3">
      <c r="A315" t="s">
        <v>188</v>
      </c>
      <c r="B315" t="s">
        <v>189</v>
      </c>
      <c r="C315" t="s">
        <v>1164</v>
      </c>
      <c r="D315" t="s">
        <v>1164</v>
      </c>
      <c r="E315">
        <v>302402</v>
      </c>
      <c r="F315">
        <v>269038</v>
      </c>
      <c r="G315">
        <v>18918</v>
      </c>
      <c r="H315">
        <v>0</v>
      </c>
      <c r="I315">
        <v>0</v>
      </c>
      <c r="J315">
        <v>5027</v>
      </c>
      <c r="K315">
        <v>9419</v>
      </c>
      <c r="L315">
        <v>51141</v>
      </c>
      <c r="M315">
        <v>43831</v>
      </c>
      <c r="N315">
        <v>2903</v>
      </c>
      <c r="O315">
        <v>0</v>
      </c>
      <c r="P315">
        <v>0</v>
      </c>
      <c r="Q315">
        <v>992</v>
      </c>
      <c r="R315">
        <v>3415</v>
      </c>
      <c r="S315">
        <v>14.293815612792969</v>
      </c>
      <c r="T315">
        <v>11.03299617767334</v>
      </c>
      <c r="U315">
        <v>46.716827392578125</v>
      </c>
      <c r="V315">
        <v>28.231027603149414</v>
      </c>
    </row>
    <row r="316" spans="1:22" x14ac:dyDescent="0.3">
      <c r="A316" t="s">
        <v>389</v>
      </c>
      <c r="B316" t="s">
        <v>390</v>
      </c>
      <c r="C316" t="s">
        <v>1164</v>
      </c>
      <c r="D316" t="s">
        <v>1164</v>
      </c>
      <c r="E316">
        <v>87059</v>
      </c>
      <c r="F316">
        <v>77204</v>
      </c>
      <c r="G316">
        <v>5861</v>
      </c>
      <c r="H316">
        <v>0</v>
      </c>
      <c r="I316">
        <v>0</v>
      </c>
      <c r="J316">
        <v>1379</v>
      </c>
      <c r="K316">
        <v>2615</v>
      </c>
      <c r="L316">
        <v>14134</v>
      </c>
      <c r="M316">
        <v>12187</v>
      </c>
      <c r="N316">
        <v>799</v>
      </c>
      <c r="O316">
        <v>0</v>
      </c>
      <c r="P316">
        <v>0</v>
      </c>
      <c r="Q316">
        <v>270</v>
      </c>
      <c r="R316">
        <v>878</v>
      </c>
      <c r="S316">
        <v>13.775293350219727</v>
      </c>
      <c r="T316">
        <v>11.31990909576416</v>
      </c>
      <c r="U316">
        <v>45.095016479492187</v>
      </c>
      <c r="V316">
        <v>26.534753799438477</v>
      </c>
    </row>
    <row r="317" spans="1:22" x14ac:dyDescent="0.3">
      <c r="A317" t="s">
        <v>199</v>
      </c>
      <c r="B317" t="s">
        <v>200</v>
      </c>
      <c r="C317" t="s">
        <v>1164</v>
      </c>
      <c r="D317" t="s">
        <v>1164</v>
      </c>
      <c r="E317">
        <v>83957</v>
      </c>
      <c r="F317">
        <v>75407</v>
      </c>
      <c r="G317">
        <v>5365</v>
      </c>
      <c r="H317">
        <v>0</v>
      </c>
      <c r="I317">
        <v>0</v>
      </c>
      <c r="J317">
        <v>1053</v>
      </c>
      <c r="K317">
        <v>2132</v>
      </c>
      <c r="L317">
        <v>11872</v>
      </c>
      <c r="M317">
        <v>10247</v>
      </c>
      <c r="N317">
        <v>684</v>
      </c>
      <c r="O317">
        <v>0</v>
      </c>
      <c r="P317">
        <v>0</v>
      </c>
      <c r="Q317">
        <v>210</v>
      </c>
      <c r="R317">
        <v>731</v>
      </c>
      <c r="S317">
        <v>13.687668800354004</v>
      </c>
      <c r="T317">
        <v>10.183784484863281</v>
      </c>
      <c r="U317">
        <v>44.984615325927734</v>
      </c>
      <c r="V317">
        <v>24.935672760009766</v>
      </c>
    </row>
    <row r="318" spans="1:22" x14ac:dyDescent="0.3">
      <c r="A318" t="s">
        <v>431</v>
      </c>
      <c r="B318" t="s">
        <v>432</v>
      </c>
      <c r="C318" t="s">
        <v>1164</v>
      </c>
      <c r="D318" t="s">
        <v>1164</v>
      </c>
      <c r="E318">
        <v>70603</v>
      </c>
      <c r="F318">
        <v>62622</v>
      </c>
      <c r="G318">
        <v>4695</v>
      </c>
      <c r="H318">
        <v>0</v>
      </c>
      <c r="I318">
        <v>0</v>
      </c>
      <c r="J318">
        <v>1179</v>
      </c>
      <c r="K318">
        <v>2107</v>
      </c>
      <c r="L318">
        <v>13354</v>
      </c>
      <c r="M318">
        <v>11517</v>
      </c>
      <c r="N318">
        <v>747</v>
      </c>
      <c r="O318">
        <v>0</v>
      </c>
      <c r="P318">
        <v>0</v>
      </c>
      <c r="Q318">
        <v>258</v>
      </c>
      <c r="R318">
        <v>832</v>
      </c>
      <c r="S318">
        <v>13.75617790222168</v>
      </c>
      <c r="T318">
        <v>11.304052352905273</v>
      </c>
      <c r="U318">
        <v>45.291236877441406</v>
      </c>
      <c r="V318">
        <v>26.400199890136719</v>
      </c>
    </row>
    <row r="319" spans="1:22" x14ac:dyDescent="0.3">
      <c r="A319" t="s">
        <v>144</v>
      </c>
      <c r="B319" t="s">
        <v>145</v>
      </c>
      <c r="C319" t="s">
        <v>1164</v>
      </c>
      <c r="D319" t="s">
        <v>1164</v>
      </c>
      <c r="E319">
        <v>206125</v>
      </c>
      <c r="F319">
        <v>189814</v>
      </c>
      <c r="G319">
        <v>10044</v>
      </c>
      <c r="H319">
        <v>0</v>
      </c>
      <c r="I319">
        <v>0</v>
      </c>
      <c r="J319">
        <v>2505</v>
      </c>
      <c r="K319">
        <v>3762</v>
      </c>
      <c r="L319">
        <v>18036</v>
      </c>
      <c r="M319">
        <v>15901</v>
      </c>
      <c r="N319">
        <v>992</v>
      </c>
      <c r="O319">
        <v>0</v>
      </c>
      <c r="P319">
        <v>0</v>
      </c>
      <c r="Q319">
        <v>310</v>
      </c>
      <c r="R319">
        <v>833</v>
      </c>
      <c r="S319">
        <v>11.837436676025391</v>
      </c>
      <c r="T319">
        <v>7.9131593704223633</v>
      </c>
      <c r="U319">
        <v>39.016391754150391</v>
      </c>
      <c r="V319">
        <v>23.064189910888672</v>
      </c>
    </row>
    <row r="320" spans="1:22" x14ac:dyDescent="0.3">
      <c r="A320" t="s">
        <v>524</v>
      </c>
      <c r="B320" t="s">
        <v>525</v>
      </c>
      <c r="C320" t="s">
        <v>1164</v>
      </c>
      <c r="D320" t="s">
        <v>1164</v>
      </c>
      <c r="E320">
        <v>97277</v>
      </c>
      <c r="F320">
        <v>86372</v>
      </c>
      <c r="G320">
        <v>5984</v>
      </c>
      <c r="H320">
        <v>0</v>
      </c>
      <c r="I320">
        <v>0</v>
      </c>
      <c r="J320">
        <v>1572</v>
      </c>
      <c r="K320">
        <v>3349</v>
      </c>
      <c r="L320">
        <v>20371</v>
      </c>
      <c r="M320">
        <v>17630</v>
      </c>
      <c r="N320">
        <v>1132</v>
      </c>
      <c r="O320">
        <v>0</v>
      </c>
      <c r="P320">
        <v>0</v>
      </c>
      <c r="Q320">
        <v>392</v>
      </c>
      <c r="R320">
        <v>1217</v>
      </c>
      <c r="S320">
        <v>13.455402374267578</v>
      </c>
      <c r="T320">
        <v>11.21025562286377</v>
      </c>
      <c r="U320">
        <v>44.399852752685547</v>
      </c>
      <c r="V320">
        <v>30.710683822631836</v>
      </c>
    </row>
    <row r="321" spans="1:22" x14ac:dyDescent="0.3">
      <c r="A321" t="s">
        <v>385</v>
      </c>
      <c r="B321" t="s">
        <v>386</v>
      </c>
      <c r="C321" t="s">
        <v>1164</v>
      </c>
      <c r="D321" t="s">
        <v>1164</v>
      </c>
      <c r="E321">
        <v>249470</v>
      </c>
      <c r="F321">
        <v>222334</v>
      </c>
      <c r="G321">
        <v>15450</v>
      </c>
      <c r="H321">
        <v>0</v>
      </c>
      <c r="I321">
        <v>0</v>
      </c>
      <c r="J321">
        <v>4278</v>
      </c>
      <c r="K321">
        <v>7408</v>
      </c>
      <c r="L321">
        <v>40629</v>
      </c>
      <c r="M321">
        <v>34953</v>
      </c>
      <c r="N321">
        <v>2275</v>
      </c>
      <c r="O321">
        <v>0</v>
      </c>
      <c r="P321">
        <v>0</v>
      </c>
      <c r="Q321">
        <v>784</v>
      </c>
      <c r="R321">
        <v>2617</v>
      </c>
      <c r="S321">
        <v>13.970316886901855</v>
      </c>
      <c r="T321">
        <v>10.877460479736328</v>
      </c>
      <c r="U321">
        <v>46.106414794921875</v>
      </c>
      <c r="V321">
        <v>27.299528121948242</v>
      </c>
    </row>
    <row r="322" spans="1:22" x14ac:dyDescent="0.3">
      <c r="A322" t="s">
        <v>563</v>
      </c>
      <c r="B322" t="s">
        <v>564</v>
      </c>
      <c r="C322" t="s">
        <v>1164</v>
      </c>
      <c r="D322" t="s">
        <v>1164</v>
      </c>
      <c r="E322">
        <v>249008</v>
      </c>
      <c r="F322">
        <v>221623</v>
      </c>
      <c r="G322">
        <v>15214</v>
      </c>
      <c r="H322">
        <v>0</v>
      </c>
      <c r="I322">
        <v>0</v>
      </c>
      <c r="J322">
        <v>4357</v>
      </c>
      <c r="K322">
        <v>7814</v>
      </c>
      <c r="L322">
        <v>38818</v>
      </c>
      <c r="M322">
        <v>33148</v>
      </c>
      <c r="N322">
        <v>2104</v>
      </c>
      <c r="O322">
        <v>0</v>
      </c>
      <c r="P322">
        <v>0</v>
      </c>
      <c r="Q322">
        <v>806</v>
      </c>
      <c r="R322">
        <v>2760</v>
      </c>
      <c r="S322">
        <v>14.606625556945801</v>
      </c>
      <c r="T322">
        <v>10.997638702392578</v>
      </c>
      <c r="U322">
        <v>48.677249908447266</v>
      </c>
      <c r="V322">
        <v>28.533868789672852</v>
      </c>
    </row>
    <row r="323" spans="1:22" x14ac:dyDescent="0.3">
      <c r="A323" t="s">
        <v>882</v>
      </c>
      <c r="B323" t="s">
        <v>883</v>
      </c>
      <c r="C323" t="s">
        <v>1164</v>
      </c>
      <c r="D323" t="s">
        <v>1164</v>
      </c>
      <c r="E323">
        <v>1073045</v>
      </c>
      <c r="F323">
        <v>965665</v>
      </c>
      <c r="G323">
        <v>61188</v>
      </c>
      <c r="H323">
        <v>0</v>
      </c>
      <c r="I323">
        <v>0</v>
      </c>
      <c r="J323">
        <v>17642</v>
      </c>
      <c r="K323">
        <v>28550</v>
      </c>
      <c r="L323">
        <v>138213</v>
      </c>
      <c r="M323">
        <v>119778</v>
      </c>
      <c r="N323">
        <v>7635</v>
      </c>
      <c r="O323">
        <v>0</v>
      </c>
      <c r="P323">
        <v>0</v>
      </c>
      <c r="Q323">
        <v>2572</v>
      </c>
      <c r="R323">
        <v>8228</v>
      </c>
      <c r="S323">
        <v>13.338109016418457</v>
      </c>
      <c r="T323">
        <v>10.007036209106445</v>
      </c>
      <c r="U323">
        <v>44.632492065429687</v>
      </c>
      <c r="V323">
        <v>26.587818145751953</v>
      </c>
    </row>
    <row r="324" spans="1:22" x14ac:dyDescent="0.3">
      <c r="A324" t="s">
        <v>856</v>
      </c>
      <c r="B324" t="s">
        <v>857</v>
      </c>
      <c r="C324" t="s">
        <v>1164</v>
      </c>
      <c r="D324" t="s">
        <v>1164</v>
      </c>
      <c r="E324">
        <v>228364</v>
      </c>
      <c r="F324">
        <v>207456</v>
      </c>
      <c r="G324">
        <v>12228</v>
      </c>
      <c r="H324">
        <v>1798</v>
      </c>
      <c r="I324">
        <v>1593</v>
      </c>
      <c r="J324">
        <v>3391</v>
      </c>
      <c r="K324">
        <v>5289</v>
      </c>
      <c r="L324">
        <v>41323</v>
      </c>
      <c r="M324">
        <v>37016</v>
      </c>
      <c r="N324">
        <v>1942</v>
      </c>
      <c r="O324">
        <v>372</v>
      </c>
      <c r="P324">
        <v>267</v>
      </c>
      <c r="Q324">
        <v>639</v>
      </c>
      <c r="R324">
        <v>1726</v>
      </c>
      <c r="S324">
        <v>10.42276668548584</v>
      </c>
      <c r="T324">
        <v>9.1555585861206055</v>
      </c>
      <c r="U324">
        <v>34.896884918212891</v>
      </c>
      <c r="V324">
        <v>21.766326904296875</v>
      </c>
    </row>
    <row r="325" spans="1:22" x14ac:dyDescent="0.3">
      <c r="A325" t="s">
        <v>96</v>
      </c>
      <c r="B325" t="s">
        <v>97</v>
      </c>
      <c r="C325" t="s">
        <v>1164</v>
      </c>
      <c r="D325" t="s">
        <v>1164</v>
      </c>
      <c r="E325">
        <v>140205</v>
      </c>
      <c r="F325">
        <v>128579</v>
      </c>
      <c r="G325">
        <v>7058</v>
      </c>
      <c r="H325">
        <v>0</v>
      </c>
      <c r="I325">
        <v>0</v>
      </c>
      <c r="J325">
        <v>1977</v>
      </c>
      <c r="K325">
        <v>2591</v>
      </c>
      <c r="L325">
        <v>12824</v>
      </c>
      <c r="M325">
        <v>11311</v>
      </c>
      <c r="N325">
        <v>696</v>
      </c>
      <c r="O325">
        <v>0</v>
      </c>
      <c r="P325">
        <v>0</v>
      </c>
      <c r="Q325">
        <v>219</v>
      </c>
      <c r="R325">
        <v>598</v>
      </c>
      <c r="S325">
        <v>11.798191070556641</v>
      </c>
      <c r="T325">
        <v>8.2921438217163086</v>
      </c>
      <c r="U325">
        <v>39.524124145507813</v>
      </c>
      <c r="V325">
        <v>22.2862548828125</v>
      </c>
    </row>
    <row r="326" spans="1:22" x14ac:dyDescent="0.3">
      <c r="A326" t="s">
        <v>357</v>
      </c>
      <c r="B326" t="s">
        <v>358</v>
      </c>
      <c r="C326" t="s">
        <v>1164</v>
      </c>
      <c r="D326" t="s">
        <v>1164</v>
      </c>
      <c r="E326">
        <v>21151</v>
      </c>
      <c r="F326">
        <v>19181</v>
      </c>
      <c r="G326">
        <v>1226</v>
      </c>
      <c r="H326">
        <v>151</v>
      </c>
      <c r="I326">
        <v>128</v>
      </c>
      <c r="J326">
        <v>279</v>
      </c>
      <c r="K326">
        <v>465</v>
      </c>
      <c r="L326">
        <v>4116</v>
      </c>
      <c r="M326">
        <v>3706</v>
      </c>
      <c r="N326">
        <v>197</v>
      </c>
      <c r="O326">
        <v>31</v>
      </c>
      <c r="P326">
        <v>26</v>
      </c>
      <c r="Q326">
        <v>57</v>
      </c>
      <c r="R326">
        <v>156</v>
      </c>
      <c r="S326">
        <v>9.9611272811889648</v>
      </c>
      <c r="T326">
        <v>9.3139801025390625</v>
      </c>
      <c r="U326">
        <v>33.404712677001953</v>
      </c>
      <c r="V326">
        <v>20.67585563659668</v>
      </c>
    </row>
    <row r="327" spans="1:22" x14ac:dyDescent="0.3">
      <c r="A327" t="s">
        <v>499</v>
      </c>
      <c r="B327" t="s">
        <v>500</v>
      </c>
      <c r="C327" t="s">
        <v>1164</v>
      </c>
      <c r="D327" t="s">
        <v>1164</v>
      </c>
      <c r="E327">
        <v>112589</v>
      </c>
      <c r="F327">
        <v>102266</v>
      </c>
      <c r="G327">
        <v>6320</v>
      </c>
      <c r="H327">
        <v>886</v>
      </c>
      <c r="I327">
        <v>727</v>
      </c>
      <c r="J327">
        <v>1613</v>
      </c>
      <c r="K327">
        <v>2390</v>
      </c>
      <c r="L327">
        <v>23106</v>
      </c>
      <c r="M327">
        <v>20790</v>
      </c>
      <c r="N327">
        <v>1051</v>
      </c>
      <c r="O327">
        <v>235</v>
      </c>
      <c r="P327">
        <v>129</v>
      </c>
      <c r="Q327">
        <v>364</v>
      </c>
      <c r="R327">
        <v>901</v>
      </c>
      <c r="S327">
        <v>10.023370742797852</v>
      </c>
      <c r="T327">
        <v>9.1687469482421875</v>
      </c>
      <c r="U327">
        <v>33.619403839111328</v>
      </c>
      <c r="V327">
        <v>20.023458480834961</v>
      </c>
    </row>
    <row r="328" spans="1:22" x14ac:dyDescent="0.3">
      <c r="A328" t="s">
        <v>8</v>
      </c>
      <c r="B328" t="s">
        <v>9</v>
      </c>
      <c r="C328" t="s">
        <v>1164</v>
      </c>
      <c r="D328" t="s">
        <v>1164</v>
      </c>
      <c r="E328">
        <v>111270</v>
      </c>
      <c r="F328">
        <v>99584</v>
      </c>
      <c r="G328">
        <v>6414</v>
      </c>
      <c r="H328">
        <v>1086</v>
      </c>
      <c r="I328">
        <v>952</v>
      </c>
      <c r="J328">
        <v>2038</v>
      </c>
      <c r="K328">
        <v>3234</v>
      </c>
      <c r="L328">
        <v>23322</v>
      </c>
      <c r="M328">
        <v>20634</v>
      </c>
      <c r="N328">
        <v>1034</v>
      </c>
      <c r="O328">
        <v>256</v>
      </c>
      <c r="P328">
        <v>185</v>
      </c>
      <c r="Q328">
        <v>441</v>
      </c>
      <c r="R328">
        <v>1213</v>
      </c>
      <c r="S328">
        <v>11.525598526000977</v>
      </c>
      <c r="T328">
        <v>10.502381324768066</v>
      </c>
      <c r="U328">
        <v>38.766380310058594</v>
      </c>
      <c r="V328">
        <v>23.564558029174805</v>
      </c>
    </row>
    <row r="329" spans="1:22" x14ac:dyDescent="0.3">
      <c r="A329" t="s">
        <v>532</v>
      </c>
      <c r="B329" t="s">
        <v>533</v>
      </c>
      <c r="C329" t="s">
        <v>1164</v>
      </c>
      <c r="D329" t="s">
        <v>1164</v>
      </c>
      <c r="E329">
        <v>203201</v>
      </c>
      <c r="F329">
        <v>184945</v>
      </c>
      <c r="G329">
        <v>10975</v>
      </c>
      <c r="H329">
        <v>0</v>
      </c>
      <c r="I329">
        <v>0</v>
      </c>
      <c r="J329">
        <v>2836</v>
      </c>
      <c r="K329">
        <v>4445</v>
      </c>
      <c r="L329">
        <v>23881</v>
      </c>
      <c r="M329">
        <v>20890</v>
      </c>
      <c r="N329">
        <v>1346</v>
      </c>
      <c r="O329">
        <v>0</v>
      </c>
      <c r="P329">
        <v>0</v>
      </c>
      <c r="Q329">
        <v>383</v>
      </c>
      <c r="R329">
        <v>1262</v>
      </c>
      <c r="S329">
        <v>12.524600982666016</v>
      </c>
      <c r="T329">
        <v>8.9842081069946289</v>
      </c>
      <c r="U329">
        <v>42.193244934082031</v>
      </c>
      <c r="V329">
        <v>24.348159790039063</v>
      </c>
    </row>
    <row r="330" spans="1:22" x14ac:dyDescent="0.3">
      <c r="A330" t="s">
        <v>306</v>
      </c>
      <c r="B330" t="s">
        <v>307</v>
      </c>
      <c r="C330" t="s">
        <v>1164</v>
      </c>
      <c r="D330" t="s">
        <v>1164</v>
      </c>
      <c r="E330">
        <v>513242</v>
      </c>
      <c r="F330">
        <v>453187</v>
      </c>
      <c r="G330">
        <v>34336</v>
      </c>
      <c r="H330">
        <v>0</v>
      </c>
      <c r="I330">
        <v>0</v>
      </c>
      <c r="J330">
        <v>8826</v>
      </c>
      <c r="K330">
        <v>16893</v>
      </c>
      <c r="L330">
        <v>92345</v>
      </c>
      <c r="M330">
        <v>79294</v>
      </c>
      <c r="N330">
        <v>5000</v>
      </c>
      <c r="O330">
        <v>0</v>
      </c>
      <c r="P330">
        <v>0</v>
      </c>
      <c r="Q330">
        <v>1835</v>
      </c>
      <c r="R330">
        <v>6216</v>
      </c>
      <c r="S330">
        <v>14.132871627807617</v>
      </c>
      <c r="T330">
        <v>11.701107978820801</v>
      </c>
      <c r="U330">
        <v>47.628532409667969</v>
      </c>
      <c r="V330">
        <v>28.129215240478516</v>
      </c>
    </row>
    <row r="331" spans="1:22" x14ac:dyDescent="0.3">
      <c r="A331" t="s">
        <v>162</v>
      </c>
      <c r="B331" t="s">
        <v>163</v>
      </c>
      <c r="C331" t="s">
        <v>1164</v>
      </c>
      <c r="D331" t="s">
        <v>1164</v>
      </c>
      <c r="E331">
        <v>329839</v>
      </c>
      <c r="F331">
        <v>298874</v>
      </c>
      <c r="G331">
        <v>17503</v>
      </c>
      <c r="H331">
        <v>0</v>
      </c>
      <c r="I331">
        <v>0</v>
      </c>
      <c r="J331">
        <v>5533</v>
      </c>
      <c r="K331">
        <v>7929</v>
      </c>
      <c r="L331">
        <v>37216</v>
      </c>
      <c r="M331">
        <v>32578</v>
      </c>
      <c r="N331">
        <v>1951</v>
      </c>
      <c r="O331">
        <v>0</v>
      </c>
      <c r="P331">
        <v>0</v>
      </c>
      <c r="Q331">
        <v>728</v>
      </c>
      <c r="R331">
        <v>1959</v>
      </c>
      <c r="S331">
        <v>12.462381362915039</v>
      </c>
      <c r="T331">
        <v>9.387913703918457</v>
      </c>
      <c r="U331">
        <v>42.238033294677734</v>
      </c>
      <c r="V331">
        <v>25.606328964233398</v>
      </c>
    </row>
    <row r="332" spans="1:22" x14ac:dyDescent="0.3">
      <c r="A332" t="s">
        <v>603</v>
      </c>
      <c r="B332" t="s">
        <v>604</v>
      </c>
      <c r="C332" t="s">
        <v>1164</v>
      </c>
      <c r="D332" t="s">
        <v>1164</v>
      </c>
      <c r="E332">
        <v>61255</v>
      </c>
      <c r="F332">
        <v>55207</v>
      </c>
      <c r="G332">
        <v>3495</v>
      </c>
      <c r="H332">
        <v>0</v>
      </c>
      <c r="I332">
        <v>0</v>
      </c>
      <c r="J332">
        <v>889</v>
      </c>
      <c r="K332">
        <v>1664</v>
      </c>
      <c r="L332">
        <v>8312</v>
      </c>
      <c r="M332">
        <v>7156</v>
      </c>
      <c r="N332">
        <v>439</v>
      </c>
      <c r="O332">
        <v>0</v>
      </c>
      <c r="P332">
        <v>0</v>
      </c>
      <c r="Q332">
        <v>172</v>
      </c>
      <c r="R332">
        <v>545</v>
      </c>
      <c r="S332">
        <v>13.90760326385498</v>
      </c>
      <c r="T332">
        <v>9.8734798431396484</v>
      </c>
      <c r="U332">
        <v>47.145328521728516</v>
      </c>
      <c r="V332">
        <v>27.513227462768555</v>
      </c>
    </row>
    <row r="333" spans="1:22" x14ac:dyDescent="0.3">
      <c r="A333" t="s">
        <v>888</v>
      </c>
      <c r="B333" t="s">
        <v>889</v>
      </c>
      <c r="C333" t="s">
        <v>1164</v>
      </c>
      <c r="D333" t="s">
        <v>1164</v>
      </c>
      <c r="E333">
        <v>191610</v>
      </c>
      <c r="F333">
        <v>171686</v>
      </c>
      <c r="G333">
        <v>11683</v>
      </c>
      <c r="H333">
        <v>0</v>
      </c>
      <c r="I333">
        <v>0</v>
      </c>
      <c r="J333">
        <v>2933</v>
      </c>
      <c r="K333">
        <v>5308</v>
      </c>
      <c r="L333">
        <v>29951</v>
      </c>
      <c r="M333">
        <v>25993</v>
      </c>
      <c r="N333">
        <v>1649</v>
      </c>
      <c r="O333">
        <v>0</v>
      </c>
      <c r="P333">
        <v>0</v>
      </c>
      <c r="Q333">
        <v>534</v>
      </c>
      <c r="R333">
        <v>1775</v>
      </c>
      <c r="S333">
        <v>13.21491813659668</v>
      </c>
      <c r="T333">
        <v>10.398204803466797</v>
      </c>
      <c r="U333">
        <v>44.845882415771484</v>
      </c>
      <c r="V333">
        <v>26.641237258911133</v>
      </c>
    </row>
    <row r="334" spans="1:22" x14ac:dyDescent="0.3">
      <c r="A334" t="s">
        <v>401</v>
      </c>
      <c r="B334" t="s">
        <v>402</v>
      </c>
      <c r="C334" t="s">
        <v>1164</v>
      </c>
      <c r="D334" t="s">
        <v>1164</v>
      </c>
      <c r="E334">
        <v>58802</v>
      </c>
      <c r="F334">
        <v>51375</v>
      </c>
      <c r="G334">
        <v>3779</v>
      </c>
      <c r="H334">
        <v>0</v>
      </c>
      <c r="I334">
        <v>0</v>
      </c>
      <c r="J334">
        <v>1285</v>
      </c>
      <c r="K334">
        <v>2363</v>
      </c>
      <c r="L334">
        <v>9796</v>
      </c>
      <c r="M334">
        <v>8305</v>
      </c>
      <c r="N334">
        <v>490</v>
      </c>
      <c r="O334">
        <v>0</v>
      </c>
      <c r="P334">
        <v>0</v>
      </c>
      <c r="Q334">
        <v>229</v>
      </c>
      <c r="R334">
        <v>772</v>
      </c>
      <c r="S334">
        <v>15.220498085021973</v>
      </c>
      <c r="T334">
        <v>12.630522727966309</v>
      </c>
      <c r="U334">
        <v>51.777332305908203</v>
      </c>
      <c r="V334">
        <v>31.81634521484375</v>
      </c>
    </row>
    <row r="335" spans="1:22" x14ac:dyDescent="0.3">
      <c r="A335" t="s">
        <v>726</v>
      </c>
      <c r="B335" t="s">
        <v>727</v>
      </c>
      <c r="C335" t="s">
        <v>1164</v>
      </c>
      <c r="D335" t="s">
        <v>1164</v>
      </c>
      <c r="E335">
        <v>159616</v>
      </c>
      <c r="F335">
        <v>143623</v>
      </c>
      <c r="G335">
        <v>9114</v>
      </c>
      <c r="H335">
        <v>0</v>
      </c>
      <c r="I335">
        <v>0</v>
      </c>
      <c r="J335">
        <v>2117</v>
      </c>
      <c r="K335">
        <v>4762</v>
      </c>
      <c r="L335">
        <v>28287</v>
      </c>
      <c r="M335">
        <v>24463</v>
      </c>
      <c r="N335">
        <v>1611</v>
      </c>
      <c r="O335">
        <v>0</v>
      </c>
      <c r="P335">
        <v>0</v>
      </c>
      <c r="Q335">
        <v>454</v>
      </c>
      <c r="R335">
        <v>1759</v>
      </c>
      <c r="S335">
        <v>13.518577575683594</v>
      </c>
      <c r="T335">
        <v>10.019672393798828</v>
      </c>
      <c r="U335">
        <v>45.998954772949219</v>
      </c>
      <c r="V335">
        <v>29.77552604675293</v>
      </c>
    </row>
    <row r="336" spans="1:22" x14ac:dyDescent="0.3">
      <c r="A336" t="s">
        <v>622</v>
      </c>
      <c r="B336" t="s">
        <v>623</v>
      </c>
      <c r="C336" t="s">
        <v>1164</v>
      </c>
      <c r="D336" t="s">
        <v>1164</v>
      </c>
      <c r="E336">
        <v>303086</v>
      </c>
      <c r="F336">
        <v>282609</v>
      </c>
      <c r="G336">
        <v>13035</v>
      </c>
      <c r="H336">
        <v>0</v>
      </c>
      <c r="I336">
        <v>0</v>
      </c>
      <c r="J336">
        <v>3172</v>
      </c>
      <c r="K336">
        <v>4270</v>
      </c>
      <c r="L336">
        <v>23187</v>
      </c>
      <c r="M336">
        <v>20646</v>
      </c>
      <c r="N336">
        <v>1245</v>
      </c>
      <c r="O336">
        <v>0</v>
      </c>
      <c r="P336">
        <v>0</v>
      </c>
      <c r="Q336">
        <v>348</v>
      </c>
      <c r="R336">
        <v>948</v>
      </c>
      <c r="S336">
        <v>10.95872688293457</v>
      </c>
      <c r="T336">
        <v>6.7561683654785156</v>
      </c>
      <c r="U336">
        <v>37.308147430419922</v>
      </c>
      <c r="V336">
        <v>20.852663040161133</v>
      </c>
    </row>
    <row r="337" spans="1:22" x14ac:dyDescent="0.3">
      <c r="A337" t="s">
        <v>192</v>
      </c>
      <c r="B337" t="s">
        <v>193</v>
      </c>
      <c r="C337" t="s">
        <v>1164</v>
      </c>
      <c r="D337" t="s">
        <v>1164</v>
      </c>
      <c r="E337">
        <v>80734</v>
      </c>
      <c r="F337">
        <v>71811</v>
      </c>
      <c r="G337">
        <v>5193</v>
      </c>
      <c r="H337">
        <v>0</v>
      </c>
      <c r="I337">
        <v>0</v>
      </c>
      <c r="J337">
        <v>1220</v>
      </c>
      <c r="K337">
        <v>2510</v>
      </c>
      <c r="L337">
        <v>12809</v>
      </c>
      <c r="M337">
        <v>10965</v>
      </c>
      <c r="N337">
        <v>725</v>
      </c>
      <c r="O337">
        <v>0</v>
      </c>
      <c r="P337">
        <v>0</v>
      </c>
      <c r="Q337">
        <v>215</v>
      </c>
      <c r="R337">
        <v>904</v>
      </c>
      <c r="S337">
        <v>14.396127700805664</v>
      </c>
      <c r="T337">
        <v>11.05234432220459</v>
      </c>
      <c r="U337">
        <v>49.023860931396484</v>
      </c>
      <c r="V337">
        <v>28.129552841186523</v>
      </c>
    </row>
    <row r="338" spans="1:22" x14ac:dyDescent="0.3">
      <c r="A338" t="s">
        <v>79</v>
      </c>
      <c r="B338" t="s">
        <v>80</v>
      </c>
      <c r="C338" t="s">
        <v>1164</v>
      </c>
      <c r="D338" t="s">
        <v>1164</v>
      </c>
      <c r="E338">
        <v>149341</v>
      </c>
      <c r="F338">
        <v>134416</v>
      </c>
      <c r="G338">
        <v>7920</v>
      </c>
      <c r="H338">
        <v>1444</v>
      </c>
      <c r="I338">
        <v>1234</v>
      </c>
      <c r="J338">
        <v>2678</v>
      </c>
      <c r="K338">
        <v>4327</v>
      </c>
      <c r="L338">
        <v>31904</v>
      </c>
      <c r="M338">
        <v>28273</v>
      </c>
      <c r="N338">
        <v>1398</v>
      </c>
      <c r="O338">
        <v>363</v>
      </c>
      <c r="P338">
        <v>232</v>
      </c>
      <c r="Q338">
        <v>595</v>
      </c>
      <c r="R338">
        <v>1638</v>
      </c>
      <c r="S338">
        <v>11.381017684936523</v>
      </c>
      <c r="T338">
        <v>9.9939069747924805</v>
      </c>
      <c r="U338">
        <v>38.760055541992188</v>
      </c>
      <c r="V338">
        <v>24.581037521362305</v>
      </c>
    </row>
    <row r="339" spans="1:22" x14ac:dyDescent="0.3">
      <c r="A339" t="s">
        <v>545</v>
      </c>
      <c r="B339" t="s">
        <v>546</v>
      </c>
      <c r="C339" t="s">
        <v>1167</v>
      </c>
      <c r="D339" t="s">
        <v>1168</v>
      </c>
      <c r="E339">
        <v>134841</v>
      </c>
      <c r="F339">
        <v>117970</v>
      </c>
      <c r="G339">
        <v>10649</v>
      </c>
      <c r="H339">
        <v>0</v>
      </c>
      <c r="I339">
        <v>0</v>
      </c>
      <c r="J339">
        <v>2304</v>
      </c>
      <c r="K339">
        <v>3918</v>
      </c>
      <c r="L339">
        <v>21184</v>
      </c>
      <c r="M339">
        <v>18416</v>
      </c>
      <c r="N339">
        <v>1215</v>
      </c>
      <c r="O339">
        <v>0</v>
      </c>
      <c r="P339">
        <v>0</v>
      </c>
      <c r="Q339">
        <v>321</v>
      </c>
      <c r="R339">
        <v>1232</v>
      </c>
      <c r="S339">
        <v>13.066465377807617</v>
      </c>
      <c r="T339">
        <v>12.511773109436035</v>
      </c>
      <c r="U339">
        <v>44.508670806884766</v>
      </c>
      <c r="V339">
        <v>23.223281860351562</v>
      </c>
    </row>
    <row r="340" spans="1:22" x14ac:dyDescent="0.3">
      <c r="A340" t="s">
        <v>511</v>
      </c>
      <c r="B340" t="s">
        <v>512</v>
      </c>
      <c r="C340" t="s">
        <v>1167</v>
      </c>
      <c r="D340" t="s">
        <v>1168</v>
      </c>
      <c r="E340">
        <v>134841</v>
      </c>
      <c r="F340">
        <v>117970</v>
      </c>
      <c r="G340">
        <v>10649</v>
      </c>
      <c r="H340">
        <v>0</v>
      </c>
      <c r="I340">
        <v>0</v>
      </c>
      <c r="J340">
        <v>2304</v>
      </c>
      <c r="K340">
        <v>3918</v>
      </c>
      <c r="L340">
        <v>21184</v>
      </c>
      <c r="M340">
        <v>18416</v>
      </c>
      <c r="N340">
        <v>1215</v>
      </c>
      <c r="O340">
        <v>0</v>
      </c>
      <c r="P340">
        <v>0</v>
      </c>
      <c r="Q340">
        <v>321</v>
      </c>
      <c r="R340">
        <v>1232</v>
      </c>
      <c r="S340">
        <v>13.066465377807617</v>
      </c>
      <c r="T340">
        <v>12.511773109436035</v>
      </c>
      <c r="U340">
        <v>44.508670806884766</v>
      </c>
      <c r="V340">
        <v>23.223281860351562</v>
      </c>
    </row>
    <row r="341" spans="1:22" x14ac:dyDescent="0.3">
      <c r="A341" t="s">
        <v>235</v>
      </c>
      <c r="B341" t="s">
        <v>236</v>
      </c>
      <c r="C341" t="s">
        <v>1164</v>
      </c>
      <c r="D341" t="s">
        <v>1164</v>
      </c>
      <c r="E341">
        <v>357440</v>
      </c>
      <c r="F341">
        <v>322723</v>
      </c>
      <c r="G341">
        <v>19499</v>
      </c>
      <c r="H341">
        <v>3254</v>
      </c>
      <c r="I341">
        <v>2805</v>
      </c>
      <c r="J341">
        <v>6059</v>
      </c>
      <c r="K341">
        <v>9159</v>
      </c>
      <c r="L341">
        <v>61449</v>
      </c>
      <c r="M341">
        <v>54543</v>
      </c>
      <c r="N341">
        <v>2795</v>
      </c>
      <c r="O341">
        <v>636</v>
      </c>
      <c r="P341">
        <v>423</v>
      </c>
      <c r="Q341">
        <v>1059</v>
      </c>
      <c r="R341">
        <v>3052</v>
      </c>
      <c r="S341">
        <v>11.238588333129883</v>
      </c>
      <c r="T341">
        <v>9.7126789093017578</v>
      </c>
      <c r="U341">
        <v>38.317638397216797</v>
      </c>
      <c r="V341">
        <v>22.461742401123047</v>
      </c>
    </row>
    <row r="342" spans="1:22" x14ac:dyDescent="0.3">
      <c r="A342" t="s">
        <v>695</v>
      </c>
      <c r="B342" t="s">
        <v>696</v>
      </c>
      <c r="C342" t="s">
        <v>1164</v>
      </c>
      <c r="D342" t="s">
        <v>1164</v>
      </c>
      <c r="E342">
        <v>233933</v>
      </c>
      <c r="F342">
        <v>210531</v>
      </c>
      <c r="G342">
        <v>13228</v>
      </c>
      <c r="H342">
        <v>0</v>
      </c>
      <c r="I342">
        <v>0</v>
      </c>
      <c r="J342">
        <v>3725</v>
      </c>
      <c r="K342">
        <v>6449</v>
      </c>
      <c r="L342">
        <v>33206</v>
      </c>
      <c r="M342">
        <v>28596</v>
      </c>
      <c r="N342">
        <v>1710</v>
      </c>
      <c r="O342">
        <v>0</v>
      </c>
      <c r="P342">
        <v>0</v>
      </c>
      <c r="Q342">
        <v>701</v>
      </c>
      <c r="R342">
        <v>2199</v>
      </c>
      <c r="S342">
        <v>13.88303279876709</v>
      </c>
      <c r="T342">
        <v>10.003719329833984</v>
      </c>
      <c r="U342">
        <v>47.700649261474609</v>
      </c>
      <c r="V342">
        <v>27.557474136352539</v>
      </c>
    </row>
    <row r="343" spans="1:22" x14ac:dyDescent="0.3">
      <c r="A343" t="s">
        <v>518</v>
      </c>
      <c r="B343" t="s">
        <v>519</v>
      </c>
      <c r="C343" t="s">
        <v>1164</v>
      </c>
      <c r="D343" t="s">
        <v>1164</v>
      </c>
      <c r="E343">
        <v>308063</v>
      </c>
      <c r="F343">
        <v>274533</v>
      </c>
      <c r="G343">
        <v>17785</v>
      </c>
      <c r="H343">
        <v>0</v>
      </c>
      <c r="I343">
        <v>0</v>
      </c>
      <c r="J343">
        <v>5808</v>
      </c>
      <c r="K343">
        <v>9937</v>
      </c>
      <c r="L343">
        <v>46841</v>
      </c>
      <c r="M343">
        <v>39899</v>
      </c>
      <c r="N343">
        <v>2307</v>
      </c>
      <c r="O343">
        <v>0</v>
      </c>
      <c r="P343">
        <v>0</v>
      </c>
      <c r="Q343">
        <v>1081</v>
      </c>
      <c r="R343">
        <v>3554</v>
      </c>
      <c r="S343">
        <v>14.82034969329834</v>
      </c>
      <c r="T343">
        <v>10.884137153625488</v>
      </c>
      <c r="U343">
        <v>51.195621490478516</v>
      </c>
      <c r="V343">
        <v>29.636146545410156</v>
      </c>
    </row>
    <row r="344" spans="1:22" x14ac:dyDescent="0.3">
      <c r="A344" t="s">
        <v>427</v>
      </c>
      <c r="B344" t="s">
        <v>428</v>
      </c>
      <c r="C344" t="s">
        <v>1164</v>
      </c>
      <c r="D344" t="s">
        <v>1164</v>
      </c>
      <c r="E344">
        <v>121874</v>
      </c>
      <c r="F344">
        <v>109431</v>
      </c>
      <c r="G344">
        <v>7266</v>
      </c>
      <c r="H344">
        <v>0</v>
      </c>
      <c r="I344">
        <v>0</v>
      </c>
      <c r="J344">
        <v>1680</v>
      </c>
      <c r="K344">
        <v>3497</v>
      </c>
      <c r="L344">
        <v>25140</v>
      </c>
      <c r="M344">
        <v>21853</v>
      </c>
      <c r="N344">
        <v>1335</v>
      </c>
      <c r="O344">
        <v>0</v>
      </c>
      <c r="P344">
        <v>0</v>
      </c>
      <c r="Q344">
        <v>467</v>
      </c>
      <c r="R344">
        <v>1485</v>
      </c>
      <c r="S344">
        <v>13.07478141784668</v>
      </c>
      <c r="T344">
        <v>10.209724426269531</v>
      </c>
      <c r="U344">
        <v>45.177974700927734</v>
      </c>
      <c r="V344">
        <v>28.104154586791992</v>
      </c>
    </row>
    <row r="345" spans="1:22" x14ac:dyDescent="0.3">
      <c r="A345" t="s">
        <v>394</v>
      </c>
      <c r="B345" t="s">
        <v>395</v>
      </c>
      <c r="C345" t="s">
        <v>1164</v>
      </c>
      <c r="D345" t="s">
        <v>1164</v>
      </c>
      <c r="E345">
        <v>142065</v>
      </c>
      <c r="F345">
        <v>125746</v>
      </c>
      <c r="G345">
        <v>8635</v>
      </c>
      <c r="H345">
        <v>0</v>
      </c>
      <c r="I345">
        <v>0</v>
      </c>
      <c r="J345">
        <v>2592</v>
      </c>
      <c r="K345">
        <v>5092</v>
      </c>
      <c r="L345">
        <v>27239</v>
      </c>
      <c r="M345">
        <v>23449</v>
      </c>
      <c r="N345">
        <v>1383</v>
      </c>
      <c r="O345">
        <v>0</v>
      </c>
      <c r="P345">
        <v>0</v>
      </c>
      <c r="Q345">
        <v>583</v>
      </c>
      <c r="R345">
        <v>1824</v>
      </c>
      <c r="S345">
        <v>13.913873672485352</v>
      </c>
      <c r="T345">
        <v>11.486995697021484</v>
      </c>
      <c r="U345">
        <v>48.12664794921875</v>
      </c>
      <c r="V345">
        <v>31.202892303466797</v>
      </c>
    </row>
    <row r="346" spans="1:22" x14ac:dyDescent="0.3">
      <c r="A346" t="s">
        <v>81</v>
      </c>
      <c r="B346" t="s">
        <v>82</v>
      </c>
      <c r="C346" t="s">
        <v>1164</v>
      </c>
      <c r="D346" t="s">
        <v>1164</v>
      </c>
      <c r="E346">
        <v>275885</v>
      </c>
      <c r="F346">
        <v>253364</v>
      </c>
      <c r="G346">
        <v>13931</v>
      </c>
      <c r="H346">
        <v>0</v>
      </c>
      <c r="I346">
        <v>0</v>
      </c>
      <c r="J346">
        <v>3502</v>
      </c>
      <c r="K346">
        <v>5088</v>
      </c>
      <c r="L346">
        <v>26135</v>
      </c>
      <c r="M346">
        <v>23119</v>
      </c>
      <c r="N346">
        <v>1416</v>
      </c>
      <c r="O346">
        <v>0</v>
      </c>
      <c r="P346">
        <v>0</v>
      </c>
      <c r="Q346">
        <v>395</v>
      </c>
      <c r="R346">
        <v>1205</v>
      </c>
      <c r="S346">
        <v>11.540080070495605</v>
      </c>
      <c r="T346">
        <v>8.1631841659545898</v>
      </c>
      <c r="U346">
        <v>39.953582763671875</v>
      </c>
      <c r="V346">
        <v>22.592247009277344</v>
      </c>
    </row>
    <row r="347" spans="1:22" x14ac:dyDescent="0.3">
      <c r="A347" t="s">
        <v>794</v>
      </c>
      <c r="B347" t="s">
        <v>795</v>
      </c>
      <c r="C347" t="s">
        <v>1164</v>
      </c>
      <c r="D347" t="s">
        <v>1164</v>
      </c>
      <c r="E347">
        <v>121306</v>
      </c>
      <c r="F347">
        <v>108709</v>
      </c>
      <c r="G347">
        <v>6405</v>
      </c>
      <c r="H347">
        <v>1284</v>
      </c>
      <c r="I347">
        <v>1175</v>
      </c>
      <c r="J347">
        <v>2459</v>
      </c>
      <c r="K347">
        <v>3733</v>
      </c>
      <c r="L347">
        <v>20541</v>
      </c>
      <c r="M347">
        <v>18048</v>
      </c>
      <c r="N347">
        <v>795</v>
      </c>
      <c r="O347">
        <v>250</v>
      </c>
      <c r="P347">
        <v>207</v>
      </c>
      <c r="Q347">
        <v>457</v>
      </c>
      <c r="R347">
        <v>1241</v>
      </c>
      <c r="S347">
        <v>12.136702537536621</v>
      </c>
      <c r="T347">
        <v>10.384482383728027</v>
      </c>
      <c r="U347">
        <v>42.067794799804688</v>
      </c>
      <c r="V347">
        <v>24.794101715087891</v>
      </c>
    </row>
    <row r="348" spans="1:22" x14ac:dyDescent="0.3">
      <c r="A348" t="s">
        <v>539</v>
      </c>
      <c r="B348" t="s">
        <v>540</v>
      </c>
      <c r="C348" t="s">
        <v>1164</v>
      </c>
      <c r="D348" t="s">
        <v>1164</v>
      </c>
      <c r="E348">
        <v>280177</v>
      </c>
      <c r="F348">
        <v>254367</v>
      </c>
      <c r="G348">
        <v>15248</v>
      </c>
      <c r="H348">
        <v>0</v>
      </c>
      <c r="I348">
        <v>0</v>
      </c>
      <c r="J348">
        <v>3726</v>
      </c>
      <c r="K348">
        <v>6836</v>
      </c>
      <c r="L348">
        <v>38719</v>
      </c>
      <c r="M348">
        <v>33725</v>
      </c>
      <c r="N348">
        <v>2074</v>
      </c>
      <c r="O348">
        <v>0</v>
      </c>
      <c r="P348">
        <v>0</v>
      </c>
      <c r="Q348">
        <v>671</v>
      </c>
      <c r="R348">
        <v>2249</v>
      </c>
      <c r="S348">
        <v>12.89806079864502</v>
      </c>
      <c r="T348">
        <v>9.2120342254638672</v>
      </c>
      <c r="U348">
        <v>45.034042358398437</v>
      </c>
      <c r="V348">
        <v>26.485858917236328</v>
      </c>
    </row>
    <row r="349" spans="1:22" x14ac:dyDescent="0.3">
      <c r="A349" t="s">
        <v>83</v>
      </c>
      <c r="B349" t="s">
        <v>84</v>
      </c>
      <c r="C349" t="s">
        <v>1164</v>
      </c>
      <c r="D349" t="s">
        <v>1164</v>
      </c>
      <c r="E349">
        <v>305680</v>
      </c>
      <c r="F349">
        <v>278726</v>
      </c>
      <c r="G349">
        <v>15211</v>
      </c>
      <c r="H349">
        <v>0</v>
      </c>
      <c r="I349">
        <v>0</v>
      </c>
      <c r="J349">
        <v>4314</v>
      </c>
      <c r="K349">
        <v>7429</v>
      </c>
      <c r="L349">
        <v>35552</v>
      </c>
      <c r="M349">
        <v>30938</v>
      </c>
      <c r="N349">
        <v>1882</v>
      </c>
      <c r="O349">
        <v>0</v>
      </c>
      <c r="P349">
        <v>0</v>
      </c>
      <c r="Q349">
        <v>633</v>
      </c>
      <c r="R349">
        <v>2099</v>
      </c>
      <c r="S349">
        <v>12.97817325592041</v>
      </c>
      <c r="T349">
        <v>8.8177175521850586</v>
      </c>
      <c r="U349">
        <v>45.491981506347656</v>
      </c>
      <c r="V349">
        <v>27.561771392822266</v>
      </c>
    </row>
    <row r="350" spans="1:22" x14ac:dyDescent="0.3">
      <c r="A350" t="s">
        <v>135</v>
      </c>
      <c r="B350" t="s">
        <v>136</v>
      </c>
      <c r="C350" t="s">
        <v>1164</v>
      </c>
      <c r="D350" t="s">
        <v>1164</v>
      </c>
      <c r="E350">
        <v>172717</v>
      </c>
      <c r="F350">
        <v>154980</v>
      </c>
      <c r="G350">
        <v>9880</v>
      </c>
      <c r="H350">
        <v>1727</v>
      </c>
      <c r="I350">
        <v>1511</v>
      </c>
      <c r="J350">
        <v>3238</v>
      </c>
      <c r="K350">
        <v>4619</v>
      </c>
      <c r="L350">
        <v>28160</v>
      </c>
      <c r="M350">
        <v>24749</v>
      </c>
      <c r="N350">
        <v>1226</v>
      </c>
      <c r="O350">
        <v>304</v>
      </c>
      <c r="P350">
        <v>210</v>
      </c>
      <c r="Q350">
        <v>514</v>
      </c>
      <c r="R350">
        <v>1671</v>
      </c>
      <c r="S350">
        <v>12.112926483154297</v>
      </c>
      <c r="T350">
        <v>10.269400596618652</v>
      </c>
      <c r="U350">
        <v>42.573249816894531</v>
      </c>
      <c r="V350">
        <v>22.021453857421875</v>
      </c>
    </row>
    <row r="351" spans="1:22" x14ac:dyDescent="0.3">
      <c r="A351" t="s">
        <v>284</v>
      </c>
      <c r="B351" t="s">
        <v>285</v>
      </c>
      <c r="C351" t="s">
        <v>1164</v>
      </c>
      <c r="D351" t="s">
        <v>1164</v>
      </c>
      <c r="E351">
        <v>219324</v>
      </c>
      <c r="F351">
        <v>195265</v>
      </c>
      <c r="G351">
        <v>14106</v>
      </c>
      <c r="H351">
        <v>0</v>
      </c>
      <c r="I351">
        <v>0</v>
      </c>
      <c r="J351">
        <v>3594</v>
      </c>
      <c r="K351">
        <v>6359</v>
      </c>
      <c r="L351">
        <v>34201</v>
      </c>
      <c r="M351">
        <v>29565</v>
      </c>
      <c r="N351">
        <v>1771</v>
      </c>
      <c r="O351">
        <v>0</v>
      </c>
      <c r="P351">
        <v>0</v>
      </c>
      <c r="Q351">
        <v>653</v>
      </c>
      <c r="R351">
        <v>2212</v>
      </c>
      <c r="S351">
        <v>13.555159568786621</v>
      </c>
      <c r="T351">
        <v>10.969615936279297</v>
      </c>
      <c r="U351">
        <v>47.713546752929688</v>
      </c>
      <c r="V351">
        <v>26.430856704711914</v>
      </c>
    </row>
    <row r="352" spans="1:22" x14ac:dyDescent="0.3">
      <c r="A352" t="s">
        <v>178</v>
      </c>
      <c r="B352" t="s">
        <v>179</v>
      </c>
      <c r="C352" t="s">
        <v>1164</v>
      </c>
      <c r="D352" t="s">
        <v>1164</v>
      </c>
      <c r="E352">
        <v>275506</v>
      </c>
      <c r="F352">
        <v>242975</v>
      </c>
      <c r="G352">
        <v>17821</v>
      </c>
      <c r="H352">
        <v>0</v>
      </c>
      <c r="I352">
        <v>0</v>
      </c>
      <c r="J352">
        <v>5089</v>
      </c>
      <c r="K352">
        <v>9621</v>
      </c>
      <c r="L352">
        <v>46793</v>
      </c>
      <c r="M352">
        <v>39979</v>
      </c>
      <c r="N352">
        <v>2302</v>
      </c>
      <c r="O352">
        <v>0</v>
      </c>
      <c r="P352">
        <v>0</v>
      </c>
      <c r="Q352">
        <v>1008</v>
      </c>
      <c r="R352">
        <v>3504</v>
      </c>
      <c r="S352">
        <v>14.562006950378418</v>
      </c>
      <c r="T352">
        <v>11.80772876739502</v>
      </c>
      <c r="U352">
        <v>51.423538208007813</v>
      </c>
      <c r="V352">
        <v>29.574867248535156</v>
      </c>
    </row>
    <row r="353" spans="1:22" x14ac:dyDescent="0.3">
      <c r="A353" t="s">
        <v>410</v>
      </c>
      <c r="B353" t="s">
        <v>411</v>
      </c>
      <c r="C353" t="s">
        <v>1169</v>
      </c>
      <c r="D353" t="s">
        <v>1170</v>
      </c>
      <c r="E353">
        <v>171533</v>
      </c>
      <c r="F353">
        <v>151317</v>
      </c>
      <c r="G353">
        <v>11154</v>
      </c>
      <c r="H353">
        <v>0</v>
      </c>
      <c r="I353">
        <v>0</v>
      </c>
      <c r="J353">
        <v>3486</v>
      </c>
      <c r="K353">
        <v>5576</v>
      </c>
      <c r="L353">
        <v>22948</v>
      </c>
      <c r="M353">
        <v>20147</v>
      </c>
      <c r="N353">
        <v>1139</v>
      </c>
      <c r="O353">
        <v>0</v>
      </c>
      <c r="P353">
        <v>0</v>
      </c>
      <c r="Q353">
        <v>452</v>
      </c>
      <c r="R353">
        <v>1210</v>
      </c>
      <c r="S353">
        <v>12.205856323242188</v>
      </c>
      <c r="T353">
        <v>11.785487174987793</v>
      </c>
      <c r="U353">
        <v>43.198856353759766</v>
      </c>
      <c r="V353">
        <v>27.582113265991211</v>
      </c>
    </row>
    <row r="354" spans="1:22" x14ac:dyDescent="0.3">
      <c r="A354" t="s">
        <v>796</v>
      </c>
      <c r="B354" t="s">
        <v>797</v>
      </c>
      <c r="C354" t="s">
        <v>1169</v>
      </c>
      <c r="D354" t="s">
        <v>1170</v>
      </c>
      <c r="E354">
        <v>171533</v>
      </c>
      <c r="F354">
        <v>151317</v>
      </c>
      <c r="G354">
        <v>11154</v>
      </c>
      <c r="H354">
        <v>0</v>
      </c>
      <c r="I354">
        <v>0</v>
      </c>
      <c r="J354">
        <v>3486</v>
      </c>
      <c r="K354">
        <v>5576</v>
      </c>
      <c r="L354">
        <v>22948</v>
      </c>
      <c r="M354">
        <v>20147</v>
      </c>
      <c r="N354">
        <v>1139</v>
      </c>
      <c r="O354">
        <v>0</v>
      </c>
      <c r="P354">
        <v>0</v>
      </c>
      <c r="Q354">
        <v>452</v>
      </c>
      <c r="R354">
        <v>1210</v>
      </c>
      <c r="S354">
        <v>12.205856323242188</v>
      </c>
      <c r="T354">
        <v>11.785487174987793</v>
      </c>
      <c r="U354">
        <v>43.198856353759766</v>
      </c>
      <c r="V354">
        <v>27.582113265991211</v>
      </c>
    </row>
    <row r="355" spans="1:22" x14ac:dyDescent="0.3">
      <c r="A355" t="s">
        <v>169</v>
      </c>
      <c r="B355" t="s">
        <v>170</v>
      </c>
      <c r="C355" t="s">
        <v>1164</v>
      </c>
      <c r="D355" t="s">
        <v>1164</v>
      </c>
      <c r="E355">
        <v>200214</v>
      </c>
      <c r="F355">
        <v>177994</v>
      </c>
      <c r="G355">
        <v>12588</v>
      </c>
      <c r="H355">
        <v>0</v>
      </c>
      <c r="I355">
        <v>0</v>
      </c>
      <c r="J355">
        <v>3381</v>
      </c>
      <c r="K355">
        <v>6251</v>
      </c>
      <c r="L355">
        <v>35245</v>
      </c>
      <c r="M355">
        <v>30379</v>
      </c>
      <c r="N355">
        <v>1858</v>
      </c>
      <c r="O355">
        <v>0</v>
      </c>
      <c r="P355">
        <v>0</v>
      </c>
      <c r="Q355">
        <v>629</v>
      </c>
      <c r="R355">
        <v>2379</v>
      </c>
      <c r="S355">
        <v>13.80621337890625</v>
      </c>
      <c r="T355">
        <v>11.098125457763672</v>
      </c>
      <c r="U355">
        <v>48.8902587890625</v>
      </c>
      <c r="V355">
        <v>28.132312774658203</v>
      </c>
    </row>
    <row r="356" spans="1:22" x14ac:dyDescent="0.3">
      <c r="A356" t="s">
        <v>206</v>
      </c>
      <c r="B356" t="s">
        <v>207</v>
      </c>
      <c r="C356" t="s">
        <v>1164</v>
      </c>
      <c r="D356" t="s">
        <v>1164</v>
      </c>
      <c r="E356">
        <v>173312</v>
      </c>
      <c r="F356">
        <v>156710</v>
      </c>
      <c r="G356">
        <v>8835</v>
      </c>
      <c r="H356">
        <v>1654</v>
      </c>
      <c r="I356">
        <v>1503</v>
      </c>
      <c r="J356">
        <v>3157</v>
      </c>
      <c r="K356">
        <v>4610</v>
      </c>
      <c r="L356">
        <v>22992</v>
      </c>
      <c r="M356">
        <v>20228</v>
      </c>
      <c r="N356">
        <v>900</v>
      </c>
      <c r="O356">
        <v>270</v>
      </c>
      <c r="P356">
        <v>211</v>
      </c>
      <c r="Q356">
        <v>481</v>
      </c>
      <c r="R356">
        <v>1383</v>
      </c>
      <c r="S356">
        <v>12.021573066711426</v>
      </c>
      <c r="T356">
        <v>9.5792560577392578</v>
      </c>
      <c r="U356">
        <v>42.619415283203125</v>
      </c>
      <c r="V356">
        <v>23.331140518188477</v>
      </c>
    </row>
    <row r="357" spans="1:22" x14ac:dyDescent="0.3">
      <c r="A357" t="s">
        <v>38</v>
      </c>
      <c r="B357" t="s">
        <v>39</v>
      </c>
      <c r="C357" t="s">
        <v>1164</v>
      </c>
      <c r="D357" t="s">
        <v>1164</v>
      </c>
      <c r="E357">
        <v>145893</v>
      </c>
      <c r="F357">
        <v>128028</v>
      </c>
      <c r="G357">
        <v>8782</v>
      </c>
      <c r="H357">
        <v>0</v>
      </c>
      <c r="I357">
        <v>0</v>
      </c>
      <c r="J357">
        <v>3207</v>
      </c>
      <c r="K357">
        <v>5876</v>
      </c>
      <c r="L357">
        <v>23014</v>
      </c>
      <c r="M357">
        <v>19459</v>
      </c>
      <c r="N357">
        <v>1022</v>
      </c>
      <c r="O357">
        <v>0</v>
      </c>
      <c r="P357">
        <v>0</v>
      </c>
      <c r="Q357">
        <v>557</v>
      </c>
      <c r="R357">
        <v>1976</v>
      </c>
      <c r="S357">
        <v>15.447118759155273</v>
      </c>
      <c r="T357">
        <v>12.245275497436523</v>
      </c>
      <c r="U357">
        <v>55.583686828613281</v>
      </c>
      <c r="V357">
        <v>32.891128540039063</v>
      </c>
    </row>
    <row r="358" spans="1:22" x14ac:dyDescent="0.3">
      <c r="A358" t="s">
        <v>148</v>
      </c>
      <c r="B358" t="s">
        <v>149</v>
      </c>
      <c r="C358" t="s">
        <v>1171</v>
      </c>
      <c r="D358" t="s">
        <v>1172</v>
      </c>
      <c r="E358">
        <v>199693</v>
      </c>
      <c r="F358">
        <v>176592</v>
      </c>
      <c r="G358">
        <v>13378</v>
      </c>
      <c r="H358">
        <v>0</v>
      </c>
      <c r="I358">
        <v>0</v>
      </c>
      <c r="J358">
        <v>3865</v>
      </c>
      <c r="K358">
        <v>5858</v>
      </c>
      <c r="L358">
        <v>27627</v>
      </c>
      <c r="M358">
        <v>24190</v>
      </c>
      <c r="N358">
        <v>1348</v>
      </c>
      <c r="O358">
        <v>0</v>
      </c>
      <c r="P358">
        <v>0</v>
      </c>
      <c r="Q358">
        <v>548</v>
      </c>
      <c r="R358">
        <v>1541</v>
      </c>
      <c r="S358">
        <v>12.440728187561035</v>
      </c>
      <c r="T358">
        <v>11.568257331848145</v>
      </c>
      <c r="U358">
        <v>44.835613250732422</v>
      </c>
      <c r="V358">
        <v>25.358209609985352</v>
      </c>
    </row>
    <row r="359" spans="1:22" x14ac:dyDescent="0.3">
      <c r="A359" t="s">
        <v>441</v>
      </c>
      <c r="B359" t="s">
        <v>442</v>
      </c>
      <c r="C359" t="s">
        <v>1171</v>
      </c>
      <c r="D359" t="s">
        <v>1172</v>
      </c>
      <c r="E359">
        <v>199693</v>
      </c>
      <c r="F359">
        <v>176592</v>
      </c>
      <c r="G359">
        <v>13378</v>
      </c>
      <c r="H359">
        <v>0</v>
      </c>
      <c r="I359">
        <v>0</v>
      </c>
      <c r="J359">
        <v>3865</v>
      </c>
      <c r="K359">
        <v>5858</v>
      </c>
      <c r="L359">
        <v>27627</v>
      </c>
      <c r="M359">
        <v>24190</v>
      </c>
      <c r="N359">
        <v>1348</v>
      </c>
      <c r="O359">
        <v>0</v>
      </c>
      <c r="P359">
        <v>0</v>
      </c>
      <c r="Q359">
        <v>548</v>
      </c>
      <c r="R359">
        <v>1541</v>
      </c>
      <c r="S359">
        <v>12.440728187561035</v>
      </c>
      <c r="T359">
        <v>11.568257331848145</v>
      </c>
      <c r="U359">
        <v>44.835613250732422</v>
      </c>
      <c r="V359">
        <v>25.358209609985352</v>
      </c>
    </row>
    <row r="360" spans="1:22" x14ac:dyDescent="0.3">
      <c r="A360" t="s">
        <v>581</v>
      </c>
      <c r="B360" t="s">
        <v>582</v>
      </c>
      <c r="C360" t="s">
        <v>1171</v>
      </c>
      <c r="D360" t="s">
        <v>1172</v>
      </c>
      <c r="E360">
        <v>199693</v>
      </c>
      <c r="F360">
        <v>176592</v>
      </c>
      <c r="G360">
        <v>13378</v>
      </c>
      <c r="H360">
        <v>0</v>
      </c>
      <c r="I360">
        <v>0</v>
      </c>
      <c r="J360">
        <v>3865</v>
      </c>
      <c r="K360">
        <v>5858</v>
      </c>
      <c r="L360">
        <v>27627</v>
      </c>
      <c r="M360">
        <v>24190</v>
      </c>
      <c r="N360">
        <v>1348</v>
      </c>
      <c r="O360">
        <v>0</v>
      </c>
      <c r="P360">
        <v>0</v>
      </c>
      <c r="Q360">
        <v>548</v>
      </c>
      <c r="R360">
        <v>1541</v>
      </c>
      <c r="S360">
        <v>12.440728187561035</v>
      </c>
      <c r="T360">
        <v>11.568257331848145</v>
      </c>
      <c r="U360">
        <v>44.835613250732422</v>
      </c>
      <c r="V360">
        <v>25.358209609985352</v>
      </c>
    </row>
    <row r="361" spans="1:22" x14ac:dyDescent="0.3">
      <c r="A361" t="s">
        <v>220</v>
      </c>
      <c r="B361" t="s">
        <v>221</v>
      </c>
      <c r="C361" t="s">
        <v>1164</v>
      </c>
      <c r="D361" t="s">
        <v>1164</v>
      </c>
      <c r="E361">
        <v>82257</v>
      </c>
      <c r="F361">
        <v>74025</v>
      </c>
      <c r="G361">
        <v>4684</v>
      </c>
      <c r="H361">
        <v>708</v>
      </c>
      <c r="I361">
        <v>667</v>
      </c>
      <c r="J361">
        <v>1375</v>
      </c>
      <c r="K361">
        <v>2173</v>
      </c>
      <c r="L361">
        <v>13331</v>
      </c>
      <c r="M361">
        <v>11800</v>
      </c>
      <c r="N361">
        <v>599</v>
      </c>
      <c r="O361">
        <v>107</v>
      </c>
      <c r="P361">
        <v>102</v>
      </c>
      <c r="Q361">
        <v>209</v>
      </c>
      <c r="R361">
        <v>723</v>
      </c>
      <c r="S361">
        <v>11.484509468078613</v>
      </c>
      <c r="T361">
        <v>10.007658958435059</v>
      </c>
      <c r="U361">
        <v>41.551723480224609</v>
      </c>
      <c r="V361">
        <v>22.618923187255859</v>
      </c>
    </row>
    <row r="362" spans="1:22" x14ac:dyDescent="0.3">
      <c r="A362" t="s">
        <v>359</v>
      </c>
      <c r="B362" t="s">
        <v>360</v>
      </c>
      <c r="C362" t="s">
        <v>1164</v>
      </c>
      <c r="D362" t="s">
        <v>1164</v>
      </c>
      <c r="E362">
        <v>250471</v>
      </c>
      <c r="F362">
        <v>231123</v>
      </c>
      <c r="G362">
        <v>11973</v>
      </c>
      <c r="H362">
        <v>1642</v>
      </c>
      <c r="I362">
        <v>1378</v>
      </c>
      <c r="J362">
        <v>3020</v>
      </c>
      <c r="K362">
        <v>4355</v>
      </c>
      <c r="L362">
        <v>39044</v>
      </c>
      <c r="M362">
        <v>35345</v>
      </c>
      <c r="N362">
        <v>1696</v>
      </c>
      <c r="O362">
        <v>323</v>
      </c>
      <c r="P362">
        <v>219</v>
      </c>
      <c r="Q362">
        <v>542</v>
      </c>
      <c r="R362">
        <v>1461</v>
      </c>
      <c r="S362">
        <v>9.4739265441894531</v>
      </c>
      <c r="T362">
        <v>7.7246465682983398</v>
      </c>
      <c r="U362">
        <v>34.449420928955078</v>
      </c>
      <c r="V362">
        <v>19.469778060913086</v>
      </c>
    </row>
    <row r="363" spans="1:22" x14ac:dyDescent="0.3">
      <c r="A363" t="s">
        <v>637</v>
      </c>
      <c r="B363" t="s">
        <v>638</v>
      </c>
      <c r="C363" t="s">
        <v>1164</v>
      </c>
      <c r="D363" t="s">
        <v>1164</v>
      </c>
      <c r="E363">
        <v>246270</v>
      </c>
      <c r="F363">
        <v>228322</v>
      </c>
      <c r="G363">
        <v>10734</v>
      </c>
      <c r="H363">
        <v>0</v>
      </c>
      <c r="I363">
        <v>0</v>
      </c>
      <c r="J363">
        <v>3094</v>
      </c>
      <c r="K363">
        <v>4120</v>
      </c>
      <c r="L363">
        <v>17395</v>
      </c>
      <c r="M363">
        <v>15563</v>
      </c>
      <c r="N363">
        <v>813</v>
      </c>
      <c r="O363">
        <v>0</v>
      </c>
      <c r="P363">
        <v>0</v>
      </c>
      <c r="Q363">
        <v>315</v>
      </c>
      <c r="R363">
        <v>704</v>
      </c>
      <c r="S363">
        <v>10.53176212310791</v>
      </c>
      <c r="T363">
        <v>7.2879362106323242</v>
      </c>
      <c r="U363">
        <v>38.427947998046875</v>
      </c>
      <c r="V363">
        <v>22.955204010009766</v>
      </c>
    </row>
    <row r="364" spans="1:22" x14ac:dyDescent="0.3">
      <c r="A364" t="s">
        <v>237</v>
      </c>
      <c r="B364" t="s">
        <v>238</v>
      </c>
      <c r="C364" t="s">
        <v>1164</v>
      </c>
      <c r="D364" t="s">
        <v>1164</v>
      </c>
      <c r="E364">
        <v>92028</v>
      </c>
      <c r="F364">
        <v>82104</v>
      </c>
      <c r="G364">
        <v>5325</v>
      </c>
      <c r="H364">
        <v>0</v>
      </c>
      <c r="I364">
        <v>0</v>
      </c>
      <c r="J364">
        <v>1555</v>
      </c>
      <c r="K364">
        <v>3044</v>
      </c>
      <c r="L364">
        <v>15598</v>
      </c>
      <c r="M364">
        <v>13460</v>
      </c>
      <c r="N364">
        <v>740</v>
      </c>
      <c r="O364">
        <v>0</v>
      </c>
      <c r="P364">
        <v>0</v>
      </c>
      <c r="Q364">
        <v>315</v>
      </c>
      <c r="R364">
        <v>1083</v>
      </c>
      <c r="S364">
        <v>13.70688533782959</v>
      </c>
      <c r="T364">
        <v>10.783674240112305</v>
      </c>
      <c r="U364">
        <v>50.654819488525391</v>
      </c>
      <c r="V364">
        <v>30.673114776611328</v>
      </c>
    </row>
    <row r="365" spans="1:22" x14ac:dyDescent="0.3">
      <c r="A365" t="s">
        <v>530</v>
      </c>
      <c r="B365" t="s">
        <v>531</v>
      </c>
      <c r="C365" t="s">
        <v>1173</v>
      </c>
      <c r="D365" t="s">
        <v>1174</v>
      </c>
      <c r="E365">
        <v>138567</v>
      </c>
      <c r="F365">
        <v>121808</v>
      </c>
      <c r="G365">
        <v>10146</v>
      </c>
      <c r="H365">
        <v>0</v>
      </c>
      <c r="I365">
        <v>0</v>
      </c>
      <c r="J365">
        <v>2497</v>
      </c>
      <c r="K365">
        <v>4116</v>
      </c>
      <c r="L365">
        <v>20186</v>
      </c>
      <c r="M365">
        <v>17643</v>
      </c>
      <c r="N365">
        <v>995</v>
      </c>
      <c r="O365">
        <v>0</v>
      </c>
      <c r="P365">
        <v>0</v>
      </c>
      <c r="Q365">
        <v>362</v>
      </c>
      <c r="R365">
        <v>1186</v>
      </c>
      <c r="S365">
        <v>12.597840309143066</v>
      </c>
      <c r="T365">
        <v>12.094510078430176</v>
      </c>
      <c r="U365">
        <v>46.637828826904297</v>
      </c>
      <c r="V365">
        <v>24.559938430786133</v>
      </c>
    </row>
    <row r="366" spans="1:22" x14ac:dyDescent="0.3">
      <c r="A366" t="s">
        <v>599</v>
      </c>
      <c r="B366" t="s">
        <v>600</v>
      </c>
      <c r="C366" t="s">
        <v>1173</v>
      </c>
      <c r="D366" t="s">
        <v>1174</v>
      </c>
      <c r="E366">
        <v>138567</v>
      </c>
      <c r="F366">
        <v>121808</v>
      </c>
      <c r="G366">
        <v>10146</v>
      </c>
      <c r="H366">
        <v>0</v>
      </c>
      <c r="I366">
        <v>0</v>
      </c>
      <c r="J366">
        <v>2497</v>
      </c>
      <c r="K366">
        <v>4116</v>
      </c>
      <c r="L366">
        <v>20186</v>
      </c>
      <c r="M366">
        <v>17643</v>
      </c>
      <c r="N366">
        <v>995</v>
      </c>
      <c r="O366">
        <v>0</v>
      </c>
      <c r="P366">
        <v>0</v>
      </c>
      <c r="Q366">
        <v>362</v>
      </c>
      <c r="R366">
        <v>1186</v>
      </c>
      <c r="S366">
        <v>12.597840309143066</v>
      </c>
      <c r="T366">
        <v>12.094510078430176</v>
      </c>
      <c r="U366">
        <v>46.637828826904297</v>
      </c>
      <c r="V366">
        <v>24.559938430786133</v>
      </c>
    </row>
    <row r="367" spans="1:22" x14ac:dyDescent="0.3">
      <c r="A367" t="s">
        <v>835</v>
      </c>
      <c r="B367" t="s">
        <v>836</v>
      </c>
      <c r="C367" t="s">
        <v>1164</v>
      </c>
      <c r="D367" t="s">
        <v>1164</v>
      </c>
      <c r="E367">
        <v>466415</v>
      </c>
      <c r="F367">
        <v>415853</v>
      </c>
      <c r="G367">
        <v>26627</v>
      </c>
      <c r="H367">
        <v>0</v>
      </c>
      <c r="I367">
        <v>0</v>
      </c>
      <c r="J367">
        <v>8950</v>
      </c>
      <c r="K367">
        <v>14985</v>
      </c>
      <c r="L367">
        <v>65466</v>
      </c>
      <c r="M367">
        <v>56208</v>
      </c>
      <c r="N367">
        <v>2996</v>
      </c>
      <c r="O367">
        <v>0</v>
      </c>
      <c r="P367">
        <v>0</v>
      </c>
      <c r="Q367">
        <v>1396</v>
      </c>
      <c r="R367">
        <v>4866</v>
      </c>
      <c r="S367">
        <v>14.141692161560059</v>
      </c>
      <c r="T367">
        <v>10.840560913085937</v>
      </c>
      <c r="U367">
        <v>52.559947967529297</v>
      </c>
      <c r="V367">
        <v>29.636880874633789</v>
      </c>
    </row>
    <row r="368" spans="1:22" x14ac:dyDescent="0.3">
      <c r="A368" t="s">
        <v>697</v>
      </c>
      <c r="B368" t="s">
        <v>698</v>
      </c>
      <c r="C368" t="s">
        <v>1164</v>
      </c>
      <c r="D368" t="s">
        <v>1164</v>
      </c>
      <c r="E368">
        <v>91203</v>
      </c>
      <c r="F368">
        <v>83436</v>
      </c>
      <c r="G368">
        <v>4440</v>
      </c>
      <c r="H368">
        <v>671</v>
      </c>
      <c r="I368">
        <v>571</v>
      </c>
      <c r="J368">
        <v>1242</v>
      </c>
      <c r="K368">
        <v>2085</v>
      </c>
      <c r="L368">
        <v>16612</v>
      </c>
      <c r="M368">
        <v>14964</v>
      </c>
      <c r="N368">
        <v>681</v>
      </c>
      <c r="O368">
        <v>147</v>
      </c>
      <c r="P368">
        <v>115</v>
      </c>
      <c r="Q368">
        <v>262</v>
      </c>
      <c r="R368">
        <v>705</v>
      </c>
      <c r="S368">
        <v>9.9205389022827148</v>
      </c>
      <c r="T368">
        <v>8.5161676406860352</v>
      </c>
      <c r="U368">
        <v>36.910995483398438</v>
      </c>
      <c r="V368">
        <v>23.143522262573242</v>
      </c>
    </row>
    <row r="369" spans="1:22" x14ac:dyDescent="0.3">
      <c r="A369" t="s">
        <v>798</v>
      </c>
      <c r="B369" t="s">
        <v>799</v>
      </c>
      <c r="C369" t="s">
        <v>1164</v>
      </c>
      <c r="D369" t="s">
        <v>1164</v>
      </c>
      <c r="E369">
        <v>114445</v>
      </c>
      <c r="F369">
        <v>103883</v>
      </c>
      <c r="G369">
        <v>6061</v>
      </c>
      <c r="H369">
        <v>933</v>
      </c>
      <c r="I369">
        <v>795</v>
      </c>
      <c r="J369">
        <v>1728</v>
      </c>
      <c r="K369">
        <v>2773</v>
      </c>
      <c r="L369">
        <v>22003</v>
      </c>
      <c r="M369">
        <v>19715</v>
      </c>
      <c r="N369">
        <v>914</v>
      </c>
      <c r="O369">
        <v>202</v>
      </c>
      <c r="P369">
        <v>149</v>
      </c>
      <c r="Q369">
        <v>351</v>
      </c>
      <c r="R369">
        <v>1023</v>
      </c>
      <c r="S369">
        <v>10.398582458496094</v>
      </c>
      <c r="T369">
        <v>9.2288875579833984</v>
      </c>
      <c r="U369">
        <v>38.764682769775391</v>
      </c>
      <c r="V369">
        <v>22.563058853149414</v>
      </c>
    </row>
    <row r="370" spans="1:22" x14ac:dyDescent="0.3">
      <c r="A370" t="s">
        <v>648</v>
      </c>
      <c r="B370" t="s">
        <v>649</v>
      </c>
      <c r="C370" t="s">
        <v>1164</v>
      </c>
      <c r="D370" t="s">
        <v>1164</v>
      </c>
      <c r="E370">
        <v>214243</v>
      </c>
      <c r="F370">
        <v>198846</v>
      </c>
      <c r="G370">
        <v>9251</v>
      </c>
      <c r="H370">
        <v>1388</v>
      </c>
      <c r="I370">
        <v>1165</v>
      </c>
      <c r="J370">
        <v>2553</v>
      </c>
      <c r="K370">
        <v>3593</v>
      </c>
      <c r="L370">
        <v>30395</v>
      </c>
      <c r="M370">
        <v>27340</v>
      </c>
      <c r="N370">
        <v>1299</v>
      </c>
      <c r="O370">
        <v>271</v>
      </c>
      <c r="P370">
        <v>171</v>
      </c>
      <c r="Q370">
        <v>442</v>
      </c>
      <c r="R370">
        <v>1314</v>
      </c>
      <c r="S370">
        <v>10.050994873046875</v>
      </c>
      <c r="T370">
        <v>7.186699390411377</v>
      </c>
      <c r="U370">
        <v>37.575065612792969</v>
      </c>
      <c r="V370">
        <v>20.016712188720703</v>
      </c>
    </row>
    <row r="371" spans="1:22" x14ac:dyDescent="0.3">
      <c r="A371" t="s">
        <v>41</v>
      </c>
      <c r="B371" t="s">
        <v>42</v>
      </c>
      <c r="C371" t="s">
        <v>1164</v>
      </c>
      <c r="D371" t="s">
        <v>1164</v>
      </c>
      <c r="E371">
        <v>148127</v>
      </c>
      <c r="F371">
        <v>131387</v>
      </c>
      <c r="G371">
        <v>9351</v>
      </c>
      <c r="H371">
        <v>0</v>
      </c>
      <c r="I371">
        <v>0</v>
      </c>
      <c r="J371">
        <v>2596</v>
      </c>
      <c r="K371">
        <v>4793</v>
      </c>
      <c r="L371">
        <v>26853</v>
      </c>
      <c r="M371">
        <v>23263</v>
      </c>
      <c r="N371">
        <v>1299</v>
      </c>
      <c r="O371">
        <v>0</v>
      </c>
      <c r="P371">
        <v>0</v>
      </c>
      <c r="Q371">
        <v>490</v>
      </c>
      <c r="R371">
        <v>1801</v>
      </c>
      <c r="S371">
        <v>13.369083404541016</v>
      </c>
      <c r="T371">
        <v>11.301113128662109</v>
      </c>
      <c r="U371">
        <v>50.167129516601563</v>
      </c>
      <c r="V371">
        <v>28.63201904296875</v>
      </c>
    </row>
    <row r="372" spans="1:22" x14ac:dyDescent="0.3">
      <c r="A372" t="s">
        <v>773</v>
      </c>
      <c r="B372" t="s">
        <v>774</v>
      </c>
      <c r="C372" t="s">
        <v>1164</v>
      </c>
      <c r="D372" t="s">
        <v>1164</v>
      </c>
      <c r="E372">
        <v>310501</v>
      </c>
      <c r="F372">
        <v>277727</v>
      </c>
      <c r="G372">
        <v>17971</v>
      </c>
      <c r="H372">
        <v>3108</v>
      </c>
      <c r="I372">
        <v>2672</v>
      </c>
      <c r="J372">
        <v>5780</v>
      </c>
      <c r="K372">
        <v>9023</v>
      </c>
      <c r="L372">
        <v>50527</v>
      </c>
      <c r="M372">
        <v>44525</v>
      </c>
      <c r="N372">
        <v>1946</v>
      </c>
      <c r="O372">
        <v>554</v>
      </c>
      <c r="P372">
        <v>398</v>
      </c>
      <c r="Q372">
        <v>952</v>
      </c>
      <c r="R372">
        <v>3104</v>
      </c>
      <c r="S372">
        <v>11.87879753112793</v>
      </c>
      <c r="T372">
        <v>10.55519962310791</v>
      </c>
      <c r="U372">
        <v>44.636180877685547</v>
      </c>
      <c r="V372">
        <v>23.403537750244141</v>
      </c>
    </row>
    <row r="373" spans="1:22" x14ac:dyDescent="0.3">
      <c r="A373" t="s">
        <v>791</v>
      </c>
      <c r="B373" t="s">
        <v>792</v>
      </c>
      <c r="C373" t="s">
        <v>1164</v>
      </c>
      <c r="D373" t="s">
        <v>1164</v>
      </c>
      <c r="E373">
        <v>138412</v>
      </c>
      <c r="F373">
        <v>124252</v>
      </c>
      <c r="G373">
        <v>7516</v>
      </c>
      <c r="H373">
        <v>0</v>
      </c>
      <c r="I373">
        <v>0</v>
      </c>
      <c r="J373">
        <v>2301</v>
      </c>
      <c r="K373">
        <v>4343</v>
      </c>
      <c r="L373">
        <v>20691</v>
      </c>
      <c r="M373">
        <v>18020</v>
      </c>
      <c r="N373">
        <v>1006</v>
      </c>
      <c r="O373">
        <v>0</v>
      </c>
      <c r="P373">
        <v>0</v>
      </c>
      <c r="Q373">
        <v>349</v>
      </c>
      <c r="R373">
        <v>1316</v>
      </c>
      <c r="S373">
        <v>12.908994674682617</v>
      </c>
      <c r="T373">
        <v>10.230326652526855</v>
      </c>
      <c r="U373">
        <v>49.269935607910156</v>
      </c>
      <c r="V373">
        <v>30.670904159545898</v>
      </c>
    </row>
    <row r="374" spans="1:22" x14ac:dyDescent="0.3">
      <c r="A374" t="s">
        <v>160</v>
      </c>
      <c r="B374" t="s">
        <v>161</v>
      </c>
      <c r="C374" t="s">
        <v>1175</v>
      </c>
      <c r="D374" t="s">
        <v>1176</v>
      </c>
      <c r="E374">
        <v>135338</v>
      </c>
      <c r="F374">
        <v>119222</v>
      </c>
      <c r="G374">
        <v>9596</v>
      </c>
      <c r="H374">
        <v>0</v>
      </c>
      <c r="I374">
        <v>0</v>
      </c>
      <c r="J374">
        <v>2384</v>
      </c>
      <c r="K374">
        <v>4136</v>
      </c>
      <c r="L374">
        <v>22391</v>
      </c>
      <c r="M374">
        <v>19695</v>
      </c>
      <c r="N374">
        <v>1064</v>
      </c>
      <c r="O374">
        <v>0</v>
      </c>
      <c r="P374">
        <v>0</v>
      </c>
      <c r="Q374">
        <v>393</v>
      </c>
      <c r="R374">
        <v>1239</v>
      </c>
      <c r="S374">
        <v>12.040552139282227</v>
      </c>
      <c r="T374">
        <v>11.907963752746582</v>
      </c>
      <c r="U374">
        <v>45.956974029541016</v>
      </c>
      <c r="V374">
        <v>25.663936614990234</v>
      </c>
    </row>
    <row r="375" spans="1:22" x14ac:dyDescent="0.3">
      <c r="A375" t="s">
        <v>288</v>
      </c>
      <c r="B375" t="s">
        <v>289</v>
      </c>
      <c r="C375" t="s">
        <v>1175</v>
      </c>
      <c r="D375" t="s">
        <v>1176</v>
      </c>
      <c r="E375">
        <v>135338</v>
      </c>
      <c r="F375">
        <v>119222</v>
      </c>
      <c r="G375">
        <v>9596</v>
      </c>
      <c r="H375">
        <v>0</v>
      </c>
      <c r="I375">
        <v>0</v>
      </c>
      <c r="J375">
        <v>2384</v>
      </c>
      <c r="K375">
        <v>4136</v>
      </c>
      <c r="L375">
        <v>22391</v>
      </c>
      <c r="M375">
        <v>19695</v>
      </c>
      <c r="N375">
        <v>1064</v>
      </c>
      <c r="O375">
        <v>0</v>
      </c>
      <c r="P375">
        <v>0</v>
      </c>
      <c r="Q375">
        <v>393</v>
      </c>
      <c r="R375">
        <v>1239</v>
      </c>
      <c r="S375">
        <v>12.040552139282227</v>
      </c>
      <c r="T375">
        <v>11.907963752746582</v>
      </c>
      <c r="U375">
        <v>45.956974029541016</v>
      </c>
      <c r="V375">
        <v>25.663936614990234</v>
      </c>
    </row>
    <row r="376" spans="1:22" x14ac:dyDescent="0.3">
      <c r="A376" t="s">
        <v>92</v>
      </c>
      <c r="B376" t="s">
        <v>93</v>
      </c>
      <c r="C376" t="s">
        <v>1175</v>
      </c>
      <c r="D376" t="s">
        <v>1176</v>
      </c>
      <c r="E376">
        <v>135338</v>
      </c>
      <c r="F376">
        <v>119222</v>
      </c>
      <c r="G376">
        <v>9596</v>
      </c>
      <c r="H376">
        <v>0</v>
      </c>
      <c r="I376">
        <v>0</v>
      </c>
      <c r="J376">
        <v>2384</v>
      </c>
      <c r="K376">
        <v>4136</v>
      </c>
      <c r="L376">
        <v>22391</v>
      </c>
      <c r="M376">
        <v>19695</v>
      </c>
      <c r="N376">
        <v>1064</v>
      </c>
      <c r="O376">
        <v>0</v>
      </c>
      <c r="P376">
        <v>0</v>
      </c>
      <c r="Q376">
        <v>393</v>
      </c>
      <c r="R376">
        <v>1239</v>
      </c>
      <c r="S376">
        <v>12.040552139282227</v>
      </c>
      <c r="T376">
        <v>11.907963752746582</v>
      </c>
      <c r="U376">
        <v>45.956974029541016</v>
      </c>
      <c r="V376">
        <v>25.663936614990234</v>
      </c>
    </row>
    <row r="377" spans="1:22" x14ac:dyDescent="0.3">
      <c r="A377" t="s">
        <v>819</v>
      </c>
      <c r="B377" t="s">
        <v>820</v>
      </c>
      <c r="C377" t="s">
        <v>1164</v>
      </c>
      <c r="D377" t="s">
        <v>1164</v>
      </c>
      <c r="E377">
        <v>136609</v>
      </c>
      <c r="F377">
        <v>122728</v>
      </c>
      <c r="G377">
        <v>7083</v>
      </c>
      <c r="H377">
        <v>1383</v>
      </c>
      <c r="I377">
        <v>1135</v>
      </c>
      <c r="J377">
        <v>2518</v>
      </c>
      <c r="K377">
        <v>4280</v>
      </c>
      <c r="L377">
        <v>24850</v>
      </c>
      <c r="M377">
        <v>21932</v>
      </c>
      <c r="N377">
        <v>1019</v>
      </c>
      <c r="O377">
        <v>221</v>
      </c>
      <c r="P377">
        <v>183</v>
      </c>
      <c r="Q377">
        <v>404</v>
      </c>
      <c r="R377">
        <v>1495</v>
      </c>
      <c r="S377">
        <v>11.742454528808594</v>
      </c>
      <c r="T377">
        <v>10.161116600036621</v>
      </c>
      <c r="U377">
        <v>45.003009796142578</v>
      </c>
      <c r="V377">
        <v>26.099151611328125</v>
      </c>
    </row>
    <row r="378" spans="1:22" x14ac:dyDescent="0.3">
      <c r="A378" t="s">
        <v>86</v>
      </c>
      <c r="B378" t="s">
        <v>87</v>
      </c>
      <c r="C378" t="s">
        <v>1164</v>
      </c>
      <c r="D378" t="s">
        <v>1164</v>
      </c>
      <c r="E378">
        <v>288283</v>
      </c>
      <c r="F378">
        <v>267558</v>
      </c>
      <c r="G378">
        <v>12531</v>
      </c>
      <c r="H378">
        <v>0</v>
      </c>
      <c r="I378">
        <v>0</v>
      </c>
      <c r="J378">
        <v>3446</v>
      </c>
      <c r="K378">
        <v>4748</v>
      </c>
      <c r="L378">
        <v>22329</v>
      </c>
      <c r="M378">
        <v>19902</v>
      </c>
      <c r="N378">
        <v>1060</v>
      </c>
      <c r="O378">
        <v>0</v>
      </c>
      <c r="P378">
        <v>0</v>
      </c>
      <c r="Q378">
        <v>352</v>
      </c>
      <c r="R378">
        <v>1015</v>
      </c>
      <c r="S378">
        <v>10.86927318572998</v>
      </c>
      <c r="T378">
        <v>7.1891164779663086</v>
      </c>
      <c r="U378">
        <v>41.821178436279297</v>
      </c>
      <c r="V378">
        <v>22.909528732299805</v>
      </c>
    </row>
    <row r="379" spans="1:22" x14ac:dyDescent="0.3">
      <c r="A379" t="s">
        <v>47</v>
      </c>
      <c r="B379" t="s">
        <v>48</v>
      </c>
      <c r="C379" t="s">
        <v>1164</v>
      </c>
      <c r="D379" t="s">
        <v>1164</v>
      </c>
      <c r="E379">
        <v>22981</v>
      </c>
      <c r="F379">
        <v>20950</v>
      </c>
      <c r="G379">
        <v>1350</v>
      </c>
      <c r="H379">
        <v>141</v>
      </c>
      <c r="I379">
        <v>106</v>
      </c>
      <c r="J379">
        <v>247</v>
      </c>
      <c r="K379">
        <v>434</v>
      </c>
      <c r="L379">
        <v>3634</v>
      </c>
      <c r="M379">
        <v>3281</v>
      </c>
      <c r="N379">
        <v>177</v>
      </c>
      <c r="O379">
        <v>20</v>
      </c>
      <c r="P379">
        <v>12</v>
      </c>
      <c r="Q379">
        <v>32</v>
      </c>
      <c r="R379">
        <v>144</v>
      </c>
      <c r="S379">
        <v>9.7138137817382812</v>
      </c>
      <c r="T379">
        <v>8.8377351760864258</v>
      </c>
      <c r="U379">
        <v>37.402595520019531</v>
      </c>
      <c r="V379">
        <v>19.051799774169922</v>
      </c>
    </row>
    <row r="380" spans="1:22" x14ac:dyDescent="0.3">
      <c r="A380" t="s">
        <v>759</v>
      </c>
      <c r="B380" t="s">
        <v>760</v>
      </c>
      <c r="C380" t="s">
        <v>1164</v>
      </c>
      <c r="D380" t="s">
        <v>1164</v>
      </c>
      <c r="E380">
        <v>154192</v>
      </c>
      <c r="F380">
        <v>139163</v>
      </c>
      <c r="G380">
        <v>8154</v>
      </c>
      <c r="H380">
        <v>1501</v>
      </c>
      <c r="I380">
        <v>1287</v>
      </c>
      <c r="J380">
        <v>2788</v>
      </c>
      <c r="K380">
        <v>4087</v>
      </c>
      <c r="L380">
        <v>24303</v>
      </c>
      <c r="M380">
        <v>21570</v>
      </c>
      <c r="N380">
        <v>897</v>
      </c>
      <c r="O380">
        <v>265</v>
      </c>
      <c r="P380">
        <v>188</v>
      </c>
      <c r="Q380">
        <v>453</v>
      </c>
      <c r="R380">
        <v>1383</v>
      </c>
      <c r="S380">
        <v>11.245525360107422</v>
      </c>
      <c r="T380">
        <v>9.7469387054443359</v>
      </c>
      <c r="U380">
        <v>43.408664703369141</v>
      </c>
      <c r="V380">
        <v>22.938766479492188</v>
      </c>
    </row>
    <row r="381" spans="1:22" x14ac:dyDescent="0.3">
      <c r="A381" t="s">
        <v>379</v>
      </c>
      <c r="B381" t="s">
        <v>380</v>
      </c>
      <c r="C381" t="s">
        <v>1164</v>
      </c>
      <c r="D381" t="s">
        <v>1164</v>
      </c>
      <c r="E381">
        <v>97819</v>
      </c>
      <c r="F381">
        <v>88367</v>
      </c>
      <c r="G381">
        <v>5680</v>
      </c>
      <c r="H381">
        <v>812</v>
      </c>
      <c r="I381">
        <v>705</v>
      </c>
      <c r="J381">
        <v>1517</v>
      </c>
      <c r="K381">
        <v>2255</v>
      </c>
      <c r="L381">
        <v>17130</v>
      </c>
      <c r="M381">
        <v>15359</v>
      </c>
      <c r="N381">
        <v>760</v>
      </c>
      <c r="O381">
        <v>133</v>
      </c>
      <c r="P381">
        <v>84</v>
      </c>
      <c r="Q381">
        <v>217</v>
      </c>
      <c r="R381">
        <v>794</v>
      </c>
      <c r="S381">
        <v>10.338586807250977</v>
      </c>
      <c r="T381">
        <v>9.6627445220947266</v>
      </c>
      <c r="U381">
        <v>39.93963623046875</v>
      </c>
      <c r="V381">
        <v>20.55793571472168</v>
      </c>
    </row>
    <row r="382" spans="1:22" x14ac:dyDescent="0.3">
      <c r="A382" t="s">
        <v>300</v>
      </c>
      <c r="B382" t="s">
        <v>301</v>
      </c>
      <c r="C382" t="s">
        <v>1164</v>
      </c>
      <c r="D382" t="s">
        <v>1164</v>
      </c>
      <c r="E382">
        <v>80261</v>
      </c>
      <c r="F382">
        <v>72026</v>
      </c>
      <c r="G382">
        <v>4115</v>
      </c>
      <c r="H382">
        <v>848</v>
      </c>
      <c r="I382">
        <v>718</v>
      </c>
      <c r="J382">
        <v>1566</v>
      </c>
      <c r="K382">
        <v>2554</v>
      </c>
      <c r="L382">
        <v>14009</v>
      </c>
      <c r="M382">
        <v>12395</v>
      </c>
      <c r="N382">
        <v>510</v>
      </c>
      <c r="O382">
        <v>136</v>
      </c>
      <c r="P382">
        <v>130</v>
      </c>
      <c r="Q382">
        <v>266</v>
      </c>
      <c r="R382">
        <v>838</v>
      </c>
      <c r="S382">
        <v>11.521164894104004</v>
      </c>
      <c r="T382">
        <v>10.260275840759277</v>
      </c>
      <c r="U382">
        <v>44.574466705322266</v>
      </c>
      <c r="V382">
        <v>26.058565139770508</v>
      </c>
    </row>
    <row r="383" spans="1:22" x14ac:dyDescent="0.3">
      <c r="A383" t="s">
        <v>36</v>
      </c>
      <c r="B383" t="s">
        <v>37</v>
      </c>
      <c r="C383" t="s">
        <v>1164</v>
      </c>
      <c r="D383" t="s">
        <v>1164</v>
      </c>
      <c r="E383">
        <v>503127</v>
      </c>
      <c r="F383">
        <v>460487</v>
      </c>
      <c r="G383">
        <v>23109</v>
      </c>
      <c r="H383">
        <v>0</v>
      </c>
      <c r="I383">
        <v>0</v>
      </c>
      <c r="J383">
        <v>7568</v>
      </c>
      <c r="K383">
        <v>11963</v>
      </c>
      <c r="L383">
        <v>47544</v>
      </c>
      <c r="M383">
        <v>41553</v>
      </c>
      <c r="N383">
        <v>2218</v>
      </c>
      <c r="O383">
        <v>0</v>
      </c>
      <c r="P383">
        <v>0</v>
      </c>
      <c r="Q383">
        <v>849</v>
      </c>
      <c r="R383">
        <v>2924</v>
      </c>
      <c r="S383">
        <v>12.600958824157715</v>
      </c>
      <c r="T383">
        <v>8.4749975204467773</v>
      </c>
      <c r="U383">
        <v>48.806541442871094</v>
      </c>
      <c r="V383">
        <v>28.055816650390625</v>
      </c>
    </row>
    <row r="384" spans="1:22" x14ac:dyDescent="0.3">
      <c r="A384" t="s">
        <v>555</v>
      </c>
      <c r="B384" t="s">
        <v>556</v>
      </c>
      <c r="C384" t="s">
        <v>1177</v>
      </c>
      <c r="D384" t="s">
        <v>556</v>
      </c>
      <c r="E384">
        <v>333871</v>
      </c>
      <c r="F384">
        <v>292884</v>
      </c>
      <c r="G384">
        <v>21831</v>
      </c>
      <c r="H384">
        <v>0</v>
      </c>
      <c r="I384">
        <v>0</v>
      </c>
      <c r="J384">
        <v>7398</v>
      </c>
      <c r="K384">
        <v>11758</v>
      </c>
      <c r="L384">
        <v>48226</v>
      </c>
      <c r="M384">
        <v>42134</v>
      </c>
      <c r="N384">
        <v>2159</v>
      </c>
      <c r="O384">
        <v>0</v>
      </c>
      <c r="P384">
        <v>0</v>
      </c>
      <c r="Q384">
        <v>931</v>
      </c>
      <c r="R384">
        <v>3002</v>
      </c>
      <c r="S384">
        <v>12.632189750671387</v>
      </c>
      <c r="T384">
        <v>12.276298522949219</v>
      </c>
      <c r="U384">
        <v>49.277740478515625</v>
      </c>
      <c r="V384">
        <v>28.687145233154297</v>
      </c>
    </row>
    <row r="385" spans="1:22" x14ac:dyDescent="0.3">
      <c r="A385" t="s">
        <v>650</v>
      </c>
      <c r="B385" t="s">
        <v>651</v>
      </c>
      <c r="C385" t="s">
        <v>1164</v>
      </c>
      <c r="D385" t="s">
        <v>1164</v>
      </c>
      <c r="E385">
        <v>142101</v>
      </c>
      <c r="F385">
        <v>129078</v>
      </c>
      <c r="G385">
        <v>6800</v>
      </c>
      <c r="H385">
        <v>1240</v>
      </c>
      <c r="I385">
        <v>1080</v>
      </c>
      <c r="J385">
        <v>2320</v>
      </c>
      <c r="K385">
        <v>3903</v>
      </c>
      <c r="L385">
        <v>23534</v>
      </c>
      <c r="M385">
        <v>20839</v>
      </c>
      <c r="N385">
        <v>909</v>
      </c>
      <c r="O385">
        <v>230</v>
      </c>
      <c r="P385">
        <v>164</v>
      </c>
      <c r="Q385">
        <v>394</v>
      </c>
      <c r="R385">
        <v>1392</v>
      </c>
      <c r="S385">
        <v>11.451517105102539</v>
      </c>
      <c r="T385">
        <v>9.1646080017089844</v>
      </c>
      <c r="U385">
        <v>45.063125610351562</v>
      </c>
      <c r="V385">
        <v>25.438310623168945</v>
      </c>
    </row>
    <row r="386" spans="1:22" x14ac:dyDescent="0.3">
      <c r="A386" t="s">
        <v>593</v>
      </c>
      <c r="B386" t="s">
        <v>594</v>
      </c>
      <c r="C386" t="s">
        <v>1164</v>
      </c>
      <c r="D386" t="s">
        <v>1164</v>
      </c>
      <c r="E386">
        <v>50439</v>
      </c>
      <c r="F386">
        <v>45765</v>
      </c>
      <c r="G386">
        <v>2442</v>
      </c>
      <c r="H386">
        <v>441</v>
      </c>
      <c r="I386">
        <v>412</v>
      </c>
      <c r="J386">
        <v>853</v>
      </c>
      <c r="K386">
        <v>1379</v>
      </c>
      <c r="L386">
        <v>8015</v>
      </c>
      <c r="M386">
        <v>7150</v>
      </c>
      <c r="N386">
        <v>297</v>
      </c>
      <c r="O386">
        <v>72</v>
      </c>
      <c r="P386">
        <v>60</v>
      </c>
      <c r="Q386">
        <v>132</v>
      </c>
      <c r="R386">
        <v>436</v>
      </c>
      <c r="S386">
        <v>10.792264938354492</v>
      </c>
      <c r="T386">
        <v>9.2666387557983398</v>
      </c>
      <c r="U386">
        <v>43.731193542480469</v>
      </c>
      <c r="V386">
        <v>24.950244903564453</v>
      </c>
    </row>
    <row r="387" spans="1:22" x14ac:dyDescent="0.3">
      <c r="A387" t="s">
        <v>601</v>
      </c>
      <c r="B387" t="s">
        <v>602</v>
      </c>
      <c r="C387" t="s">
        <v>1164</v>
      </c>
      <c r="D387" t="s">
        <v>1164</v>
      </c>
      <c r="E387">
        <v>335317</v>
      </c>
      <c r="F387">
        <v>300940</v>
      </c>
      <c r="G387">
        <v>16761</v>
      </c>
      <c r="H387">
        <v>3694</v>
      </c>
      <c r="I387">
        <v>3370</v>
      </c>
      <c r="J387">
        <v>7064</v>
      </c>
      <c r="K387">
        <v>10552</v>
      </c>
      <c r="L387">
        <v>48785</v>
      </c>
      <c r="M387">
        <v>42843</v>
      </c>
      <c r="N387">
        <v>1517</v>
      </c>
      <c r="O387">
        <v>551</v>
      </c>
      <c r="P387">
        <v>444</v>
      </c>
      <c r="Q387">
        <v>995</v>
      </c>
      <c r="R387">
        <v>3430</v>
      </c>
      <c r="S387">
        <v>12.179973602294922</v>
      </c>
      <c r="T387">
        <v>10.252089500427246</v>
      </c>
      <c r="U387">
        <v>49.445003509521484</v>
      </c>
      <c r="V387">
        <v>25.462705612182617</v>
      </c>
    </row>
    <row r="388" spans="1:22" x14ac:dyDescent="0.3">
      <c r="A388" t="s">
        <v>597</v>
      </c>
      <c r="B388" t="s">
        <v>598</v>
      </c>
      <c r="C388" t="s">
        <v>1178</v>
      </c>
      <c r="D388" t="s">
        <v>1179</v>
      </c>
      <c r="E388">
        <v>113161</v>
      </c>
      <c r="F388">
        <v>100693</v>
      </c>
      <c r="G388">
        <v>7189</v>
      </c>
      <c r="H388">
        <v>0</v>
      </c>
      <c r="I388">
        <v>0</v>
      </c>
      <c r="J388">
        <v>2126</v>
      </c>
      <c r="K388">
        <v>3153</v>
      </c>
      <c r="L388">
        <v>15939</v>
      </c>
      <c r="M388">
        <v>14308</v>
      </c>
      <c r="N388">
        <v>697</v>
      </c>
      <c r="O388">
        <v>0</v>
      </c>
      <c r="P388">
        <v>0</v>
      </c>
      <c r="Q388">
        <v>255</v>
      </c>
      <c r="R388">
        <v>679</v>
      </c>
      <c r="S388">
        <v>10.232762336730957</v>
      </c>
      <c r="T388">
        <v>11.017930030822754</v>
      </c>
      <c r="U388">
        <v>41.630901336669922</v>
      </c>
      <c r="V388">
        <v>25.288738250732422</v>
      </c>
    </row>
    <row r="389" spans="1:22" x14ac:dyDescent="0.3">
      <c r="A389" t="s">
        <v>689</v>
      </c>
      <c r="B389" t="s">
        <v>690</v>
      </c>
      <c r="C389" t="s">
        <v>1178</v>
      </c>
      <c r="D389" t="s">
        <v>1179</v>
      </c>
      <c r="E389">
        <v>113161</v>
      </c>
      <c r="F389">
        <v>100693</v>
      </c>
      <c r="G389">
        <v>7189</v>
      </c>
      <c r="H389">
        <v>0</v>
      </c>
      <c r="I389">
        <v>0</v>
      </c>
      <c r="J389">
        <v>2126</v>
      </c>
      <c r="K389">
        <v>3153</v>
      </c>
      <c r="L389">
        <v>15939</v>
      </c>
      <c r="M389">
        <v>14308</v>
      </c>
      <c r="N389">
        <v>697</v>
      </c>
      <c r="O389">
        <v>0</v>
      </c>
      <c r="P389">
        <v>0</v>
      </c>
      <c r="Q389">
        <v>255</v>
      </c>
      <c r="R389">
        <v>679</v>
      </c>
      <c r="S389">
        <v>10.232762336730957</v>
      </c>
      <c r="T389">
        <v>11.017930030822754</v>
      </c>
      <c r="U389">
        <v>41.630901336669922</v>
      </c>
      <c r="V389">
        <v>25.288738250732422</v>
      </c>
    </row>
    <row r="390" spans="1:22" x14ac:dyDescent="0.3">
      <c r="A390" t="s">
        <v>419</v>
      </c>
      <c r="B390" t="s">
        <v>420</v>
      </c>
      <c r="C390" t="s">
        <v>1180</v>
      </c>
      <c r="D390" t="s">
        <v>1181</v>
      </c>
      <c r="E390">
        <v>140877</v>
      </c>
      <c r="F390">
        <v>125756</v>
      </c>
      <c r="G390">
        <v>8463</v>
      </c>
      <c r="H390">
        <v>0</v>
      </c>
      <c r="I390">
        <v>0</v>
      </c>
      <c r="J390">
        <v>2481</v>
      </c>
      <c r="K390">
        <v>4177</v>
      </c>
      <c r="L390">
        <v>21697</v>
      </c>
      <c r="M390">
        <v>19235</v>
      </c>
      <c r="N390">
        <v>913</v>
      </c>
      <c r="O390">
        <v>0</v>
      </c>
      <c r="P390">
        <v>0</v>
      </c>
      <c r="Q390">
        <v>408</v>
      </c>
      <c r="R390">
        <v>1141</v>
      </c>
      <c r="S390">
        <v>11.347190856933594</v>
      </c>
      <c r="T390">
        <v>10.733476638793945</v>
      </c>
      <c r="U390">
        <v>46.344436645507812</v>
      </c>
      <c r="V390">
        <v>27.623834609985352</v>
      </c>
    </row>
    <row r="391" spans="1:22" x14ac:dyDescent="0.3">
      <c r="A391" t="s">
        <v>69</v>
      </c>
      <c r="B391" t="s">
        <v>70</v>
      </c>
      <c r="C391" t="s">
        <v>1180</v>
      </c>
      <c r="D391" t="s">
        <v>1181</v>
      </c>
      <c r="E391">
        <v>140877</v>
      </c>
      <c r="F391">
        <v>125756</v>
      </c>
      <c r="G391">
        <v>8463</v>
      </c>
      <c r="H391">
        <v>0</v>
      </c>
      <c r="I391">
        <v>0</v>
      </c>
      <c r="J391">
        <v>2481</v>
      </c>
      <c r="K391">
        <v>4177</v>
      </c>
      <c r="L391">
        <v>21697</v>
      </c>
      <c r="M391">
        <v>19235</v>
      </c>
      <c r="N391">
        <v>913</v>
      </c>
      <c r="O391">
        <v>0</v>
      </c>
      <c r="P391">
        <v>0</v>
      </c>
      <c r="Q391">
        <v>408</v>
      </c>
      <c r="R391">
        <v>1141</v>
      </c>
      <c r="S391">
        <v>11.347190856933594</v>
      </c>
      <c r="T391">
        <v>10.733476638793945</v>
      </c>
      <c r="U391">
        <v>46.344436645507812</v>
      </c>
      <c r="V391">
        <v>27.623834609985352</v>
      </c>
    </row>
    <row r="392" spans="1:22" x14ac:dyDescent="0.3">
      <c r="A392" t="s">
        <v>399</v>
      </c>
      <c r="B392" t="s">
        <v>400</v>
      </c>
      <c r="C392" t="s">
        <v>1180</v>
      </c>
      <c r="D392" t="s">
        <v>1181</v>
      </c>
      <c r="E392">
        <v>140877</v>
      </c>
      <c r="F392">
        <v>125756</v>
      </c>
      <c r="G392">
        <v>8463</v>
      </c>
      <c r="H392">
        <v>0</v>
      </c>
      <c r="I392">
        <v>0</v>
      </c>
      <c r="J392">
        <v>2481</v>
      </c>
      <c r="K392">
        <v>4177</v>
      </c>
      <c r="L392">
        <v>21697</v>
      </c>
      <c r="M392">
        <v>19235</v>
      </c>
      <c r="N392">
        <v>913</v>
      </c>
      <c r="O392">
        <v>0</v>
      </c>
      <c r="P392">
        <v>0</v>
      </c>
      <c r="Q392">
        <v>408</v>
      </c>
      <c r="R392">
        <v>1141</v>
      </c>
      <c r="S392">
        <v>11.347190856933594</v>
      </c>
      <c r="T392">
        <v>10.733476638793945</v>
      </c>
      <c r="U392">
        <v>46.344436645507812</v>
      </c>
      <c r="V392">
        <v>27.623834609985352</v>
      </c>
    </row>
    <row r="393" spans="1:22" x14ac:dyDescent="0.3">
      <c r="A393" t="s">
        <v>484</v>
      </c>
      <c r="B393" t="s">
        <v>485</v>
      </c>
      <c r="C393" t="s">
        <v>1180</v>
      </c>
      <c r="D393" t="s">
        <v>1181</v>
      </c>
      <c r="E393">
        <v>140877</v>
      </c>
      <c r="F393">
        <v>125756</v>
      </c>
      <c r="G393">
        <v>8463</v>
      </c>
      <c r="H393">
        <v>0</v>
      </c>
      <c r="I393">
        <v>0</v>
      </c>
      <c r="J393">
        <v>2481</v>
      </c>
      <c r="K393">
        <v>4177</v>
      </c>
      <c r="L393">
        <v>21697</v>
      </c>
      <c r="M393">
        <v>19235</v>
      </c>
      <c r="N393">
        <v>913</v>
      </c>
      <c r="O393">
        <v>0</v>
      </c>
      <c r="P393">
        <v>0</v>
      </c>
      <c r="Q393">
        <v>408</v>
      </c>
      <c r="R393">
        <v>1141</v>
      </c>
      <c r="S393">
        <v>11.347190856933594</v>
      </c>
      <c r="T393">
        <v>10.733476638793945</v>
      </c>
      <c r="U393">
        <v>46.344436645507812</v>
      </c>
      <c r="V393">
        <v>27.623834609985352</v>
      </c>
    </row>
    <row r="394" spans="1:22" x14ac:dyDescent="0.3">
      <c r="A394" t="s">
        <v>439</v>
      </c>
      <c r="B394" t="s">
        <v>440</v>
      </c>
      <c r="C394" t="s">
        <v>1182</v>
      </c>
      <c r="D394" t="s">
        <v>1183</v>
      </c>
      <c r="E394">
        <v>138590</v>
      </c>
      <c r="F394">
        <v>123769</v>
      </c>
      <c r="G394">
        <v>8286</v>
      </c>
      <c r="H394">
        <v>0</v>
      </c>
      <c r="I394">
        <v>0</v>
      </c>
      <c r="J394">
        <v>2745</v>
      </c>
      <c r="K394">
        <v>3790</v>
      </c>
      <c r="L394">
        <v>17391</v>
      </c>
      <c r="M394">
        <v>15494</v>
      </c>
      <c r="N394">
        <v>727</v>
      </c>
      <c r="O394">
        <v>0</v>
      </c>
      <c r="P394">
        <v>0</v>
      </c>
      <c r="Q394">
        <v>321</v>
      </c>
      <c r="R394">
        <v>849</v>
      </c>
      <c r="S394">
        <v>10.907940864562988</v>
      </c>
      <c r="T394">
        <v>10.694133758544922</v>
      </c>
      <c r="U394">
        <v>44.754875183105469</v>
      </c>
      <c r="V394">
        <v>25.571823120117188</v>
      </c>
    </row>
    <row r="395" spans="1:22" x14ac:dyDescent="0.3">
      <c r="A395" t="s">
        <v>414</v>
      </c>
      <c r="B395" t="s">
        <v>415</v>
      </c>
      <c r="C395" t="s">
        <v>1182</v>
      </c>
      <c r="D395" t="s">
        <v>1183</v>
      </c>
      <c r="E395">
        <v>138590</v>
      </c>
      <c r="F395">
        <v>123769</v>
      </c>
      <c r="G395">
        <v>8286</v>
      </c>
      <c r="H395">
        <v>0</v>
      </c>
      <c r="I395">
        <v>0</v>
      </c>
      <c r="J395">
        <v>2745</v>
      </c>
      <c r="K395">
        <v>3790</v>
      </c>
      <c r="L395">
        <v>17391</v>
      </c>
      <c r="M395">
        <v>15494</v>
      </c>
      <c r="N395">
        <v>727</v>
      </c>
      <c r="O395">
        <v>0</v>
      </c>
      <c r="P395">
        <v>0</v>
      </c>
      <c r="Q395">
        <v>321</v>
      </c>
      <c r="R395">
        <v>849</v>
      </c>
      <c r="S395">
        <v>10.907940864562988</v>
      </c>
      <c r="T395">
        <v>10.694133758544922</v>
      </c>
      <c r="U395">
        <v>44.754875183105469</v>
      </c>
      <c r="V395">
        <v>25.571823120117188</v>
      </c>
    </row>
    <row r="396" spans="1:22" x14ac:dyDescent="0.3">
      <c r="A396" t="s">
        <v>43</v>
      </c>
      <c r="B396" t="s">
        <v>44</v>
      </c>
      <c r="C396" t="s">
        <v>1182</v>
      </c>
      <c r="D396" t="s">
        <v>1183</v>
      </c>
      <c r="E396">
        <v>138590</v>
      </c>
      <c r="F396">
        <v>123769</v>
      </c>
      <c r="G396">
        <v>8286</v>
      </c>
      <c r="H396">
        <v>0</v>
      </c>
      <c r="I396">
        <v>0</v>
      </c>
      <c r="J396">
        <v>2745</v>
      </c>
      <c r="K396">
        <v>3790</v>
      </c>
      <c r="L396">
        <v>17391</v>
      </c>
      <c r="M396">
        <v>15494</v>
      </c>
      <c r="N396">
        <v>727</v>
      </c>
      <c r="O396">
        <v>0</v>
      </c>
      <c r="P396">
        <v>0</v>
      </c>
      <c r="Q396">
        <v>321</v>
      </c>
      <c r="R396">
        <v>849</v>
      </c>
      <c r="S396">
        <v>10.907940864562988</v>
      </c>
      <c r="T396">
        <v>10.694133758544922</v>
      </c>
      <c r="U396">
        <v>44.754875183105469</v>
      </c>
      <c r="V396">
        <v>25.571823120117188</v>
      </c>
    </row>
    <row r="397" spans="1:22" x14ac:dyDescent="0.3">
      <c r="A397" t="s">
        <v>470</v>
      </c>
      <c r="B397" t="s">
        <v>471</v>
      </c>
      <c r="C397" t="s">
        <v>1164</v>
      </c>
      <c r="D397" t="s">
        <v>1164</v>
      </c>
      <c r="E397">
        <v>90028</v>
      </c>
      <c r="F397">
        <v>80408</v>
      </c>
      <c r="G397">
        <v>4758</v>
      </c>
      <c r="H397">
        <v>960</v>
      </c>
      <c r="I397">
        <v>882</v>
      </c>
      <c r="J397">
        <v>1842</v>
      </c>
      <c r="K397">
        <v>3020</v>
      </c>
      <c r="L397">
        <v>14356</v>
      </c>
      <c r="M397">
        <v>12609</v>
      </c>
      <c r="N397">
        <v>476</v>
      </c>
      <c r="O397">
        <v>130</v>
      </c>
      <c r="P397">
        <v>130</v>
      </c>
      <c r="Q397">
        <v>260</v>
      </c>
      <c r="R397">
        <v>1011</v>
      </c>
      <c r="S397">
        <v>12.169127464294434</v>
      </c>
      <c r="T397">
        <v>10.685564041137695</v>
      </c>
      <c r="U397">
        <v>50.373691558837891</v>
      </c>
      <c r="V397">
        <v>26.347932815551758</v>
      </c>
    </row>
    <row r="398" spans="1:22" x14ac:dyDescent="0.3">
      <c r="A398" t="s">
        <v>488</v>
      </c>
      <c r="B398" t="s">
        <v>489</v>
      </c>
      <c r="C398" t="s">
        <v>1164</v>
      </c>
      <c r="D398" t="s">
        <v>1164</v>
      </c>
      <c r="E398">
        <v>185911</v>
      </c>
      <c r="F398">
        <v>169710</v>
      </c>
      <c r="G398">
        <v>8637</v>
      </c>
      <c r="H398">
        <v>0</v>
      </c>
      <c r="I398">
        <v>0</v>
      </c>
      <c r="J398">
        <v>2941</v>
      </c>
      <c r="K398">
        <v>4623</v>
      </c>
      <c r="L398">
        <v>19321</v>
      </c>
      <c r="M398">
        <v>16883</v>
      </c>
      <c r="N398">
        <v>787</v>
      </c>
      <c r="O398">
        <v>0</v>
      </c>
      <c r="P398">
        <v>0</v>
      </c>
      <c r="Q398">
        <v>375</v>
      </c>
      <c r="R398">
        <v>1276</v>
      </c>
      <c r="S398">
        <v>12.61839485168457</v>
      </c>
      <c r="T398">
        <v>8.7143850326538086</v>
      </c>
      <c r="U398">
        <v>52.337982177734375</v>
      </c>
      <c r="V398">
        <v>28.535276412963867</v>
      </c>
    </row>
    <row r="399" spans="1:22" x14ac:dyDescent="0.3">
      <c r="A399" t="s">
        <v>676</v>
      </c>
      <c r="B399" t="s">
        <v>677</v>
      </c>
      <c r="C399" t="s">
        <v>1164</v>
      </c>
      <c r="D399" t="s">
        <v>1164</v>
      </c>
      <c r="E399">
        <v>254096</v>
      </c>
      <c r="F399">
        <v>234740</v>
      </c>
      <c r="G399">
        <v>10931</v>
      </c>
      <c r="H399">
        <v>0</v>
      </c>
      <c r="I399">
        <v>0</v>
      </c>
      <c r="J399">
        <v>3510</v>
      </c>
      <c r="K399">
        <v>4915</v>
      </c>
      <c r="L399">
        <v>15570</v>
      </c>
      <c r="M399">
        <v>13909</v>
      </c>
      <c r="N399">
        <v>634</v>
      </c>
      <c r="O399">
        <v>0</v>
      </c>
      <c r="P399">
        <v>0</v>
      </c>
      <c r="Q399">
        <v>282</v>
      </c>
      <c r="R399">
        <v>745</v>
      </c>
      <c r="S399">
        <v>10.667951583862305</v>
      </c>
      <c r="T399">
        <v>7.6175932884216309</v>
      </c>
      <c r="U399">
        <v>44.852497100830078</v>
      </c>
      <c r="V399">
        <v>25.392642974853516</v>
      </c>
    </row>
    <row r="400" spans="1:22" x14ac:dyDescent="0.3">
      <c r="A400" t="s">
        <v>680</v>
      </c>
      <c r="B400" t="s">
        <v>681</v>
      </c>
      <c r="C400" t="s">
        <v>1164</v>
      </c>
      <c r="D400" t="s">
        <v>1164</v>
      </c>
      <c r="E400">
        <v>256406</v>
      </c>
      <c r="F400">
        <v>232770</v>
      </c>
      <c r="G400">
        <v>12602</v>
      </c>
      <c r="H400">
        <v>0</v>
      </c>
      <c r="I400">
        <v>0</v>
      </c>
      <c r="J400">
        <v>3622</v>
      </c>
      <c r="K400">
        <v>7412</v>
      </c>
      <c r="L400">
        <v>35731</v>
      </c>
      <c r="M400">
        <v>31226</v>
      </c>
      <c r="N400">
        <v>1464</v>
      </c>
      <c r="O400">
        <v>0</v>
      </c>
      <c r="P400">
        <v>0</v>
      </c>
      <c r="Q400">
        <v>614</v>
      </c>
      <c r="R400">
        <v>2427</v>
      </c>
      <c r="S400">
        <v>12.608098983764648</v>
      </c>
      <c r="T400">
        <v>9.2181930541992187</v>
      </c>
      <c r="U400">
        <v>53.87347412109375</v>
      </c>
      <c r="V400">
        <v>31.358943939208984</v>
      </c>
    </row>
    <row r="401" spans="1:22" x14ac:dyDescent="0.3">
      <c r="A401" t="s">
        <v>110</v>
      </c>
      <c r="B401" t="s">
        <v>111</v>
      </c>
      <c r="C401" t="s">
        <v>1164</v>
      </c>
      <c r="D401" t="s">
        <v>1164</v>
      </c>
      <c r="E401">
        <v>307984</v>
      </c>
      <c r="F401">
        <v>283380</v>
      </c>
      <c r="G401">
        <v>13094</v>
      </c>
      <c r="H401">
        <v>0</v>
      </c>
      <c r="I401">
        <v>0</v>
      </c>
      <c r="J401">
        <v>5191</v>
      </c>
      <c r="K401">
        <v>6319</v>
      </c>
      <c r="L401">
        <v>20593</v>
      </c>
      <c r="M401">
        <v>18298</v>
      </c>
      <c r="N401">
        <v>815</v>
      </c>
      <c r="O401">
        <v>0</v>
      </c>
      <c r="P401">
        <v>0</v>
      </c>
      <c r="Q401">
        <v>378</v>
      </c>
      <c r="R401">
        <v>1102</v>
      </c>
      <c r="S401">
        <v>11.144563674926758</v>
      </c>
      <c r="T401">
        <v>7.9887266159057617</v>
      </c>
      <c r="U401">
        <v>48.017429351806641</v>
      </c>
      <c r="V401">
        <v>25.682815551757813</v>
      </c>
    </row>
    <row r="402" spans="1:22" x14ac:dyDescent="0.3">
      <c r="A402" t="s">
        <v>309</v>
      </c>
      <c r="B402" t="s">
        <v>310</v>
      </c>
      <c r="C402" t="s">
        <v>1184</v>
      </c>
      <c r="D402" t="s">
        <v>1185</v>
      </c>
      <c r="E402">
        <v>147720</v>
      </c>
      <c r="F402">
        <v>131077</v>
      </c>
      <c r="G402">
        <v>8579</v>
      </c>
      <c r="H402">
        <v>0</v>
      </c>
      <c r="I402">
        <v>0</v>
      </c>
      <c r="J402">
        <v>3140</v>
      </c>
      <c r="K402">
        <v>4924</v>
      </c>
      <c r="L402">
        <v>18439</v>
      </c>
      <c r="M402">
        <v>16277</v>
      </c>
      <c r="N402">
        <v>711</v>
      </c>
      <c r="O402">
        <v>0</v>
      </c>
      <c r="P402">
        <v>0</v>
      </c>
      <c r="Q402">
        <v>332</v>
      </c>
      <c r="R402">
        <v>1119</v>
      </c>
      <c r="S402">
        <v>11.72514820098877</v>
      </c>
      <c r="T402">
        <v>11.266585350036621</v>
      </c>
      <c r="U402">
        <v>51.757633209228516</v>
      </c>
      <c r="V402">
        <v>29.58601188659668</v>
      </c>
    </row>
    <row r="403" spans="1:22" x14ac:dyDescent="0.3">
      <c r="A403" t="s">
        <v>272</v>
      </c>
      <c r="B403" t="s">
        <v>273</v>
      </c>
      <c r="C403" t="s">
        <v>1184</v>
      </c>
      <c r="D403" t="s">
        <v>1185</v>
      </c>
      <c r="E403">
        <v>147720</v>
      </c>
      <c r="F403">
        <v>131077</v>
      </c>
      <c r="G403">
        <v>8579</v>
      </c>
      <c r="H403">
        <v>0</v>
      </c>
      <c r="I403">
        <v>0</v>
      </c>
      <c r="J403">
        <v>3140</v>
      </c>
      <c r="K403">
        <v>4924</v>
      </c>
      <c r="L403">
        <v>18439</v>
      </c>
      <c r="M403">
        <v>16277</v>
      </c>
      <c r="N403">
        <v>711</v>
      </c>
      <c r="O403">
        <v>0</v>
      </c>
      <c r="P403">
        <v>0</v>
      </c>
      <c r="Q403">
        <v>332</v>
      </c>
      <c r="R403">
        <v>1119</v>
      </c>
      <c r="S403">
        <v>11.72514820098877</v>
      </c>
      <c r="T403">
        <v>11.266585350036621</v>
      </c>
      <c r="U403">
        <v>51.757633209228516</v>
      </c>
      <c r="V403">
        <v>29.58601188659668</v>
      </c>
    </row>
    <row r="404" spans="1:22" x14ac:dyDescent="0.3">
      <c r="A404" t="s">
        <v>55</v>
      </c>
      <c r="B404" t="s">
        <v>56</v>
      </c>
      <c r="C404" t="s">
        <v>1164</v>
      </c>
      <c r="D404" t="s">
        <v>1164</v>
      </c>
      <c r="E404">
        <v>27318</v>
      </c>
      <c r="F404">
        <v>24672</v>
      </c>
      <c r="G404">
        <v>1536</v>
      </c>
      <c r="H404">
        <v>261</v>
      </c>
      <c r="I404">
        <v>178</v>
      </c>
      <c r="J404">
        <v>439</v>
      </c>
      <c r="K404">
        <v>671</v>
      </c>
      <c r="L404">
        <v>5732</v>
      </c>
      <c r="M404">
        <v>5230</v>
      </c>
      <c r="N404">
        <v>188</v>
      </c>
      <c r="O404">
        <v>50</v>
      </c>
      <c r="P404">
        <v>29</v>
      </c>
      <c r="Q404">
        <v>79</v>
      </c>
      <c r="R404">
        <v>235</v>
      </c>
      <c r="S404">
        <v>8.7578506469726562</v>
      </c>
      <c r="T404">
        <v>9.6859216690063477</v>
      </c>
      <c r="U404">
        <v>40.447505950927734</v>
      </c>
      <c r="V404">
        <v>21.750404357910156</v>
      </c>
    </row>
    <row r="405" spans="1:22" x14ac:dyDescent="0.3">
      <c r="A405" t="s">
        <v>112</v>
      </c>
      <c r="B405" t="s">
        <v>113</v>
      </c>
      <c r="C405" t="s">
        <v>1164</v>
      </c>
      <c r="D405" t="s">
        <v>1164</v>
      </c>
      <c r="E405">
        <v>578251</v>
      </c>
      <c r="F405">
        <v>524579</v>
      </c>
      <c r="G405">
        <v>25293</v>
      </c>
      <c r="H405">
        <v>5827</v>
      </c>
      <c r="I405">
        <v>5496</v>
      </c>
      <c r="J405">
        <v>11323</v>
      </c>
      <c r="K405">
        <v>17056</v>
      </c>
      <c r="L405">
        <v>78008</v>
      </c>
      <c r="M405">
        <v>69776</v>
      </c>
      <c r="N405">
        <v>2235</v>
      </c>
      <c r="O405">
        <v>732</v>
      </c>
      <c r="P405">
        <v>559</v>
      </c>
      <c r="Q405">
        <v>1291</v>
      </c>
      <c r="R405">
        <v>4706</v>
      </c>
      <c r="S405">
        <v>10.552763938903809</v>
      </c>
      <c r="T405">
        <v>9.2817821502685547</v>
      </c>
      <c r="U405">
        <v>49.417201995849609</v>
      </c>
      <c r="V405">
        <v>26.24201774597168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T39" sqref="T39"/>
    </sheetView>
  </sheetViews>
  <sheetFormatPr defaultRowHeight="14.4" x14ac:dyDescent="0.3"/>
  <cols>
    <col min="1" max="1" width="20.109375" bestFit="1" customWidth="1"/>
    <col min="2" max="2" width="25.33203125" bestFit="1" customWidth="1"/>
    <col min="3" max="3" width="27.5546875" bestFit="1" customWidth="1"/>
    <col min="4" max="4" width="21.109375" bestFit="1" customWidth="1"/>
    <col min="5" max="5" width="23.44140625" bestFit="1" customWidth="1"/>
    <col min="6" max="6" width="24.5546875" bestFit="1" customWidth="1"/>
    <col min="7" max="7" width="26.88671875" bestFit="1" customWidth="1"/>
    <col min="10" max="10" width="20.109375" bestFit="1" customWidth="1"/>
    <col min="11" max="11" width="26.44140625" bestFit="1" customWidth="1"/>
    <col min="12" max="12" width="28.5546875" bestFit="1" customWidth="1"/>
    <col min="13" max="13" width="21.109375" bestFit="1" customWidth="1"/>
    <col min="14" max="14" width="23.44140625" bestFit="1" customWidth="1"/>
    <col min="15" max="15" width="25.109375" bestFit="1" customWidth="1"/>
    <col min="16" max="16" width="27.44140625" bestFit="1" customWidth="1"/>
    <col min="19" max="19" width="27.44140625" bestFit="1" customWidth="1"/>
    <col min="20" max="20" width="26.44140625" bestFit="1" customWidth="1"/>
    <col min="21" max="21" width="21.109375" bestFit="1" customWidth="1"/>
    <col min="22" max="22" width="25.109375" bestFit="1" customWidth="1"/>
    <col min="24" max="24" width="20.109375" bestFit="1" customWidth="1"/>
    <col min="25" max="25" width="28.5546875" bestFit="1" customWidth="1"/>
    <col min="26" max="26" width="23.44140625" bestFit="1" customWidth="1"/>
    <col min="27" max="27" width="27.44140625" bestFit="1" customWidth="1"/>
  </cols>
  <sheetData>
    <row r="1" spans="1:23" ht="15" x14ac:dyDescent="0.25">
      <c r="A1" s="84" t="s">
        <v>1186</v>
      </c>
      <c r="B1" s="84" t="s">
        <v>1187</v>
      </c>
      <c r="C1" s="84" t="s">
        <v>1188</v>
      </c>
      <c r="D1" t="s">
        <v>1189</v>
      </c>
      <c r="E1" t="s">
        <v>1190</v>
      </c>
      <c r="F1" t="s">
        <v>1191</v>
      </c>
      <c r="G1" t="s">
        <v>1192</v>
      </c>
      <c r="J1" s="85" t="s">
        <v>1186</v>
      </c>
      <c r="K1" s="85" t="s">
        <v>1193</v>
      </c>
      <c r="L1" s="85" t="s">
        <v>1194</v>
      </c>
      <c r="M1" s="86" t="s">
        <v>1195</v>
      </c>
      <c r="N1" s="86" t="s">
        <v>1196</v>
      </c>
      <c r="O1" s="86" t="s">
        <v>1197</v>
      </c>
      <c r="P1" s="86" t="s">
        <v>1198</v>
      </c>
      <c r="Q1" s="86"/>
      <c r="R1" s="86"/>
    </row>
    <row r="2" spans="1:23" ht="15" x14ac:dyDescent="0.25">
      <c r="A2" s="84" t="s">
        <v>1199</v>
      </c>
      <c r="B2" s="84">
        <v>70336</v>
      </c>
      <c r="C2" s="84">
        <v>69965</v>
      </c>
      <c r="D2">
        <v>7668</v>
      </c>
      <c r="E2">
        <v>7900</v>
      </c>
      <c r="F2">
        <v>1922</v>
      </c>
      <c r="G2">
        <v>1995</v>
      </c>
      <c r="J2" s="85" t="s">
        <v>1199</v>
      </c>
      <c r="K2" s="85">
        <v>59041</v>
      </c>
      <c r="L2" s="85">
        <v>65381</v>
      </c>
      <c r="M2" s="86">
        <v>6216</v>
      </c>
      <c r="N2" s="86">
        <v>7300</v>
      </c>
      <c r="O2" s="86">
        <v>1568</v>
      </c>
      <c r="P2" s="86">
        <v>1862</v>
      </c>
      <c r="Q2" s="86"/>
      <c r="R2" s="86"/>
    </row>
    <row r="3" spans="1:23" ht="15" x14ac:dyDescent="0.25">
      <c r="A3" s="84" t="s">
        <v>1200</v>
      </c>
      <c r="B3" s="84">
        <v>76962</v>
      </c>
      <c r="C3" s="84">
        <v>68382</v>
      </c>
      <c r="D3">
        <v>8263</v>
      </c>
      <c r="E3">
        <v>7898</v>
      </c>
      <c r="F3">
        <v>2287</v>
      </c>
      <c r="G3">
        <v>2048</v>
      </c>
      <c r="J3" s="85" t="s">
        <v>1200</v>
      </c>
      <c r="K3" s="85">
        <v>61534</v>
      </c>
      <c r="L3" s="85">
        <v>53655</v>
      </c>
      <c r="M3" s="86">
        <v>6511</v>
      </c>
      <c r="N3" s="86">
        <v>6143</v>
      </c>
      <c r="O3" s="86">
        <v>1756</v>
      </c>
      <c r="P3" s="86">
        <v>1580</v>
      </c>
      <c r="Q3" s="86"/>
      <c r="R3" s="86"/>
    </row>
    <row r="4" spans="1:23" ht="15" x14ac:dyDescent="0.25">
      <c r="A4" s="84" t="s">
        <v>1201</v>
      </c>
      <c r="B4" s="84">
        <v>35115</v>
      </c>
      <c r="C4" s="84">
        <v>39114</v>
      </c>
      <c r="D4">
        <v>3256</v>
      </c>
      <c r="E4">
        <v>3769</v>
      </c>
      <c r="F4">
        <v>994</v>
      </c>
      <c r="G4">
        <v>1130</v>
      </c>
      <c r="J4" s="85" t="s">
        <v>1201</v>
      </c>
      <c r="K4" s="85">
        <v>32136</v>
      </c>
      <c r="L4" s="85">
        <v>36854</v>
      </c>
      <c r="M4" s="86">
        <v>2912</v>
      </c>
      <c r="N4" s="86">
        <v>3483</v>
      </c>
      <c r="O4" s="86">
        <v>909</v>
      </c>
      <c r="P4" s="86">
        <v>1052</v>
      </c>
      <c r="Q4" s="86"/>
      <c r="R4" s="86"/>
    </row>
    <row r="5" spans="1:23" x14ac:dyDescent="0.3">
      <c r="A5" t="s">
        <v>1202</v>
      </c>
      <c r="B5">
        <v>27323</v>
      </c>
      <c r="C5">
        <v>32356</v>
      </c>
      <c r="D5">
        <v>3466</v>
      </c>
      <c r="E5">
        <v>3260</v>
      </c>
      <c r="F5">
        <v>1029</v>
      </c>
      <c r="G5">
        <v>1008</v>
      </c>
      <c r="J5" s="86" t="s">
        <v>1202</v>
      </c>
      <c r="K5" s="86">
        <v>16524</v>
      </c>
      <c r="L5" s="86">
        <v>27448</v>
      </c>
      <c r="M5" s="86">
        <v>1757</v>
      </c>
      <c r="N5" s="86">
        <v>2476</v>
      </c>
      <c r="O5" s="86">
        <v>502</v>
      </c>
      <c r="P5" s="86">
        <v>756</v>
      </c>
      <c r="Q5" s="86"/>
      <c r="R5" s="86"/>
    </row>
    <row r="6" spans="1:23" x14ac:dyDescent="0.3">
      <c r="A6" s="84" t="s">
        <v>1203</v>
      </c>
      <c r="B6" s="84">
        <v>12655</v>
      </c>
      <c r="C6" s="84">
        <v>25578</v>
      </c>
      <c r="D6">
        <v>1301</v>
      </c>
      <c r="E6">
        <v>2611</v>
      </c>
      <c r="F6">
        <v>379</v>
      </c>
      <c r="G6">
        <v>681</v>
      </c>
      <c r="J6" s="85" t="s">
        <v>1203</v>
      </c>
      <c r="K6" s="85">
        <v>12177</v>
      </c>
      <c r="L6" s="85">
        <v>25292</v>
      </c>
      <c r="M6" s="86">
        <v>1156</v>
      </c>
      <c r="N6" s="86">
        <v>2558</v>
      </c>
      <c r="O6" s="86">
        <v>342</v>
      </c>
      <c r="P6" s="86">
        <v>661</v>
      </c>
      <c r="Q6" s="86"/>
      <c r="R6" s="86"/>
    </row>
    <row r="7" spans="1:23" x14ac:dyDescent="0.3">
      <c r="A7" s="84" t="s">
        <v>1204</v>
      </c>
      <c r="B7" s="84">
        <v>10187</v>
      </c>
      <c r="C7" s="84">
        <v>12351</v>
      </c>
      <c r="D7">
        <v>999</v>
      </c>
      <c r="E7">
        <v>1441</v>
      </c>
      <c r="F7">
        <v>336</v>
      </c>
      <c r="G7">
        <v>489</v>
      </c>
      <c r="J7" s="85" t="s">
        <v>1204</v>
      </c>
      <c r="K7" s="85">
        <v>8551</v>
      </c>
      <c r="L7" s="85">
        <v>11021</v>
      </c>
      <c r="M7" s="86">
        <v>814</v>
      </c>
      <c r="N7" s="86">
        <v>1290</v>
      </c>
      <c r="O7" s="86">
        <v>266</v>
      </c>
      <c r="P7" s="86">
        <v>438</v>
      </c>
      <c r="Q7" s="86"/>
      <c r="R7" s="86"/>
    </row>
    <row r="8" spans="1:23" x14ac:dyDescent="0.3">
      <c r="A8" s="84" t="s">
        <v>1205</v>
      </c>
      <c r="B8" s="84">
        <v>11712</v>
      </c>
      <c r="C8" s="84">
        <v>12646</v>
      </c>
      <c r="D8">
        <v>1372</v>
      </c>
      <c r="E8">
        <v>1496</v>
      </c>
      <c r="F8">
        <v>314</v>
      </c>
      <c r="G8">
        <v>356</v>
      </c>
      <c r="J8" s="85" t="s">
        <v>1205</v>
      </c>
      <c r="K8" s="85">
        <v>7427</v>
      </c>
      <c r="L8" s="85">
        <v>10129</v>
      </c>
      <c r="M8" s="86">
        <v>819</v>
      </c>
      <c r="N8" s="86">
        <v>1143</v>
      </c>
      <c r="O8" s="86">
        <v>183</v>
      </c>
      <c r="P8" s="86">
        <v>283</v>
      </c>
      <c r="Q8" s="86"/>
      <c r="R8" s="86"/>
    </row>
    <row r="14" spans="1:23" x14ac:dyDescent="0.3">
      <c r="S14" s="87" t="s">
        <v>1206</v>
      </c>
      <c r="T14" s="87"/>
      <c r="U14" s="87"/>
      <c r="V14" s="87"/>
    </row>
    <row r="15" spans="1:23" x14ac:dyDescent="0.3">
      <c r="S15" s="88" t="s">
        <v>1186</v>
      </c>
      <c r="T15" s="88" t="s">
        <v>1207</v>
      </c>
      <c r="U15" s="89" t="s">
        <v>1050</v>
      </c>
      <c r="V15" s="89" t="s">
        <v>1055</v>
      </c>
      <c r="W15" s="86"/>
    </row>
    <row r="16" spans="1:23" x14ac:dyDescent="0.3">
      <c r="S16" s="88" t="s">
        <v>1208</v>
      </c>
      <c r="T16" s="88">
        <v>59041</v>
      </c>
      <c r="U16" s="89">
        <v>6216</v>
      </c>
      <c r="V16" s="89">
        <v>1568</v>
      </c>
      <c r="W16" s="86"/>
    </row>
    <row r="17" spans="19:23" x14ac:dyDescent="0.3">
      <c r="S17" s="88" t="s">
        <v>1200</v>
      </c>
      <c r="T17" s="88">
        <v>61534</v>
      </c>
      <c r="U17" s="89">
        <v>6511</v>
      </c>
      <c r="V17" s="89">
        <v>1756</v>
      </c>
      <c r="W17" s="86"/>
    </row>
    <row r="18" spans="19:23" x14ac:dyDescent="0.3">
      <c r="S18" s="88" t="s">
        <v>1209</v>
      </c>
      <c r="T18" s="88">
        <v>32136</v>
      </c>
      <c r="U18" s="89">
        <v>2912</v>
      </c>
      <c r="V18" s="89">
        <v>909</v>
      </c>
      <c r="W18" s="86"/>
    </row>
    <row r="19" spans="19:23" x14ac:dyDescent="0.3">
      <c r="S19" s="89" t="s">
        <v>1210</v>
      </c>
      <c r="T19" s="89">
        <v>16524</v>
      </c>
      <c r="U19" s="89">
        <v>1757</v>
      </c>
      <c r="V19" s="89">
        <v>502</v>
      </c>
      <c r="W19" s="86"/>
    </row>
    <row r="20" spans="19:23" x14ac:dyDescent="0.3">
      <c r="S20" s="88" t="s">
        <v>1211</v>
      </c>
      <c r="T20" s="88">
        <v>12177</v>
      </c>
      <c r="U20" s="89">
        <v>1156</v>
      </c>
      <c r="V20" s="89">
        <v>342</v>
      </c>
      <c r="W20" s="86"/>
    </row>
    <row r="21" spans="19:23" x14ac:dyDescent="0.3">
      <c r="S21" s="88" t="s">
        <v>1212</v>
      </c>
      <c r="T21" s="88">
        <v>8551</v>
      </c>
      <c r="U21" s="89">
        <v>814</v>
      </c>
      <c r="V21" s="89">
        <v>266</v>
      </c>
      <c r="W21" s="86"/>
    </row>
    <row r="22" spans="19:23" x14ac:dyDescent="0.3">
      <c r="S22" s="88" t="s">
        <v>1213</v>
      </c>
      <c r="T22" s="88">
        <v>7427</v>
      </c>
      <c r="U22" s="89">
        <v>819</v>
      </c>
      <c r="V22" s="89">
        <v>183</v>
      </c>
      <c r="W22" s="86"/>
    </row>
    <row r="23" spans="19:23" x14ac:dyDescent="0.3">
      <c r="S23" s="90"/>
      <c r="T23" s="90"/>
      <c r="U23" s="90"/>
      <c r="V23" s="90"/>
    </row>
    <row r="24" spans="19:23" x14ac:dyDescent="0.3">
      <c r="S24" s="90"/>
      <c r="T24" s="90"/>
      <c r="U24" s="90"/>
      <c r="V24" s="90"/>
    </row>
    <row r="25" spans="19:23" x14ac:dyDescent="0.3">
      <c r="S25" s="90"/>
      <c r="T25" s="90"/>
      <c r="U25" s="90"/>
      <c r="V25" s="90"/>
    </row>
    <row r="26" spans="19:23" x14ac:dyDescent="0.3">
      <c r="S26" s="87" t="s">
        <v>1214</v>
      </c>
      <c r="T26" s="87"/>
      <c r="U26" s="87"/>
      <c r="V26" s="87"/>
    </row>
    <row r="27" spans="19:23" x14ac:dyDescent="0.3">
      <c r="S27" s="88" t="s">
        <v>1186</v>
      </c>
      <c r="T27" s="88" t="s">
        <v>1207</v>
      </c>
      <c r="U27" s="89" t="s">
        <v>1050</v>
      </c>
      <c r="V27" s="89" t="s">
        <v>1055</v>
      </c>
    </row>
    <row r="28" spans="19:23" x14ac:dyDescent="0.3">
      <c r="S28" s="88" t="s">
        <v>1208</v>
      </c>
      <c r="T28" s="88">
        <v>65381</v>
      </c>
      <c r="U28" s="89">
        <v>7300</v>
      </c>
      <c r="V28" s="89">
        <v>1862</v>
      </c>
    </row>
    <row r="29" spans="19:23" x14ac:dyDescent="0.3">
      <c r="S29" s="88" t="s">
        <v>1200</v>
      </c>
      <c r="T29" s="88">
        <v>53655</v>
      </c>
      <c r="U29" s="89">
        <v>6143</v>
      </c>
      <c r="V29" s="89">
        <v>1580</v>
      </c>
    </row>
    <row r="30" spans="19:23" x14ac:dyDescent="0.3">
      <c r="S30" s="88" t="s">
        <v>1209</v>
      </c>
      <c r="T30" s="88">
        <v>36854</v>
      </c>
      <c r="U30" s="89">
        <v>3483</v>
      </c>
      <c r="V30" s="89">
        <v>1052</v>
      </c>
    </row>
    <row r="31" spans="19:23" x14ac:dyDescent="0.3">
      <c r="S31" s="89" t="s">
        <v>1210</v>
      </c>
      <c r="T31" s="89">
        <v>27448</v>
      </c>
      <c r="U31" s="89">
        <v>2476</v>
      </c>
      <c r="V31" s="89">
        <v>756</v>
      </c>
    </row>
    <row r="32" spans="19:23" x14ac:dyDescent="0.3">
      <c r="S32" s="88" t="s">
        <v>1211</v>
      </c>
      <c r="T32" s="88">
        <v>25292</v>
      </c>
      <c r="U32" s="89">
        <v>2558</v>
      </c>
      <c r="V32" s="89">
        <v>661</v>
      </c>
    </row>
    <row r="33" spans="19:22" x14ac:dyDescent="0.3">
      <c r="S33" s="88" t="s">
        <v>1212</v>
      </c>
      <c r="T33" s="88">
        <v>11021</v>
      </c>
      <c r="U33" s="89">
        <v>1290</v>
      </c>
      <c r="V33" s="89">
        <v>438</v>
      </c>
    </row>
    <row r="34" spans="19:22" x14ac:dyDescent="0.3">
      <c r="S34" s="88" t="s">
        <v>1213</v>
      </c>
      <c r="T34" s="88">
        <v>10129</v>
      </c>
      <c r="U34" s="89">
        <v>1143</v>
      </c>
      <c r="V34" s="89">
        <v>283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workbookViewId="0">
      <selection activeCell="D41" sqref="D41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11.6640625" style="1" bestFit="1" customWidth="1"/>
    <col min="8" max="8" width="17.6640625" style="5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895</v>
      </c>
      <c r="H1" s="5" t="s">
        <v>896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112799</v>
      </c>
      <c r="H2" s="6">
        <v>24260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169508</v>
      </c>
      <c r="H3" s="6">
        <v>27300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81943</v>
      </c>
      <c r="H4" s="6">
        <v>16509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110685</v>
      </c>
      <c r="H5" s="6">
        <v>20875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105564</v>
      </c>
      <c r="H6" s="6">
        <v>18439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123867</v>
      </c>
      <c r="H7" s="6">
        <v>14601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115732</v>
      </c>
      <c r="H8" s="6">
        <v>19329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112081</v>
      </c>
      <c r="H9" s="6">
        <v>19996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153822</v>
      </c>
      <c r="H10" s="6">
        <v>23626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124220</v>
      </c>
      <c r="H11" s="6">
        <v>29016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205056</v>
      </c>
      <c r="H12" s="6">
        <v>27412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160060</v>
      </c>
      <c r="H13" s="6">
        <v>20358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503127</v>
      </c>
      <c r="H14" s="6">
        <v>47544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145893</v>
      </c>
      <c r="H15" s="6">
        <v>23014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148127</v>
      </c>
      <c r="H16" s="6">
        <v>26853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3">
        <v>57852</v>
      </c>
      <c r="H17" s="6">
        <v>7172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73601</v>
      </c>
      <c r="H18" s="6">
        <v>14049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3">
        <v>23167</v>
      </c>
      <c r="H19" s="6">
        <v>3777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81961</v>
      </c>
      <c r="H20" s="6">
        <v>16986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75922</v>
      </c>
      <c r="H21" s="6">
        <v>15705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234410</v>
      </c>
      <c r="H22" s="6">
        <v>40073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3">
        <v>27684</v>
      </c>
      <c r="H23" s="6">
        <v>5969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139178</v>
      </c>
      <c r="H24" s="6">
        <v>24854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61182</v>
      </c>
      <c r="H25" s="6">
        <v>13434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93541</v>
      </c>
      <c r="H26" s="6">
        <v>13326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51965</v>
      </c>
      <c r="H27" s="6">
        <v>9076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117956</v>
      </c>
      <c r="H28" s="6">
        <v>19968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3">
        <v>59067</v>
      </c>
      <c r="H29" s="6">
        <v>9889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145736</v>
      </c>
      <c r="H30" s="6">
        <v>23751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422458</v>
      </c>
      <c r="H31" s="6">
        <v>64150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109057</v>
      </c>
      <c r="H32" s="6">
        <v>19412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151324</v>
      </c>
      <c r="H33" s="6">
        <v>33050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275885</v>
      </c>
      <c r="H34" s="6">
        <v>26135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305680</v>
      </c>
      <c r="H35" s="6">
        <v>35552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288283</v>
      </c>
      <c r="H36" s="6">
        <v>22329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50376</v>
      </c>
      <c r="H37" s="6">
        <v>9257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125252</v>
      </c>
      <c r="H38" s="6">
        <v>20922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3">
        <v>64044</v>
      </c>
      <c r="H39" s="6">
        <v>10654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137687</v>
      </c>
      <c r="H40" s="6">
        <v>21253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140205</v>
      </c>
      <c r="H41" s="6">
        <v>12824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76813</v>
      </c>
      <c r="H42" s="6">
        <v>11144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113543</v>
      </c>
      <c r="H43" s="6">
        <v>21016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112779</v>
      </c>
      <c r="H44" s="6">
        <v>21977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157705</v>
      </c>
      <c r="H45" s="6">
        <v>20021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69814</v>
      </c>
      <c r="H46" s="6">
        <v>12477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307984</v>
      </c>
      <c r="H47" s="6">
        <v>20593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593245</v>
      </c>
      <c r="H48" s="6">
        <v>82165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130959</v>
      </c>
      <c r="H49" s="6">
        <v>30854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199693</v>
      </c>
      <c r="H50" s="6">
        <v>23122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52564</v>
      </c>
      <c r="H51" s="6">
        <v>11529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37369</v>
      </c>
      <c r="H52" s="6">
        <v>7849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137183</v>
      </c>
      <c r="H53" s="6">
        <v>21393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114588</v>
      </c>
      <c r="H54" s="6">
        <v>23465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263925</v>
      </c>
      <c r="H55" s="6">
        <v>37005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190146</v>
      </c>
      <c r="H56" s="6">
        <v>27233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132512</v>
      </c>
      <c r="H57" s="6">
        <v>19345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174908</v>
      </c>
      <c r="H58" s="6">
        <v>29479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125746</v>
      </c>
      <c r="H59" s="6">
        <v>18481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141868</v>
      </c>
      <c r="H60" s="6">
        <v>21699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121688</v>
      </c>
      <c r="H61" s="6">
        <v>18065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206125</v>
      </c>
      <c r="H62" s="6">
        <v>18036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75757</v>
      </c>
      <c r="H63" s="6">
        <v>18343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3">
        <v>48339</v>
      </c>
      <c r="H64" s="6">
        <v>6696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106597</v>
      </c>
      <c r="H65" s="6">
        <v>13468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167446</v>
      </c>
      <c r="H66" s="6">
        <v>30039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111674</v>
      </c>
      <c r="H67" s="6">
        <v>22517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198051</v>
      </c>
      <c r="H68" s="6">
        <v>33415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3">
        <v>39114</v>
      </c>
      <c r="H69" s="6">
        <v>6253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329839</v>
      </c>
      <c r="H70" s="6">
        <v>37216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90254</v>
      </c>
      <c r="H71" s="6">
        <v>15401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95262</v>
      </c>
      <c r="H72" s="6">
        <v>19319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200214</v>
      </c>
      <c r="H73" s="6">
        <v>35245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534476</v>
      </c>
      <c r="H74" s="6">
        <v>115747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346090</v>
      </c>
      <c r="H75" s="6">
        <v>45552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96422</v>
      </c>
      <c r="H76" s="6">
        <v>20033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275506</v>
      </c>
      <c r="H77" s="6">
        <v>46793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68583</v>
      </c>
      <c r="H78" s="6">
        <v>14799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62014</v>
      </c>
      <c r="H79" s="6">
        <v>11385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127114</v>
      </c>
      <c r="H80" s="6">
        <v>21711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90301</v>
      </c>
      <c r="H81" s="6">
        <v>11151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302402</v>
      </c>
      <c r="H82" s="6">
        <v>51141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105026</v>
      </c>
      <c r="H83" s="6">
        <v>20428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80734</v>
      </c>
      <c r="H84" s="6">
        <v>12809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470981</v>
      </c>
      <c r="H85" s="6">
        <v>85488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93637</v>
      </c>
      <c r="H86" s="6">
        <v>19135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83957</v>
      </c>
      <c r="H87" s="6">
        <v>11872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134844</v>
      </c>
      <c r="H88" s="6">
        <v>22851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124659</v>
      </c>
      <c r="H89" s="6">
        <v>22550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175118</v>
      </c>
      <c r="H90" s="6">
        <v>23887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254557</v>
      </c>
      <c r="H91" s="6">
        <v>26116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47752</v>
      </c>
      <c r="H92" s="6">
        <v>14187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100075</v>
      </c>
      <c r="H93" s="6">
        <v>17334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133788</v>
      </c>
      <c r="H94" s="6">
        <v>25560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121572</v>
      </c>
      <c r="H95" s="6">
        <v>23822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132976</v>
      </c>
      <c r="H96" s="6">
        <v>30246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83187</v>
      </c>
      <c r="H97" s="6">
        <v>13903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200801</v>
      </c>
      <c r="H98" s="6">
        <v>35295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120485</v>
      </c>
      <c r="H99" s="6">
        <v>26580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209156</v>
      </c>
      <c r="H100" s="6">
        <v>28854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157479</v>
      </c>
      <c r="H101" s="6">
        <v>24868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257280</v>
      </c>
      <c r="H102" s="6">
        <v>44842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365198</v>
      </c>
      <c r="H103" s="6">
        <v>64071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92028</v>
      </c>
      <c r="H104" s="6">
        <v>15598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105078</v>
      </c>
      <c r="H105" s="6">
        <v>19333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138375</v>
      </c>
      <c r="H106" s="6">
        <v>25365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202566</v>
      </c>
      <c r="H107" s="6">
        <v>42633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110187</v>
      </c>
      <c r="H108" s="6">
        <v>22012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161243</v>
      </c>
      <c r="H109" s="6">
        <v>34825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83287</v>
      </c>
      <c r="H110" s="6">
        <v>16679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236882</v>
      </c>
      <c r="H111" s="6">
        <v>30776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183777</v>
      </c>
      <c r="H112" s="6">
        <v>38176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99264</v>
      </c>
      <c r="H113" s="6">
        <v>26278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309392</v>
      </c>
      <c r="H114" s="6">
        <v>52037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3">
        <v>78937</v>
      </c>
      <c r="H115" s="6">
        <v>14472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166641</v>
      </c>
      <c r="H116" s="6">
        <v>24089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108131</v>
      </c>
      <c r="H117" s="6">
        <v>22505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120805</v>
      </c>
      <c r="H118" s="6">
        <v>20427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3">
        <v>107877</v>
      </c>
      <c r="H119" s="6">
        <v>12852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75866</v>
      </c>
      <c r="H120" s="6">
        <v>13784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137648</v>
      </c>
      <c r="H121" s="6">
        <v>23050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71116</v>
      </c>
      <c r="H122" s="6">
        <v>15827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90247</v>
      </c>
      <c r="H123" s="6">
        <v>15533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97106</v>
      </c>
      <c r="H124" s="6">
        <v>20381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219324</v>
      </c>
      <c r="H125" s="6">
        <v>34201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117773</v>
      </c>
      <c r="H126" s="6">
        <v>18269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3">
        <v>32180</v>
      </c>
      <c r="H127" s="6">
        <v>5484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53553</v>
      </c>
      <c r="H128" s="6">
        <v>12390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139812</v>
      </c>
      <c r="H129" s="6">
        <v>26051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254381</v>
      </c>
      <c r="H130" s="6">
        <v>39889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130869</v>
      </c>
      <c r="H131" s="6">
        <v>25274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81485</v>
      </c>
      <c r="H132" s="6">
        <v>14776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269323</v>
      </c>
      <c r="H133" s="6">
        <v>45815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75102</v>
      </c>
      <c r="H134" s="6">
        <v>12575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513242</v>
      </c>
      <c r="H135" s="6">
        <v>92345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3">
        <v>39843</v>
      </c>
      <c r="H136" s="6">
        <v>5587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152506</v>
      </c>
      <c r="H137" s="6">
        <v>26836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306129</v>
      </c>
      <c r="H138" s="6">
        <v>63299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115228</v>
      </c>
      <c r="H139" s="6">
        <v>28162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59748</v>
      </c>
      <c r="H140" s="6">
        <v>9694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93475</v>
      </c>
      <c r="H141" s="6">
        <v>14994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67982</v>
      </c>
      <c r="H142" s="6">
        <v>10541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237232</v>
      </c>
      <c r="H143" s="6">
        <v>42277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273936</v>
      </c>
      <c r="H144" s="6">
        <v>35178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168310</v>
      </c>
      <c r="H145" s="6">
        <v>28018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316028</v>
      </c>
      <c r="H146" s="6">
        <v>63304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226771</v>
      </c>
      <c r="H147" s="6">
        <v>25549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108793</v>
      </c>
      <c r="H148" s="6">
        <v>25320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107969</v>
      </c>
      <c r="H149" s="6">
        <v>22415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104466</v>
      </c>
      <c r="H150" s="6">
        <v>17946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93609</v>
      </c>
      <c r="H151" s="6">
        <v>15296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96731</v>
      </c>
      <c r="H152" s="6">
        <v>19471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89250</v>
      </c>
      <c r="H153" s="6">
        <v>18629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239023</v>
      </c>
      <c r="H154" s="6">
        <v>42812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155698</v>
      </c>
      <c r="H155" s="6">
        <v>17832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147489</v>
      </c>
      <c r="H156" s="6">
        <v>19061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3">
        <v>21349</v>
      </c>
      <c r="H157" s="6">
        <v>4219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252973</v>
      </c>
      <c r="H158" s="6">
        <v>40663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174497</v>
      </c>
      <c r="H159" s="6">
        <v>27888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124298</v>
      </c>
      <c r="H160" s="6">
        <v>28805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99198</v>
      </c>
      <c r="H161" s="6">
        <v>14843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107749</v>
      </c>
      <c r="H162" s="6">
        <v>26625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428234</v>
      </c>
      <c r="H163" s="6">
        <v>55872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262767</v>
      </c>
      <c r="H164" s="6">
        <v>44409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167799</v>
      </c>
      <c r="H165" s="6">
        <v>24151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85382</v>
      </c>
      <c r="H166" s="6">
        <v>15591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99717</v>
      </c>
      <c r="H167" s="6">
        <v>17763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148755</v>
      </c>
      <c r="H168" s="6">
        <v>24702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97502</v>
      </c>
      <c r="H169" s="6">
        <v>22154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249470</v>
      </c>
      <c r="H170" s="6">
        <v>40629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231997</v>
      </c>
      <c r="H171" s="6">
        <v>37212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87059</v>
      </c>
      <c r="H172" s="6">
        <v>14134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113205</v>
      </c>
      <c r="H173" s="6">
        <v>14147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142065</v>
      </c>
      <c r="H174" s="6">
        <v>27239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82622</v>
      </c>
      <c r="H175" s="6">
        <v>14106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3">
        <v>31224</v>
      </c>
      <c r="H176" s="6">
        <v>4652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58802</v>
      </c>
      <c r="H177" s="6">
        <v>9796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101720</v>
      </c>
      <c r="H178" s="6">
        <v>16290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110535</v>
      </c>
      <c r="H179" s="6">
        <v>16939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283275</v>
      </c>
      <c r="H180" s="6">
        <v>51027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3">
        <v>69731</v>
      </c>
      <c r="H181" s="6">
        <v>10416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91033</v>
      </c>
      <c r="H182" s="6">
        <v>15018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3">
        <v>45038</v>
      </c>
      <c r="H183" s="6">
        <v>5629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135177</v>
      </c>
      <c r="H184" s="6">
        <v>26252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3">
        <v>33536</v>
      </c>
      <c r="H185" s="6">
        <v>4235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226578</v>
      </c>
      <c r="H186" s="6">
        <v>36273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151145</v>
      </c>
      <c r="H187" s="6">
        <v>28445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130491</v>
      </c>
      <c r="H188" s="6">
        <v>28138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121874</v>
      </c>
      <c r="H189" s="6">
        <v>25140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75356</v>
      </c>
      <c r="H190" s="6">
        <v>12334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70603</v>
      </c>
      <c r="H191" s="6">
        <v>13354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158649</v>
      </c>
      <c r="H192" s="6">
        <v>19115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185060</v>
      </c>
      <c r="H193" s="6">
        <v>29540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3">
        <v>78078</v>
      </c>
      <c r="H194" s="6">
        <v>13266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3">
        <v>37013</v>
      </c>
      <c r="H195" s="6">
        <v>4758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3">
        <v>59340</v>
      </c>
      <c r="H196" s="6">
        <v>8422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131301</v>
      </c>
      <c r="H197" s="6">
        <v>25570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338449</v>
      </c>
      <c r="H198" s="6">
        <v>36227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85375</v>
      </c>
      <c r="H199" s="6">
        <v>17674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148915</v>
      </c>
      <c r="H200" s="6">
        <v>34142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334179</v>
      </c>
      <c r="H201" s="6">
        <v>71455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34675</v>
      </c>
      <c r="H202" s="6">
        <v>10080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77750</v>
      </c>
      <c r="H203" s="6">
        <v>15865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173658</v>
      </c>
      <c r="H204" s="6">
        <v>30798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90892</v>
      </c>
      <c r="H205" s="6">
        <v>15669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211699</v>
      </c>
      <c r="H206" s="6">
        <v>30816</v>
      </c>
    </row>
    <row r="207" spans="1:8" x14ac:dyDescent="0.3">
      <c r="A207">
        <v>205</v>
      </c>
      <c r="B207" t="s">
        <v>465</v>
      </c>
      <c r="C207" t="s">
        <v>466</v>
      </c>
      <c r="D207" t="s">
        <v>897</v>
      </c>
      <c r="E207" t="s">
        <v>465</v>
      </c>
      <c r="F207" t="s">
        <v>466</v>
      </c>
      <c r="G207" s="3">
        <v>69751</v>
      </c>
      <c r="H207" s="6">
        <v>15646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103788</v>
      </c>
      <c r="H208" s="6">
        <v>19291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90720</v>
      </c>
      <c r="H209" s="6">
        <v>14916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120684</v>
      </c>
      <c r="H210" s="6">
        <v>25425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136401</v>
      </c>
      <c r="H211" s="6">
        <v>35439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186990</v>
      </c>
      <c r="H212" s="6">
        <v>25296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77843</v>
      </c>
      <c r="H213" s="6">
        <v>13177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104640</v>
      </c>
      <c r="H214" s="6">
        <v>21574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116398</v>
      </c>
      <c r="H215" s="6">
        <v>21397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3">
        <v>17050</v>
      </c>
      <c r="H216" s="6">
        <v>2921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123871</v>
      </c>
      <c r="H217" s="6">
        <v>22508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185911</v>
      </c>
      <c r="H218" s="6">
        <v>19321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312466</v>
      </c>
      <c r="H219" s="6">
        <v>38833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317849</v>
      </c>
      <c r="H220" s="6">
        <v>51649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316960</v>
      </c>
      <c r="H221" s="6">
        <v>46250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138265</v>
      </c>
      <c r="H222" s="6">
        <v>32954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113870</v>
      </c>
      <c r="H223" s="6">
        <v>23819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95598</v>
      </c>
      <c r="H224" s="6">
        <v>16680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111581</v>
      </c>
      <c r="H225" s="6">
        <v>22776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82881</v>
      </c>
      <c r="H226" s="6">
        <v>18489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166100</v>
      </c>
      <c r="H227" s="6">
        <v>27262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135835</v>
      </c>
      <c r="H228" s="6">
        <v>22623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3">
        <v>120165</v>
      </c>
      <c r="H229" s="6">
        <v>16659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144560</v>
      </c>
      <c r="H230" s="6">
        <v>24077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99023</v>
      </c>
      <c r="H231" s="6">
        <v>20918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308063</v>
      </c>
      <c r="H232" s="6">
        <v>46841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147645</v>
      </c>
      <c r="H233" s="6">
        <v>30158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97277</v>
      </c>
      <c r="H234" s="6">
        <v>20371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93915</v>
      </c>
      <c r="H235" s="6">
        <v>16875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57132</v>
      </c>
      <c r="H236" s="6">
        <v>11531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3">
        <v>53428</v>
      </c>
      <c r="H237" s="6">
        <v>7071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203201</v>
      </c>
      <c r="H238" s="6">
        <v>23881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114817</v>
      </c>
      <c r="H239" s="6">
        <v>21785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90588</v>
      </c>
      <c r="H240" s="6">
        <v>25763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280177</v>
      </c>
      <c r="H241" s="6">
        <v>38719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98768</v>
      </c>
      <c r="H242" s="6">
        <v>14609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134257</v>
      </c>
      <c r="H243" s="6">
        <v>24380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3">
        <v>67242</v>
      </c>
      <c r="H244" s="6">
        <v>11814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124012</v>
      </c>
      <c r="H245" s="6">
        <v>26523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109279</v>
      </c>
      <c r="H246" s="6">
        <v>21278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88166</v>
      </c>
      <c r="H247" s="6">
        <v>19336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79443</v>
      </c>
      <c r="H248" s="6">
        <v>13575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3">
        <v>280962</v>
      </c>
      <c r="H249" s="6">
        <v>40891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113794</v>
      </c>
      <c r="H250" s="6">
        <v>27894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114893</v>
      </c>
      <c r="H251" s="6">
        <v>21667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113583</v>
      </c>
      <c r="H252" s="6">
        <v>19131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249008</v>
      </c>
      <c r="H253" s="6">
        <v>38818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174137</v>
      </c>
      <c r="H254" s="6">
        <v>26036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306995</v>
      </c>
      <c r="H255" s="6">
        <v>26911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88270</v>
      </c>
      <c r="H256" s="6">
        <v>19663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103658</v>
      </c>
      <c r="H257" s="6">
        <v>25121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91075</v>
      </c>
      <c r="H258" s="6">
        <v>16370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134186</v>
      </c>
      <c r="H259" s="6">
        <v>28413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93468</v>
      </c>
      <c r="H260" s="6">
        <v>16232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3">
        <v>93023</v>
      </c>
      <c r="H261" s="6">
        <v>12617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276786</v>
      </c>
      <c r="H262" s="6">
        <v>42540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87740</v>
      </c>
      <c r="H263" s="6">
        <v>18756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356386</v>
      </c>
      <c r="H264" s="6">
        <v>47432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100654</v>
      </c>
      <c r="H265" s="6">
        <v>20254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107155</v>
      </c>
      <c r="H266" s="6">
        <v>17962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3">
        <v>51442</v>
      </c>
      <c r="H267" s="6">
        <v>8212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87317</v>
      </c>
      <c r="H268" s="6">
        <v>14706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3">
        <v>61805</v>
      </c>
      <c r="H269" s="6">
        <v>9224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3">
        <v>85139</v>
      </c>
      <c r="H270" s="6">
        <v>13115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337727</v>
      </c>
      <c r="H271" s="6">
        <v>50383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61255</v>
      </c>
      <c r="H272" s="6">
        <v>8312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278970</v>
      </c>
      <c r="H273" s="6">
        <v>33385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248752</v>
      </c>
      <c r="H274" s="6">
        <v>37669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132457</v>
      </c>
      <c r="H275" s="6">
        <v>37346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119497</v>
      </c>
      <c r="H276" s="6">
        <v>20238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144847</v>
      </c>
      <c r="H277" s="6">
        <v>22883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157869</v>
      </c>
      <c r="H278" s="6">
        <v>30894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97365</v>
      </c>
      <c r="H279" s="6">
        <v>13952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89452</v>
      </c>
      <c r="H280" s="6">
        <v>14350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303086</v>
      </c>
      <c r="H281" s="6">
        <v>23187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130875</v>
      </c>
      <c r="H282" s="6">
        <v>21518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122309</v>
      </c>
      <c r="H283" s="6">
        <v>22779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202228</v>
      </c>
      <c r="H284" s="6">
        <v>32214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111129</v>
      </c>
      <c r="H285" s="6">
        <v>20423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124646</v>
      </c>
      <c r="H286" s="6">
        <v>27816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84214</v>
      </c>
      <c r="H287" s="6">
        <v>11884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246270</v>
      </c>
      <c r="H288" s="6">
        <v>17395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312925</v>
      </c>
      <c r="H289" s="6">
        <v>58197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116944</v>
      </c>
      <c r="H290" s="6">
        <v>25015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65167</v>
      </c>
      <c r="H291" s="6">
        <v>13615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254926</v>
      </c>
      <c r="H292" s="6">
        <v>22369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222793</v>
      </c>
      <c r="H293" s="6">
        <v>32031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147268</v>
      </c>
      <c r="H294" s="6">
        <v>24597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81944</v>
      </c>
      <c r="H295" s="6">
        <v>12305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329608</v>
      </c>
      <c r="H296" s="6">
        <v>61100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178806</v>
      </c>
      <c r="H297" s="6">
        <v>29565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183477</v>
      </c>
      <c r="H298" s="6">
        <v>39016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258249</v>
      </c>
      <c r="H299" s="6">
        <v>25566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115608</v>
      </c>
      <c r="H300" s="6">
        <v>22303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220338</v>
      </c>
      <c r="H301" s="6">
        <v>23977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86765</v>
      </c>
      <c r="H302" s="6">
        <v>14605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80510</v>
      </c>
      <c r="H303" s="6">
        <v>13468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93734</v>
      </c>
      <c r="H304" s="6">
        <v>19690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254096</v>
      </c>
      <c r="H305" s="6">
        <v>15570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173074</v>
      </c>
      <c r="H306" s="6">
        <v>27308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256406</v>
      </c>
      <c r="H307" s="6">
        <v>35731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100031</v>
      </c>
      <c r="H308" s="6">
        <v>16328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522452</v>
      </c>
      <c r="H309" s="6">
        <v>69392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253957</v>
      </c>
      <c r="H310" s="6">
        <v>26859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3">
        <v>51356</v>
      </c>
      <c r="H311" s="6">
        <v>6715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311215</v>
      </c>
      <c r="H312" s="6">
        <v>32676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120988</v>
      </c>
      <c r="H313" s="6">
        <v>21761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233933</v>
      </c>
      <c r="H314" s="6">
        <v>33206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93295</v>
      </c>
      <c r="H315" s="6">
        <v>17222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155143</v>
      </c>
      <c r="H316" s="6">
        <v>26514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111008</v>
      </c>
      <c r="H317" s="6">
        <v>20990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239056</v>
      </c>
      <c r="H318" s="6">
        <v>33667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61629</v>
      </c>
      <c r="H319" s="6">
        <v>12374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137835</v>
      </c>
      <c r="H320" s="6">
        <v>22733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203826</v>
      </c>
      <c r="H321" s="6">
        <v>32472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69087</v>
      </c>
      <c r="H322" s="6">
        <v>12955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89140</v>
      </c>
      <c r="H323" s="6">
        <v>19241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93807</v>
      </c>
      <c r="H324" s="6">
        <v>11444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898</v>
      </c>
      <c r="G325" s="3">
        <v>147451</v>
      </c>
      <c r="H325" s="6">
        <v>33841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64637</v>
      </c>
      <c r="H326" s="6">
        <v>12742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116595</v>
      </c>
      <c r="H327" s="6">
        <v>21779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182493</v>
      </c>
      <c r="H328" s="6">
        <v>16413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159616</v>
      </c>
      <c r="H329" s="6">
        <v>28287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90574</v>
      </c>
      <c r="H330" s="6">
        <v>16280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224897</v>
      </c>
      <c r="H331" s="6">
        <v>32953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154380</v>
      </c>
      <c r="H332" s="6">
        <v>23789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325837</v>
      </c>
      <c r="H333" s="6">
        <v>55142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91323</v>
      </c>
      <c r="H334" s="6">
        <v>19043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206674</v>
      </c>
      <c r="H335" s="6">
        <v>39596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93667</v>
      </c>
      <c r="H336" s="6">
        <v>20808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273790</v>
      </c>
      <c r="H337" s="6">
        <v>57011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370127</v>
      </c>
      <c r="H338" s="6">
        <v>71372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112863</v>
      </c>
      <c r="H339" s="6">
        <v>20941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97975</v>
      </c>
      <c r="H340" s="6">
        <v>20463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175308</v>
      </c>
      <c r="H341" s="6">
        <v>31400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115049</v>
      </c>
      <c r="H342" s="6">
        <v>19075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155990</v>
      </c>
      <c r="H343" s="6">
        <v>25296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256384</v>
      </c>
      <c r="H344" s="6">
        <v>41715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183631</v>
      </c>
      <c r="H345" s="6">
        <v>24878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104779</v>
      </c>
      <c r="H346" s="6">
        <v>19262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751485</v>
      </c>
      <c r="H347" s="6">
        <v>109598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476626</v>
      </c>
      <c r="H348" s="6">
        <v>68487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313830</v>
      </c>
      <c r="H349" s="6">
        <v>52943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44973</v>
      </c>
      <c r="H350" s="6">
        <v>10947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92635</v>
      </c>
      <c r="H351" s="6">
        <v>17968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363378</v>
      </c>
      <c r="H352" s="6">
        <v>44375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126336</v>
      </c>
      <c r="H353" s="6">
        <v>23055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94611</v>
      </c>
      <c r="H354" s="6">
        <v>14627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85189</v>
      </c>
      <c r="H355" s="6">
        <v>14399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248821</v>
      </c>
      <c r="H356" s="6">
        <v>27511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138412</v>
      </c>
      <c r="H357" s="6">
        <v>20691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122767</v>
      </c>
      <c r="H358" s="6">
        <v>21307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3">
        <v>99480</v>
      </c>
      <c r="H359" s="6">
        <v>12256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115978</v>
      </c>
      <c r="H360" s="6">
        <v>23061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66867</v>
      </c>
      <c r="H361" s="6">
        <v>12951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83140</v>
      </c>
      <c r="H362" s="6">
        <v>19754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171644</v>
      </c>
      <c r="H363" s="6">
        <v>27196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88011</v>
      </c>
      <c r="H364" s="6">
        <v>19001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139860</v>
      </c>
      <c r="H365" s="6">
        <v>25307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83818</v>
      </c>
      <c r="H366" s="6">
        <v>14307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115254</v>
      </c>
      <c r="H367" s="6">
        <v>27493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273369</v>
      </c>
      <c r="H368" s="6">
        <v>35692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55409</v>
      </c>
      <c r="H369" s="6">
        <v>12610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138146</v>
      </c>
      <c r="H370" s="6">
        <v>25898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231221</v>
      </c>
      <c r="H371" s="6">
        <v>40010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140664</v>
      </c>
      <c r="H372" s="6">
        <v>21776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151906</v>
      </c>
      <c r="H373" s="6">
        <v>16640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138048</v>
      </c>
      <c r="H374" s="6">
        <v>37273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82998</v>
      </c>
      <c r="H375" s="6">
        <v>15355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56170</v>
      </c>
      <c r="H376" s="6">
        <v>10887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147084</v>
      </c>
      <c r="H377" s="6">
        <v>24413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466415</v>
      </c>
      <c r="H378" s="6">
        <v>65466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176462</v>
      </c>
      <c r="H379" s="6">
        <v>44142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552698</v>
      </c>
      <c r="H380" s="6">
        <v>85698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319783</v>
      </c>
      <c r="H381" s="6">
        <v>60966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183491</v>
      </c>
      <c r="H382" s="6">
        <v>32311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107524</v>
      </c>
      <c r="H383" s="6">
        <v>19897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74631</v>
      </c>
      <c r="H384" s="6">
        <v>17981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140202</v>
      </c>
      <c r="H385" s="6">
        <v>19246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107766</v>
      </c>
      <c r="H386" s="6">
        <v>22492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149518</v>
      </c>
      <c r="H387" s="6">
        <v>39328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232132</v>
      </c>
      <c r="H388" s="6">
        <v>43040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122439</v>
      </c>
      <c r="H389" s="6">
        <v>26693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51751</v>
      </c>
      <c r="H390" s="6">
        <v>12052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176016</v>
      </c>
      <c r="H391" s="6">
        <v>31817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97462</v>
      </c>
      <c r="H392" s="6">
        <v>15657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99412</v>
      </c>
      <c r="H393" s="6">
        <v>22303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109487</v>
      </c>
      <c r="H394" s="6">
        <v>20098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133384</v>
      </c>
      <c r="H395" s="6">
        <v>19830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212069</v>
      </c>
      <c r="H396" s="6">
        <v>28215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86144</v>
      </c>
      <c r="H397" s="6">
        <v>14405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125199</v>
      </c>
      <c r="H398" s="6">
        <v>20831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101499</v>
      </c>
      <c r="H399" s="6">
        <v>29197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1073045</v>
      </c>
      <c r="H400" s="6">
        <v>138213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87166</v>
      </c>
      <c r="H401" s="6">
        <v>24319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63839</v>
      </c>
      <c r="H402" s="6">
        <v>14978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191610</v>
      </c>
      <c r="H403" s="6">
        <v>29951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146652</v>
      </c>
      <c r="H404" s="6">
        <v>29563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83449</v>
      </c>
      <c r="H405" s="6">
        <v>14006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topLeftCell="C1" workbookViewId="0">
      <selection activeCell="F31" sqref="F31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26.33203125" style="7" bestFit="1" customWidth="1"/>
    <col min="8" max="8" width="34.88671875" style="5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7" t="s">
        <v>899</v>
      </c>
      <c r="H1" s="5" t="s">
        <v>900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8">
        <v>112335</v>
      </c>
      <c r="H2" s="6">
        <v>31760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8">
        <v>187600</v>
      </c>
      <c r="H3" s="6">
        <v>42800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8">
        <v>93400</v>
      </c>
      <c r="H4" s="6">
        <v>23500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8">
        <v>111800</v>
      </c>
      <c r="H5" s="6">
        <v>27900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8">
        <v>107400</v>
      </c>
      <c r="H6" s="6">
        <v>24700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8">
        <v>128800</v>
      </c>
      <c r="H7" s="6">
        <v>19200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8">
        <v>126600</v>
      </c>
      <c r="H8" s="6">
        <v>26100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8">
        <v>121000</v>
      </c>
      <c r="H9" s="6">
        <v>27300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8">
        <v>167100</v>
      </c>
      <c r="H10" s="6">
        <v>35800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8">
        <v>134300</v>
      </c>
      <c r="H11" s="6">
        <v>39600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8">
        <v>224800</v>
      </c>
      <c r="H12" s="6">
        <v>35500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8">
        <v>197000</v>
      </c>
      <c r="H13" s="6">
        <v>28900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8">
        <v>555600</v>
      </c>
      <c r="H14" s="6">
        <v>58100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8">
        <v>147200</v>
      </c>
      <c r="H15" s="6">
        <v>30300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8">
        <v>153400</v>
      </c>
      <c r="H16" s="6">
        <v>35300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8">
        <v>158737</v>
      </c>
      <c r="H17" s="6">
        <v>26122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8">
        <v>81800</v>
      </c>
      <c r="H18" s="6">
        <v>18200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8">
        <v>24498</v>
      </c>
      <c r="H19" s="6">
        <v>5679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8">
        <v>86800</v>
      </c>
      <c r="H20" s="6">
        <v>24800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8">
        <v>77950</v>
      </c>
      <c r="H21" s="6">
        <v>20242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8">
        <v>237427</v>
      </c>
      <c r="H22" s="6">
        <v>50510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8">
        <v>26215</v>
      </c>
      <c r="H23" s="6">
        <v>7760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8">
        <v>148226</v>
      </c>
      <c r="H24" s="6">
        <v>33757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8">
        <v>67500</v>
      </c>
      <c r="H25" s="6">
        <v>17300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8">
        <v>98600</v>
      </c>
      <c r="H26" s="6">
        <v>18000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8">
        <v>54800</v>
      </c>
      <c r="H27" s="6">
        <v>13000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8">
        <v>136900</v>
      </c>
      <c r="H28" s="6">
        <v>29600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8">
        <v>145450</v>
      </c>
      <c r="H29" s="6">
        <v>31058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8">
        <v>160345</v>
      </c>
      <c r="H30" s="6">
        <v>29166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8">
        <v>461300</v>
      </c>
      <c r="H31" s="6">
        <v>88500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8">
        <v>114600</v>
      </c>
      <c r="H32" s="6">
        <v>26700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8">
        <v>147506</v>
      </c>
      <c r="H33" s="6">
        <v>42478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8">
        <v>332700</v>
      </c>
      <c r="H34" s="6">
        <v>34300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8">
        <v>329300</v>
      </c>
      <c r="H35" s="6">
        <v>43600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8">
        <v>342900</v>
      </c>
      <c r="H36" s="6">
        <v>30700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8">
        <v>54700</v>
      </c>
      <c r="H37" s="6">
        <v>13700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8">
        <v>135200</v>
      </c>
      <c r="H38" s="6">
        <v>29300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8">
        <v>140186</v>
      </c>
      <c r="H39" s="6">
        <v>31175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8">
        <v>158200</v>
      </c>
      <c r="H40" s="6">
        <v>31300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8">
        <v>164500</v>
      </c>
      <c r="H41" s="6">
        <v>18300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8">
        <v>81200</v>
      </c>
      <c r="H42" s="6">
        <v>17600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8">
        <v>122900</v>
      </c>
      <c r="H43" s="6">
        <v>28200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8">
        <v>122600</v>
      </c>
      <c r="H44" s="6">
        <v>31800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8">
        <v>181500</v>
      </c>
      <c r="H45" s="6">
        <v>28500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8">
        <v>68228</v>
      </c>
      <c r="H46" s="6">
        <v>14910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8">
        <v>375500</v>
      </c>
      <c r="H47" s="6">
        <v>30700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8">
        <v>641937</v>
      </c>
      <c r="H48" s="6">
        <v>96585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8">
        <v>138500</v>
      </c>
      <c r="H49" s="6">
        <v>40500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8">
        <v>235700</v>
      </c>
      <c r="H50" s="6">
        <v>30800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8">
        <v>53200</v>
      </c>
      <c r="H51" s="6">
        <v>16100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8">
        <v>38900</v>
      </c>
      <c r="H52" s="6">
        <v>11400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8">
        <v>155500</v>
      </c>
      <c r="H53" s="6">
        <v>28100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8">
        <v>128400</v>
      </c>
      <c r="H54" s="6">
        <v>33200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8">
        <v>300300</v>
      </c>
      <c r="H55" s="6">
        <v>53400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8">
        <v>228900</v>
      </c>
      <c r="H56" s="6">
        <v>37400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8">
        <v>147600</v>
      </c>
      <c r="H57" s="6">
        <v>23500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8">
        <v>175945</v>
      </c>
      <c r="H58" s="6">
        <v>38964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8">
        <v>128800</v>
      </c>
      <c r="H59" s="6">
        <v>27500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8">
        <v>154500</v>
      </c>
      <c r="H60" s="6">
        <v>32300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8">
        <v>138300</v>
      </c>
      <c r="H61" s="6">
        <v>26000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8">
        <v>253800</v>
      </c>
      <c r="H62" s="6">
        <v>23500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8">
        <v>80000</v>
      </c>
      <c r="H63" s="6">
        <v>24300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8">
        <v>228266</v>
      </c>
      <c r="H64" s="6">
        <v>40034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8">
        <v>123200</v>
      </c>
      <c r="H65" s="6">
        <v>18700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8">
        <v>178300</v>
      </c>
      <c r="H66" s="6">
        <v>42500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8">
        <v>117000</v>
      </c>
      <c r="H67" s="6">
        <v>32300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8">
        <v>216300</v>
      </c>
      <c r="H68" s="6">
        <v>43800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8">
        <v>140186</v>
      </c>
      <c r="H69" s="6">
        <v>31175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8">
        <v>356000</v>
      </c>
      <c r="H70" s="6">
        <v>50700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8">
        <v>97700</v>
      </c>
      <c r="H71" s="6">
        <v>21600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8">
        <v>105100</v>
      </c>
      <c r="H72" s="6">
        <v>26700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8">
        <v>207000</v>
      </c>
      <c r="H73" s="6">
        <v>44300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8">
        <v>598200</v>
      </c>
      <c r="H74" s="6">
        <v>160000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8">
        <v>408123</v>
      </c>
      <c r="H75" s="6">
        <v>60945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8">
        <v>96200</v>
      </c>
      <c r="H76" s="6">
        <v>26600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8">
        <v>278700</v>
      </c>
      <c r="H77" s="6">
        <v>62700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8">
        <v>72300</v>
      </c>
      <c r="H78" s="6">
        <v>20900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8">
        <v>65000</v>
      </c>
      <c r="H79" s="6">
        <v>15900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8">
        <v>146200</v>
      </c>
      <c r="H80" s="6">
        <v>30200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8">
        <v>107100</v>
      </c>
      <c r="H81" s="6">
        <v>15500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8">
        <v>310800</v>
      </c>
      <c r="H82" s="6">
        <v>67500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8">
        <v>103420</v>
      </c>
      <c r="H83" s="6">
        <v>28129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8">
        <v>79900</v>
      </c>
      <c r="H84" s="6">
        <v>16500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8">
        <v>512799.99999999901</v>
      </c>
      <c r="H85" s="6">
        <v>126500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8">
        <v>100700</v>
      </c>
      <c r="H86" s="6">
        <v>26300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8">
        <v>94000</v>
      </c>
      <c r="H87" s="6">
        <v>16600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8">
        <v>152305</v>
      </c>
      <c r="H88" s="6">
        <v>31615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8">
        <v>142600</v>
      </c>
      <c r="H89" s="6">
        <v>30400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8">
        <v>187461</v>
      </c>
      <c r="H90" s="6">
        <v>35951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8">
        <v>298700</v>
      </c>
      <c r="H91" s="6">
        <v>34700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8">
        <v>53300</v>
      </c>
      <c r="H92" s="6">
        <v>17500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8">
        <v>112000</v>
      </c>
      <c r="H93" s="6">
        <v>24400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8">
        <v>148600</v>
      </c>
      <c r="H94" s="6">
        <v>38500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8">
        <v>133100</v>
      </c>
      <c r="H95" s="6">
        <v>32200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8">
        <v>136449</v>
      </c>
      <c r="H96" s="6">
        <v>41968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8">
        <v>92051</v>
      </c>
      <c r="H97" s="6">
        <v>20187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8">
        <v>216600</v>
      </c>
      <c r="H98" s="6">
        <v>48200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8">
        <v>128300</v>
      </c>
      <c r="H99" s="6">
        <v>38500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8">
        <v>244100</v>
      </c>
      <c r="H100" s="6">
        <v>44300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8">
        <v>181300</v>
      </c>
      <c r="H101" s="6">
        <v>35500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8">
        <v>269900</v>
      </c>
      <c r="H102" s="6">
        <v>59500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8">
        <v>384812</v>
      </c>
      <c r="H103" s="6">
        <v>88198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8">
        <v>95500</v>
      </c>
      <c r="H104" s="6">
        <v>20900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8">
        <v>114800</v>
      </c>
      <c r="H105" s="6">
        <v>28200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8">
        <v>144000</v>
      </c>
      <c r="H106" s="6">
        <v>32300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8">
        <v>232000</v>
      </c>
      <c r="H107" s="6">
        <v>60400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8">
        <v>121600</v>
      </c>
      <c r="H108" s="6">
        <v>31600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8">
        <v>174700</v>
      </c>
      <c r="H109" s="6">
        <v>49500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8">
        <v>89500</v>
      </c>
      <c r="H110" s="6">
        <v>22900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8">
        <v>259100</v>
      </c>
      <c r="H111" s="6">
        <v>38900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8">
        <v>197440</v>
      </c>
      <c r="H112" s="6">
        <v>50059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8">
        <v>105200</v>
      </c>
      <c r="H113" s="6">
        <v>35600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8">
        <v>360700</v>
      </c>
      <c r="H114" s="6">
        <v>66500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8">
        <v>163053</v>
      </c>
      <c r="H115" s="6">
        <v>39611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8">
        <v>175800</v>
      </c>
      <c r="H116" s="6">
        <v>35600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8">
        <v>111300</v>
      </c>
      <c r="H117" s="6">
        <v>31200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8">
        <v>137900</v>
      </c>
      <c r="H118" s="6">
        <v>28800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8">
        <v>150495</v>
      </c>
      <c r="H119" s="6">
        <v>26812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8">
        <v>80600</v>
      </c>
      <c r="H120" s="6">
        <v>18200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8">
        <v>149300</v>
      </c>
      <c r="H121" s="6">
        <v>30600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8">
        <v>75000</v>
      </c>
      <c r="H122" s="6">
        <v>22900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8">
        <v>98713</v>
      </c>
      <c r="H123" s="6">
        <v>21268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8">
        <v>99200</v>
      </c>
      <c r="H124" s="6">
        <v>28000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8">
        <v>237200</v>
      </c>
      <c r="H125" s="6">
        <v>46900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8">
        <v>126700</v>
      </c>
      <c r="H126" s="6">
        <v>23100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8">
        <v>140186</v>
      </c>
      <c r="H127" s="6">
        <v>31175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8">
        <v>60700</v>
      </c>
      <c r="H128" s="6">
        <v>18200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8">
        <v>142664</v>
      </c>
      <c r="H129" s="6">
        <v>32930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8">
        <v>302200</v>
      </c>
      <c r="H130" s="6">
        <v>61700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8">
        <v>138200</v>
      </c>
      <c r="H131" s="6">
        <v>35100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8">
        <v>73589</v>
      </c>
      <c r="H132" s="6">
        <v>18737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8">
        <v>288500</v>
      </c>
      <c r="H133" s="6">
        <v>55900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8">
        <v>87500</v>
      </c>
      <c r="H134" s="6">
        <v>16800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8">
        <v>540100</v>
      </c>
      <c r="H135" s="6">
        <v>125600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8">
        <v>150495</v>
      </c>
      <c r="H136" s="6">
        <v>26812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8">
        <v>156179</v>
      </c>
      <c r="H137" s="6">
        <v>37187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8">
        <v>325100</v>
      </c>
      <c r="H138" s="6">
        <v>89500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8">
        <v>116860</v>
      </c>
      <c r="H139" s="6">
        <v>35170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8">
        <v>72300</v>
      </c>
      <c r="H140" s="6">
        <v>14100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8">
        <v>106200</v>
      </c>
      <c r="H141" s="6">
        <v>22200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8">
        <v>73100</v>
      </c>
      <c r="H142" s="6">
        <v>14900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8">
        <v>276200</v>
      </c>
      <c r="H143" s="6">
        <v>54400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8">
        <v>337200</v>
      </c>
      <c r="H144" s="6">
        <v>47900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8">
        <v>184300</v>
      </c>
      <c r="H145" s="6">
        <v>40100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8">
        <v>322600</v>
      </c>
      <c r="H146" s="6">
        <v>90600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8">
        <v>265300</v>
      </c>
      <c r="H147" s="6">
        <v>35100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8">
        <v>109800</v>
      </c>
      <c r="H148" s="6">
        <v>32700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8">
        <v>117300</v>
      </c>
      <c r="H149" s="6">
        <v>31600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8">
        <v>109100</v>
      </c>
      <c r="H150" s="6">
        <v>24100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8">
        <v>104500</v>
      </c>
      <c r="H151" s="6">
        <v>19700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8">
        <v>105000</v>
      </c>
      <c r="H152" s="6">
        <v>29800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8">
        <v>97500</v>
      </c>
      <c r="H153" s="6">
        <v>26700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8">
        <v>257589</v>
      </c>
      <c r="H154" s="6">
        <v>53573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8">
        <v>167500</v>
      </c>
      <c r="H155" s="6">
        <v>23800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8">
        <v>150600</v>
      </c>
      <c r="H156" s="6">
        <v>25300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8">
        <v>22374</v>
      </c>
      <c r="H157" s="6">
        <v>5975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8">
        <v>279381</v>
      </c>
      <c r="H158" s="6">
        <v>59735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8">
        <v>191600</v>
      </c>
      <c r="H159" s="6">
        <v>37500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8">
        <v>130600</v>
      </c>
      <c r="H160" s="6">
        <v>41200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8">
        <v>108000</v>
      </c>
      <c r="H161" s="6">
        <v>20300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8">
        <v>112300</v>
      </c>
      <c r="H162" s="6">
        <v>33100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8">
        <v>485700</v>
      </c>
      <c r="H163" s="6">
        <v>68900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8">
        <v>295600</v>
      </c>
      <c r="H164" s="6">
        <v>61300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8">
        <v>195000</v>
      </c>
      <c r="H165" s="6">
        <v>37900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8">
        <v>94800</v>
      </c>
      <c r="H166" s="6">
        <v>24200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8">
        <v>112686</v>
      </c>
      <c r="H167" s="6">
        <v>24912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8">
        <v>175100</v>
      </c>
      <c r="H168" s="6">
        <v>37400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8">
        <v>111500</v>
      </c>
      <c r="H169" s="6">
        <v>30900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8">
        <v>262300</v>
      </c>
      <c r="H170" s="6">
        <v>48400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8">
        <v>264800</v>
      </c>
      <c r="H171" s="6">
        <v>46600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8">
        <v>87100</v>
      </c>
      <c r="H172" s="6">
        <v>18400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8">
        <v>129400</v>
      </c>
      <c r="H173" s="6">
        <v>22000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8">
        <v>141900</v>
      </c>
      <c r="H174" s="6">
        <v>31500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8">
        <v>87800</v>
      </c>
      <c r="H175" s="6">
        <v>20400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8">
        <v>145450</v>
      </c>
      <c r="H176" s="6">
        <v>31058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8">
        <v>61853</v>
      </c>
      <c r="H177" s="6">
        <v>12955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8">
        <v>113500</v>
      </c>
      <c r="H178" s="6">
        <v>21400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8">
        <v>128000</v>
      </c>
      <c r="H179" s="6">
        <v>22200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8">
        <v>301200</v>
      </c>
      <c r="H180" s="6">
        <v>66600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8">
        <v>191833</v>
      </c>
      <c r="H181" s="6">
        <v>34615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8">
        <v>98100</v>
      </c>
      <c r="H182" s="6">
        <v>22100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8">
        <v>158737</v>
      </c>
      <c r="H183" s="6">
        <v>26122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8">
        <v>135000</v>
      </c>
      <c r="H184" s="6">
        <v>33900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8">
        <v>145450</v>
      </c>
      <c r="H185" s="6">
        <v>31058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8">
        <v>249000</v>
      </c>
      <c r="H186" s="6">
        <v>47100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8">
        <v>162500</v>
      </c>
      <c r="H187" s="6">
        <v>38600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8">
        <v>144100</v>
      </c>
      <c r="H188" s="6">
        <v>39500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8">
        <v>127077</v>
      </c>
      <c r="H189" s="6">
        <v>29915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8">
        <v>81900</v>
      </c>
      <c r="H190" s="6">
        <v>17900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8">
        <v>68900</v>
      </c>
      <c r="H191" s="6">
        <v>17900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8">
        <v>158800</v>
      </c>
      <c r="H192" s="6">
        <v>27900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8">
        <v>198800</v>
      </c>
      <c r="H193" s="6">
        <v>39700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8">
        <v>163053</v>
      </c>
      <c r="H194" s="6">
        <v>39611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8">
        <v>158737</v>
      </c>
      <c r="H195" s="6">
        <v>26122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8">
        <v>228266</v>
      </c>
      <c r="H196" s="6">
        <v>40034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8">
        <v>143800</v>
      </c>
      <c r="H197" s="6">
        <v>37300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8">
        <v>384300</v>
      </c>
      <c r="H198" s="6">
        <v>50900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8">
        <v>93100</v>
      </c>
      <c r="H199" s="6">
        <v>23800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8">
        <v>163200</v>
      </c>
      <c r="H200" s="6">
        <v>47900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8">
        <v>356000</v>
      </c>
      <c r="H201" s="6">
        <v>100100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8">
        <v>35900</v>
      </c>
      <c r="H202" s="6">
        <v>12900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8">
        <v>85100</v>
      </c>
      <c r="H203" s="6">
        <v>22500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8">
        <v>192200</v>
      </c>
      <c r="H204" s="6">
        <v>40700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8">
        <v>96000</v>
      </c>
      <c r="H205" s="6">
        <v>23000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8">
        <v>218500</v>
      </c>
      <c r="H206" s="6">
        <v>41300</v>
      </c>
    </row>
    <row r="207" spans="1:8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8">
        <v>69993</v>
      </c>
      <c r="H207" s="6">
        <v>19982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8">
        <v>107500</v>
      </c>
      <c r="H208" s="6">
        <v>25400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8">
        <v>87630</v>
      </c>
      <c r="H209" s="6">
        <v>19340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8">
        <v>127700</v>
      </c>
      <c r="H210" s="6">
        <v>33800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8">
        <v>146300</v>
      </c>
      <c r="H211" s="6">
        <v>46400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8">
        <v>219800</v>
      </c>
      <c r="H212" s="6">
        <v>35800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8">
        <v>84100</v>
      </c>
      <c r="H213" s="6">
        <v>21000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8">
        <v>117700</v>
      </c>
      <c r="H214" s="6">
        <v>29300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8">
        <v>123200</v>
      </c>
      <c r="H215" s="6">
        <v>31700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8">
        <v>145450</v>
      </c>
      <c r="H216" s="6">
        <v>31058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8">
        <v>128100</v>
      </c>
      <c r="H217" s="6">
        <v>29700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8">
        <v>239600</v>
      </c>
      <c r="H218" s="6">
        <v>22800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8">
        <v>376800</v>
      </c>
      <c r="H219" s="6">
        <v>52500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8">
        <v>341000</v>
      </c>
      <c r="H220" s="6">
        <v>70100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8">
        <v>376800</v>
      </c>
      <c r="H221" s="6">
        <v>57100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8">
        <v>146500</v>
      </c>
      <c r="H222" s="6">
        <v>44300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8">
        <v>115297</v>
      </c>
      <c r="H223" s="6">
        <v>32921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8">
        <v>108700</v>
      </c>
      <c r="H224" s="6">
        <v>21700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8">
        <v>122700</v>
      </c>
      <c r="H225" s="6">
        <v>32300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8">
        <v>88000</v>
      </c>
      <c r="H226" s="6">
        <v>26100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8">
        <v>189800</v>
      </c>
      <c r="H227" s="6">
        <v>39100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8">
        <v>159000</v>
      </c>
      <c r="H228" s="6">
        <v>33900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8">
        <v>152244</v>
      </c>
      <c r="H229" s="6">
        <v>30425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8">
        <v>161800</v>
      </c>
      <c r="H230" s="6">
        <v>32800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8">
        <v>104000</v>
      </c>
      <c r="H231" s="6">
        <v>28400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8">
        <v>347300</v>
      </c>
      <c r="H232" s="6">
        <v>55800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8">
        <v>164000</v>
      </c>
      <c r="H233" s="6">
        <v>40200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8">
        <v>104200</v>
      </c>
      <c r="H234" s="6">
        <v>27200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8">
        <v>101100</v>
      </c>
      <c r="H235" s="6">
        <v>23700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8">
        <v>59700</v>
      </c>
      <c r="H236" s="6">
        <v>15700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8">
        <v>146180</v>
      </c>
      <c r="H237" s="6">
        <v>28498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8">
        <v>237100</v>
      </c>
      <c r="H238" s="6">
        <v>30900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8">
        <v>124500</v>
      </c>
      <c r="H239" s="6">
        <v>30600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8">
        <v>99700</v>
      </c>
      <c r="H240" s="6">
        <v>34300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8">
        <v>293400</v>
      </c>
      <c r="H241" s="6">
        <v>50000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8">
        <v>106000</v>
      </c>
      <c r="H242" s="6">
        <v>19700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8">
        <v>144500</v>
      </c>
      <c r="H243" s="6">
        <v>34400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8">
        <v>152244</v>
      </c>
      <c r="H244" s="6">
        <v>30425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8">
        <v>145800</v>
      </c>
      <c r="H245" s="6">
        <v>37500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8">
        <v>118300</v>
      </c>
      <c r="H246" s="6">
        <v>31400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8">
        <v>81526</v>
      </c>
      <c r="H247" s="6">
        <v>24470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8">
        <v>96500</v>
      </c>
      <c r="H248" s="6">
        <v>21400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8">
        <v>346257</v>
      </c>
      <c r="H249" s="6">
        <v>59029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8">
        <v>126200</v>
      </c>
      <c r="H250" s="6">
        <v>37300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8">
        <v>129000</v>
      </c>
      <c r="H251" s="6">
        <v>29700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8">
        <v>124100</v>
      </c>
      <c r="H252" s="6">
        <v>27300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8">
        <v>259300</v>
      </c>
      <c r="H253" s="6">
        <v>48500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8">
        <v>203000</v>
      </c>
      <c r="H254" s="6">
        <v>41700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8">
        <v>344300</v>
      </c>
      <c r="H255" s="6">
        <v>35000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8">
        <v>99500</v>
      </c>
      <c r="H256" s="6">
        <v>26500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8">
        <v>104000</v>
      </c>
      <c r="H257" s="6">
        <v>33000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8">
        <v>93037</v>
      </c>
      <c r="H258" s="6">
        <v>21239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8">
        <v>151300</v>
      </c>
      <c r="H259" s="6">
        <v>38100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8">
        <v>99900</v>
      </c>
      <c r="H260" s="6">
        <v>23200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8">
        <v>228266</v>
      </c>
      <c r="H261" s="6">
        <v>40034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8">
        <v>300000</v>
      </c>
      <c r="H262" s="6">
        <v>57100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8">
        <v>91400</v>
      </c>
      <c r="H263" s="6">
        <v>27500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8">
        <v>437300</v>
      </c>
      <c r="H264" s="6">
        <v>68000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8">
        <v>107900</v>
      </c>
      <c r="H265" s="6">
        <v>29000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8">
        <v>119700</v>
      </c>
      <c r="H266" s="6">
        <v>26700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8">
        <v>51535</v>
      </c>
      <c r="H267" s="6">
        <v>12213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8">
        <v>101700</v>
      </c>
      <c r="H268" s="6">
        <v>20200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8">
        <v>120003</v>
      </c>
      <c r="H269" s="6">
        <v>24423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8">
        <v>146180</v>
      </c>
      <c r="H270" s="6">
        <v>28498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8">
        <v>341056</v>
      </c>
      <c r="H271" s="6">
        <v>68767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8">
        <v>75400</v>
      </c>
      <c r="H272" s="6">
        <v>12200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8">
        <v>352000</v>
      </c>
      <c r="H273" s="6">
        <v>44400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8">
        <v>273300</v>
      </c>
      <c r="H274" s="6">
        <v>47500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8">
        <v>144700</v>
      </c>
      <c r="H275" s="6">
        <v>48400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8">
        <v>129800</v>
      </c>
      <c r="H276" s="6">
        <v>27700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8">
        <v>165700</v>
      </c>
      <c r="H277" s="6">
        <v>31700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8">
        <v>164700</v>
      </c>
      <c r="H278" s="6">
        <v>43500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8">
        <v>115200</v>
      </c>
      <c r="H279" s="6">
        <v>19100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8">
        <v>92900</v>
      </c>
      <c r="H280" s="6">
        <v>19200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8">
        <v>352000</v>
      </c>
      <c r="H281" s="6">
        <v>30900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8">
        <v>140900</v>
      </c>
      <c r="H282" s="6">
        <v>28300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8">
        <v>130800</v>
      </c>
      <c r="H283" s="6">
        <v>32600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8">
        <v>223100</v>
      </c>
      <c r="H284" s="6">
        <v>45300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8">
        <v>122000</v>
      </c>
      <c r="H285" s="6">
        <v>29500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8">
        <v>133500</v>
      </c>
      <c r="H286" s="6">
        <v>37900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8">
        <v>87600</v>
      </c>
      <c r="H287" s="6">
        <v>18600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8">
        <v>294900</v>
      </c>
      <c r="H288" s="6">
        <v>23700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8">
        <v>324700</v>
      </c>
      <c r="H289" s="6">
        <v>72700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8">
        <v>123300</v>
      </c>
      <c r="H290" s="6">
        <v>35200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8">
        <v>65800</v>
      </c>
      <c r="H291" s="6">
        <v>18700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8">
        <v>301100</v>
      </c>
      <c r="H292" s="6">
        <v>31600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8">
        <v>258098</v>
      </c>
      <c r="H293" s="6">
        <v>42370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8">
        <v>159360</v>
      </c>
      <c r="H294" s="6">
        <v>28795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8">
        <v>91800</v>
      </c>
      <c r="H295" s="6">
        <v>16100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8">
        <v>340300</v>
      </c>
      <c r="H296" s="6">
        <v>83200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8">
        <v>183469</v>
      </c>
      <c r="H297" s="6">
        <v>39709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8">
        <v>198000</v>
      </c>
      <c r="H298" s="6">
        <v>54400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8">
        <v>303900</v>
      </c>
      <c r="H299" s="6">
        <v>33800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8">
        <v>125400</v>
      </c>
      <c r="H300" s="6">
        <v>33500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8">
        <v>259600</v>
      </c>
      <c r="H301" s="6">
        <v>32600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8">
        <v>93700</v>
      </c>
      <c r="H302" s="6">
        <v>22900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8">
        <v>93200</v>
      </c>
      <c r="H303" s="6">
        <v>17900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8">
        <v>99416</v>
      </c>
      <c r="H304" s="6">
        <v>25690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8">
        <v>334100</v>
      </c>
      <c r="H305" s="6">
        <v>20700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8">
        <v>199700</v>
      </c>
      <c r="H306" s="6">
        <v>39200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8">
        <v>265000</v>
      </c>
      <c r="H307" s="6">
        <v>45700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8">
        <v>114900</v>
      </c>
      <c r="H308" s="6">
        <v>22900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8">
        <v>566400</v>
      </c>
      <c r="H309" s="6">
        <v>93400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8">
        <v>308500</v>
      </c>
      <c r="H310" s="6">
        <v>37800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8">
        <v>120003</v>
      </c>
      <c r="H311" s="6">
        <v>24423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8">
        <v>348400</v>
      </c>
      <c r="H312" s="6">
        <v>46300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8">
        <v>132600</v>
      </c>
      <c r="H313" s="6">
        <v>30900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8">
        <v>267600</v>
      </c>
      <c r="H314" s="6">
        <v>40900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8">
        <v>92733</v>
      </c>
      <c r="H315" s="6">
        <v>22941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8">
        <v>180200</v>
      </c>
      <c r="H316" s="6">
        <v>38800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8">
        <v>118300</v>
      </c>
      <c r="H317" s="6">
        <v>29700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8">
        <v>278700</v>
      </c>
      <c r="H318" s="6">
        <v>46900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8">
        <v>66100</v>
      </c>
      <c r="H319" s="6">
        <v>18900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8">
        <v>164600</v>
      </c>
      <c r="H320" s="6">
        <v>32500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8">
        <v>222200</v>
      </c>
      <c r="H321" s="6">
        <v>45600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8">
        <v>66800</v>
      </c>
      <c r="H322" s="6">
        <v>16300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8">
        <v>92100</v>
      </c>
      <c r="H323" s="6">
        <v>27000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8">
        <v>100000</v>
      </c>
      <c r="H324" s="6">
        <v>17300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8">
        <v>160200</v>
      </c>
      <c r="H325" s="6">
        <v>44500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8">
        <v>72600</v>
      </c>
      <c r="H326" s="6">
        <v>16700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8">
        <v>129400</v>
      </c>
      <c r="H327" s="6">
        <v>30800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8">
        <v>185800</v>
      </c>
      <c r="H328" s="6">
        <v>21000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8">
        <v>162000</v>
      </c>
      <c r="H329" s="6">
        <v>36600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8">
        <v>92862</v>
      </c>
      <c r="H330" s="6">
        <v>22057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8">
        <v>237500</v>
      </c>
      <c r="H331" s="6">
        <v>43100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8">
        <v>175400</v>
      </c>
      <c r="H332" s="6">
        <v>35600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8">
        <v>349000</v>
      </c>
      <c r="H333" s="6">
        <v>75500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8">
        <v>92334</v>
      </c>
      <c r="H334" s="6">
        <v>26266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8">
        <v>222300</v>
      </c>
      <c r="H335" s="6">
        <v>51100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8">
        <v>99400</v>
      </c>
      <c r="H336" s="6">
        <v>27600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8">
        <v>277200</v>
      </c>
      <c r="H337" s="6">
        <v>72800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8">
        <v>391900</v>
      </c>
      <c r="H338" s="6">
        <v>100200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8">
        <v>119000</v>
      </c>
      <c r="H339" s="6">
        <v>29600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8">
        <v>100400</v>
      </c>
      <c r="H340" s="6">
        <v>27700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8">
        <v>185000</v>
      </c>
      <c r="H341" s="6">
        <v>42000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8">
        <v>128199.999999999</v>
      </c>
      <c r="H342" s="6">
        <v>27300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8">
        <v>166304</v>
      </c>
      <c r="H343" s="6">
        <v>35170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8">
        <v>269300</v>
      </c>
      <c r="H344" s="6">
        <v>54100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8">
        <v>212900</v>
      </c>
      <c r="H345" s="6">
        <v>34600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8">
        <v>118600</v>
      </c>
      <c r="H346" s="6">
        <v>28400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8">
        <v>824200</v>
      </c>
      <c r="H347" s="6">
        <v>138500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8">
        <v>554326</v>
      </c>
      <c r="H348" s="6">
        <v>91335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8">
        <v>320833</v>
      </c>
      <c r="H349" s="6">
        <v>73288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8">
        <v>47400</v>
      </c>
      <c r="H350" s="6">
        <v>14400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8">
        <v>97100</v>
      </c>
      <c r="H351" s="6">
        <v>23500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8">
        <v>422500</v>
      </c>
      <c r="H352" s="6">
        <v>62700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8">
        <v>132264</v>
      </c>
      <c r="H353" s="6">
        <v>32201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8">
        <v>109200</v>
      </c>
      <c r="H354" s="6">
        <v>22900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8">
        <v>93100</v>
      </c>
      <c r="H355" s="6">
        <v>23100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8">
        <v>296300</v>
      </c>
      <c r="H356" s="6">
        <v>48800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8">
        <v>143900</v>
      </c>
      <c r="H357" s="6">
        <v>26900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8">
        <v>123669</v>
      </c>
      <c r="H358" s="6">
        <v>28641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8">
        <v>191833</v>
      </c>
      <c r="H359" s="6">
        <v>34615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8">
        <v>116824</v>
      </c>
      <c r="H360" s="6">
        <v>31470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8">
        <v>75900</v>
      </c>
      <c r="H361" s="6">
        <v>18100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8">
        <v>87100</v>
      </c>
      <c r="H362" s="6">
        <v>27200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8">
        <v>186500</v>
      </c>
      <c r="H363" s="6">
        <v>37100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8">
        <v>93400</v>
      </c>
      <c r="H364" s="6">
        <v>26500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8">
        <v>154400</v>
      </c>
      <c r="H365" s="6">
        <v>35700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8">
        <v>101600</v>
      </c>
      <c r="H366" s="6">
        <v>21600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8">
        <v>119700</v>
      </c>
      <c r="H367" s="6">
        <v>35500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8">
        <v>300400</v>
      </c>
      <c r="H368" s="6">
        <v>44200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8">
        <v>57200</v>
      </c>
      <c r="H369" s="6">
        <v>18000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8">
        <v>133043</v>
      </c>
      <c r="H370" s="6">
        <v>35026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8">
        <v>252300</v>
      </c>
      <c r="H371" s="6">
        <v>54400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8">
        <v>161100</v>
      </c>
      <c r="H372" s="6">
        <v>28600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8">
        <v>161600</v>
      </c>
      <c r="H373" s="6">
        <v>21200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8">
        <v>150900</v>
      </c>
      <c r="H374" s="6">
        <v>48500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8">
        <v>93400</v>
      </c>
      <c r="H375" s="6">
        <v>21800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8">
        <v>56900</v>
      </c>
      <c r="H376" s="6">
        <v>13900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8">
        <v>164700</v>
      </c>
      <c r="H377" s="6">
        <v>37700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8">
        <v>480900</v>
      </c>
      <c r="H378" s="6">
        <v>82000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8">
        <v>192000</v>
      </c>
      <c r="H379" s="6">
        <v>60300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8">
        <v>597100</v>
      </c>
      <c r="H380" s="6">
        <v>104800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8">
        <v>327500</v>
      </c>
      <c r="H381" s="6">
        <v>78600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8">
        <v>207600</v>
      </c>
      <c r="H382" s="6">
        <v>41100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8">
        <v>108800</v>
      </c>
      <c r="H383" s="6">
        <v>26800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8">
        <v>79000</v>
      </c>
      <c r="H384" s="6">
        <v>25100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8">
        <v>142600</v>
      </c>
      <c r="H385" s="6">
        <v>24000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8">
        <v>121100</v>
      </c>
      <c r="H386" s="6">
        <v>31500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8">
        <v>168200</v>
      </c>
      <c r="H387" s="6">
        <v>53000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8">
        <v>241178</v>
      </c>
      <c r="H388" s="6">
        <v>61904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8">
        <v>126544</v>
      </c>
      <c r="H389" s="6">
        <v>34469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8">
        <v>53900</v>
      </c>
      <c r="H390" s="6">
        <v>16100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8">
        <v>188600</v>
      </c>
      <c r="H391" s="6">
        <v>41300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8">
        <v>102200</v>
      </c>
      <c r="H392" s="6">
        <v>22400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8">
        <v>108800</v>
      </c>
      <c r="H393" s="6">
        <v>29600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8">
        <v>120400</v>
      </c>
      <c r="H394" s="6">
        <v>26700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8">
        <v>147300</v>
      </c>
      <c r="H395" s="6">
        <v>26500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8">
        <v>243300</v>
      </c>
      <c r="H396" s="6">
        <v>41300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8">
        <v>91200</v>
      </c>
      <c r="H397" s="6">
        <v>20400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8">
        <v>141800</v>
      </c>
      <c r="H398" s="6">
        <v>30600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8">
        <v>109000</v>
      </c>
      <c r="H399" s="6">
        <v>38600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8">
        <v>1186100</v>
      </c>
      <c r="H400" s="6">
        <v>167300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8">
        <v>93600</v>
      </c>
      <c r="H401" s="6">
        <v>32000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8">
        <v>72200</v>
      </c>
      <c r="H402" s="6">
        <v>21500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8">
        <v>206800</v>
      </c>
      <c r="H403" s="6">
        <v>42300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8">
        <v>165843</v>
      </c>
      <c r="H404" s="6">
        <v>40393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8">
        <v>93500</v>
      </c>
      <c r="H405" s="6">
        <v>21400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workbookViewId="0">
      <selection activeCell="F40" sqref="F40"/>
    </sheetView>
  </sheetViews>
  <sheetFormatPr defaultRowHeight="14.4" x14ac:dyDescent="0.3"/>
  <cols>
    <col min="7" max="7" width="34.44140625" style="1" bestFit="1" customWidth="1"/>
    <col min="8" max="8" width="43" style="5" bestFit="1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901</v>
      </c>
      <c r="H1" s="5" t="s">
        <v>902</v>
      </c>
    </row>
    <row r="2" spans="1:8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3">
        <v>110158</v>
      </c>
      <c r="H2" s="6">
        <v>36445</v>
      </c>
    </row>
    <row r="3" spans="1:8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3">
        <v>199700</v>
      </c>
      <c r="H3" s="6">
        <v>55600</v>
      </c>
    </row>
    <row r="4" spans="1:8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3">
        <v>100400</v>
      </c>
      <c r="H4" s="6">
        <v>30000</v>
      </c>
    </row>
    <row r="5" spans="1:8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3">
        <v>112500</v>
      </c>
      <c r="H5" s="6">
        <v>33300</v>
      </c>
    </row>
    <row r="6" spans="1:8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3">
        <v>108600</v>
      </c>
      <c r="H6" s="6">
        <v>30400</v>
      </c>
    </row>
    <row r="7" spans="1:8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3">
        <v>136700</v>
      </c>
      <c r="H7" s="6">
        <v>25000</v>
      </c>
    </row>
    <row r="8" spans="1:8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3">
        <v>135300</v>
      </c>
      <c r="H8" s="6">
        <v>33000</v>
      </c>
    </row>
    <row r="9" spans="1:8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3">
        <v>127500</v>
      </c>
      <c r="H9" s="6">
        <v>35000</v>
      </c>
    </row>
    <row r="10" spans="1:8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3">
        <v>174900</v>
      </c>
      <c r="H10" s="6">
        <v>46600</v>
      </c>
    </row>
    <row r="11" spans="1:8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3">
        <v>141500</v>
      </c>
      <c r="H11" s="6">
        <v>48900</v>
      </c>
    </row>
    <row r="12" spans="1:8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3">
        <v>240900</v>
      </c>
      <c r="H12" s="6">
        <v>46000</v>
      </c>
    </row>
    <row r="13" spans="1:8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3">
        <v>218200</v>
      </c>
      <c r="H13" s="6">
        <v>38700</v>
      </c>
    </row>
    <row r="14" spans="1:8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3">
        <v>591600</v>
      </c>
      <c r="H14" s="6">
        <v>76200</v>
      </c>
    </row>
    <row r="15" spans="1:8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3">
        <v>147700</v>
      </c>
      <c r="H15" s="6">
        <v>37100</v>
      </c>
    </row>
    <row r="16" spans="1:8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3">
        <v>156600</v>
      </c>
      <c r="H16" s="6">
        <v>42900</v>
      </c>
    </row>
    <row r="17" spans="1:8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3">
        <v>173408</v>
      </c>
      <c r="H17" s="6">
        <v>35973</v>
      </c>
    </row>
    <row r="18" spans="1:8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3">
        <v>89600</v>
      </c>
      <c r="H18" s="6">
        <v>23200</v>
      </c>
    </row>
    <row r="19" spans="1:8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3">
        <v>25147</v>
      </c>
      <c r="H19" s="6">
        <v>7223</v>
      </c>
    </row>
    <row r="20" spans="1:8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3">
        <v>89800</v>
      </c>
      <c r="H20" s="6">
        <v>30900</v>
      </c>
    </row>
    <row r="21" spans="1:8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3">
        <v>79246</v>
      </c>
      <c r="H21" s="6">
        <v>22209</v>
      </c>
    </row>
    <row r="22" spans="1:8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3">
        <v>235439</v>
      </c>
      <c r="H22" s="6">
        <v>59202</v>
      </c>
    </row>
    <row r="23" spans="1:8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3">
        <v>24596</v>
      </c>
      <c r="H23" s="6">
        <v>9136</v>
      </c>
    </row>
    <row r="24" spans="1:8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3">
        <v>151023</v>
      </c>
      <c r="H24" s="6">
        <v>41535</v>
      </c>
    </row>
    <row r="25" spans="1:8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3">
        <v>72400</v>
      </c>
      <c r="H25" s="6">
        <v>21900</v>
      </c>
    </row>
    <row r="26" spans="1:8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3">
        <v>103900</v>
      </c>
      <c r="H26" s="6">
        <v>22600</v>
      </c>
    </row>
    <row r="27" spans="1:8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3">
        <v>55300</v>
      </c>
      <c r="H27" s="6">
        <v>15800</v>
      </c>
    </row>
    <row r="28" spans="1:8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3">
        <v>149100</v>
      </c>
      <c r="H28" s="6">
        <v>39400</v>
      </c>
    </row>
    <row r="29" spans="1:8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3">
        <v>144128</v>
      </c>
      <c r="H29" s="6">
        <v>40481</v>
      </c>
    </row>
    <row r="30" spans="1:8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3">
        <v>170941</v>
      </c>
      <c r="H30" s="6">
        <v>35638</v>
      </c>
    </row>
    <row r="31" spans="1:8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3">
        <v>488300</v>
      </c>
      <c r="H31" s="6">
        <v>110700</v>
      </c>
    </row>
    <row r="32" spans="1:8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3">
        <v>117400</v>
      </c>
      <c r="H32" s="6">
        <v>32600</v>
      </c>
    </row>
    <row r="33" spans="1:8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3">
        <v>141619</v>
      </c>
      <c r="H33" s="6">
        <v>48217</v>
      </c>
    </row>
    <row r="34" spans="1:8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3">
        <v>369100</v>
      </c>
      <c r="H34" s="6">
        <v>49200</v>
      </c>
    </row>
    <row r="35" spans="1:8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3">
        <v>352300</v>
      </c>
      <c r="H35" s="6">
        <v>56300</v>
      </c>
    </row>
    <row r="36" spans="1:8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3">
        <v>377300</v>
      </c>
      <c r="H36" s="6">
        <v>44400</v>
      </c>
    </row>
    <row r="37" spans="1:8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3">
        <v>57500</v>
      </c>
      <c r="H37" s="6">
        <v>17500</v>
      </c>
    </row>
    <row r="38" spans="1:8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3">
        <v>142600</v>
      </c>
      <c r="H38" s="6">
        <v>36300</v>
      </c>
    </row>
    <row r="39" spans="1:8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3">
        <v>140137</v>
      </c>
      <c r="H39" s="6">
        <v>39904</v>
      </c>
    </row>
    <row r="40" spans="1:8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3">
        <v>172900</v>
      </c>
      <c r="H40" s="6">
        <v>42200</v>
      </c>
    </row>
    <row r="41" spans="1:8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3">
        <v>179900</v>
      </c>
      <c r="H41" s="6">
        <v>25600</v>
      </c>
    </row>
    <row r="42" spans="1:8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3">
        <v>83600</v>
      </c>
      <c r="H42" s="6">
        <v>21800</v>
      </c>
    </row>
    <row r="43" spans="1:8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3">
        <v>129600</v>
      </c>
      <c r="H43" s="6">
        <v>34800</v>
      </c>
    </row>
    <row r="44" spans="1:8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3">
        <v>129800</v>
      </c>
      <c r="H44" s="6">
        <v>40500</v>
      </c>
    </row>
    <row r="45" spans="1:8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3">
        <v>200100</v>
      </c>
      <c r="H45" s="6">
        <v>38300</v>
      </c>
    </row>
    <row r="46" spans="1:8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3">
        <v>65209</v>
      </c>
      <c r="H46" s="6">
        <v>17631</v>
      </c>
    </row>
    <row r="47" spans="1:8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3">
        <v>415500</v>
      </c>
      <c r="H47" s="6">
        <v>44200</v>
      </c>
    </row>
    <row r="48" spans="1:8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3">
        <v>684744</v>
      </c>
      <c r="H48" s="6">
        <v>123876</v>
      </c>
    </row>
    <row r="49" spans="1:8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3">
        <v>145100</v>
      </c>
      <c r="H49" s="6">
        <v>49600</v>
      </c>
    </row>
    <row r="50" spans="1:8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3">
        <v>258600</v>
      </c>
      <c r="H50" s="6">
        <v>41600</v>
      </c>
    </row>
    <row r="51" spans="1:8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3">
        <v>53300</v>
      </c>
      <c r="H51" s="6">
        <v>19300</v>
      </c>
    </row>
    <row r="52" spans="1:8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3">
        <v>40800</v>
      </c>
      <c r="H52" s="6">
        <v>14200</v>
      </c>
    </row>
    <row r="53" spans="1:8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3">
        <v>165800</v>
      </c>
      <c r="H53" s="6">
        <v>34900</v>
      </c>
    </row>
    <row r="54" spans="1:8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3">
        <v>137100</v>
      </c>
      <c r="H54" s="6">
        <v>41900</v>
      </c>
    </row>
    <row r="55" spans="1:8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3">
        <v>326800</v>
      </c>
      <c r="H55" s="6">
        <v>69800</v>
      </c>
    </row>
    <row r="56" spans="1:8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3">
        <v>254700</v>
      </c>
      <c r="H56" s="6">
        <v>50700</v>
      </c>
    </row>
    <row r="57" spans="1:8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3">
        <v>158300</v>
      </c>
      <c r="H57" s="6">
        <v>29000</v>
      </c>
    </row>
    <row r="58" spans="1:8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3">
        <v>175382</v>
      </c>
      <c r="H58" s="6">
        <v>47835</v>
      </c>
    </row>
    <row r="59" spans="1:8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3">
        <v>129500</v>
      </c>
      <c r="H59" s="6">
        <v>33800</v>
      </c>
    </row>
    <row r="60" spans="1:8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3">
        <v>162300</v>
      </c>
      <c r="H60" s="6">
        <v>42500</v>
      </c>
    </row>
    <row r="61" spans="1:8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3">
        <v>148800</v>
      </c>
      <c r="H61" s="6">
        <v>34700</v>
      </c>
    </row>
    <row r="62" spans="1:8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3">
        <v>281400</v>
      </c>
      <c r="H62" s="6">
        <v>32700</v>
      </c>
    </row>
    <row r="63" spans="1:8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3">
        <v>82700</v>
      </c>
      <c r="H63" s="6">
        <v>29600</v>
      </c>
    </row>
    <row r="64" spans="1:8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3">
        <v>249228</v>
      </c>
      <c r="H64" s="6">
        <v>54811</v>
      </c>
    </row>
    <row r="65" spans="1:8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3">
        <v>133900</v>
      </c>
      <c r="H65" s="6">
        <v>25200</v>
      </c>
    </row>
    <row r="66" spans="1:8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3">
        <v>184100</v>
      </c>
      <c r="H66" s="6">
        <v>52900</v>
      </c>
    </row>
    <row r="67" spans="1:8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3">
        <v>122300</v>
      </c>
      <c r="H67" s="6">
        <v>40600</v>
      </c>
    </row>
    <row r="68" spans="1:8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3">
        <v>229000</v>
      </c>
      <c r="H68" s="6">
        <v>54200</v>
      </c>
    </row>
    <row r="69" spans="1:8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3">
        <v>140137</v>
      </c>
      <c r="H69" s="6">
        <v>39904</v>
      </c>
    </row>
    <row r="70" spans="1:8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3">
        <v>378200</v>
      </c>
      <c r="H70" s="6">
        <v>64500</v>
      </c>
    </row>
    <row r="71" spans="1:8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3">
        <v>104800</v>
      </c>
      <c r="H71" s="6">
        <v>28100</v>
      </c>
    </row>
    <row r="72" spans="1:8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3">
        <v>112700</v>
      </c>
      <c r="H72" s="6">
        <v>34300</v>
      </c>
    </row>
    <row r="73" spans="1:8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3">
        <v>211500</v>
      </c>
      <c r="H73" s="6">
        <v>52800</v>
      </c>
    </row>
    <row r="74" spans="1:8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3">
        <v>642200</v>
      </c>
      <c r="H74" s="6">
        <v>195900</v>
      </c>
    </row>
    <row r="75" spans="1:8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3">
        <v>458544</v>
      </c>
      <c r="H75" s="6">
        <v>76684</v>
      </c>
    </row>
    <row r="76" spans="1:8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3">
        <v>94900</v>
      </c>
      <c r="H76" s="6">
        <v>31600</v>
      </c>
    </row>
    <row r="77" spans="1:8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3">
        <v>280500</v>
      </c>
      <c r="H77" s="6">
        <v>74300</v>
      </c>
    </row>
    <row r="78" spans="1:8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3">
        <v>74800</v>
      </c>
      <c r="H78" s="6">
        <v>26200</v>
      </c>
    </row>
    <row r="79" spans="1:8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3">
        <v>67400</v>
      </c>
      <c r="H79" s="6">
        <v>19700</v>
      </c>
    </row>
    <row r="80" spans="1:8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3">
        <v>160000</v>
      </c>
      <c r="H80" s="6">
        <v>40200</v>
      </c>
    </row>
    <row r="81" spans="1:8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3">
        <v>117900</v>
      </c>
      <c r="H81" s="6">
        <v>20900</v>
      </c>
    </row>
    <row r="82" spans="1:8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3">
        <v>315900</v>
      </c>
      <c r="H82" s="6">
        <v>81600</v>
      </c>
    </row>
    <row r="83" spans="1:8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3">
        <v>98696</v>
      </c>
      <c r="H83" s="6">
        <v>33033</v>
      </c>
    </row>
    <row r="84" spans="1:8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3">
        <v>79500</v>
      </c>
      <c r="H84" s="6">
        <v>19900</v>
      </c>
    </row>
    <row r="85" spans="1:8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3">
        <v>538800</v>
      </c>
      <c r="H85" s="6">
        <v>164400</v>
      </c>
    </row>
    <row r="86" spans="1:8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3">
        <v>106100</v>
      </c>
      <c r="H86" s="6">
        <v>33000</v>
      </c>
    </row>
    <row r="87" spans="1:8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3">
        <v>101800</v>
      </c>
      <c r="H87" s="6">
        <v>22600</v>
      </c>
    </row>
    <row r="88" spans="1:8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3">
        <v>163500</v>
      </c>
      <c r="H88" s="6">
        <v>38804</v>
      </c>
    </row>
    <row r="89" spans="1:8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3">
        <v>158200</v>
      </c>
      <c r="H89" s="6">
        <v>39200</v>
      </c>
    </row>
    <row r="90" spans="1:8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3">
        <v>196664</v>
      </c>
      <c r="H90" s="6">
        <v>47887</v>
      </c>
    </row>
    <row r="91" spans="1:8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3">
        <v>328200</v>
      </c>
      <c r="H91" s="6">
        <v>47600</v>
      </c>
    </row>
    <row r="92" spans="1:8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3">
        <v>57800</v>
      </c>
      <c r="H92" s="6">
        <v>21500</v>
      </c>
    </row>
    <row r="93" spans="1:8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3">
        <v>119900</v>
      </c>
      <c r="H93" s="6">
        <v>31800</v>
      </c>
    </row>
    <row r="94" spans="1:8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3">
        <v>158200</v>
      </c>
      <c r="H94" s="6">
        <v>49800</v>
      </c>
    </row>
    <row r="95" spans="1:8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3">
        <v>141400</v>
      </c>
      <c r="H95" s="6">
        <v>40500</v>
      </c>
    </row>
    <row r="96" spans="1:8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3">
        <v>134628</v>
      </c>
      <c r="H96" s="6">
        <v>49515</v>
      </c>
    </row>
    <row r="97" spans="1:8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3">
        <v>99090</v>
      </c>
      <c r="H97" s="6">
        <v>24781</v>
      </c>
    </row>
    <row r="98" spans="1:8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3">
        <v>226100</v>
      </c>
      <c r="H98" s="6">
        <v>59900</v>
      </c>
    </row>
    <row r="99" spans="1:8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3">
        <v>134500</v>
      </c>
      <c r="H99" s="6">
        <v>47900</v>
      </c>
    </row>
    <row r="100" spans="1:8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3">
        <v>267000</v>
      </c>
      <c r="H100" s="6">
        <v>62000</v>
      </c>
    </row>
    <row r="101" spans="1:8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3">
        <v>198700</v>
      </c>
      <c r="H101" s="6">
        <v>46600</v>
      </c>
    </row>
    <row r="102" spans="1:8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3">
        <v>277100</v>
      </c>
      <c r="H102" s="6">
        <v>72100</v>
      </c>
    </row>
    <row r="103" spans="1:8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3">
        <v>397989</v>
      </c>
      <c r="H103" s="6">
        <v>107232</v>
      </c>
    </row>
    <row r="104" spans="1:8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3">
        <v>97600</v>
      </c>
      <c r="H104" s="6">
        <v>25600</v>
      </c>
    </row>
    <row r="105" spans="1:8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3">
        <v>120700</v>
      </c>
      <c r="H105" s="6">
        <v>35200</v>
      </c>
    </row>
    <row r="106" spans="1:8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3">
        <v>148000</v>
      </c>
      <c r="H106" s="6">
        <v>39300</v>
      </c>
    </row>
    <row r="107" spans="1:8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3">
        <v>253000</v>
      </c>
      <c r="H107" s="6">
        <v>76600</v>
      </c>
    </row>
    <row r="108" spans="1:8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3">
        <v>129400</v>
      </c>
      <c r="H108" s="6">
        <v>40100</v>
      </c>
    </row>
    <row r="109" spans="1:8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3">
        <v>183000</v>
      </c>
      <c r="H109" s="6">
        <v>61000</v>
      </c>
    </row>
    <row r="110" spans="1:8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3">
        <v>95000</v>
      </c>
      <c r="H110" s="6">
        <v>28500</v>
      </c>
    </row>
    <row r="111" spans="1:8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3">
        <v>277200</v>
      </c>
      <c r="H111" s="6">
        <v>48500</v>
      </c>
    </row>
    <row r="112" spans="1:8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3">
        <v>204441</v>
      </c>
      <c r="H112" s="6">
        <v>58683</v>
      </c>
    </row>
    <row r="113" spans="1:8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3">
        <v>110100</v>
      </c>
      <c r="H113" s="6">
        <v>43900</v>
      </c>
    </row>
    <row r="114" spans="1:8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3">
        <v>398300</v>
      </c>
      <c r="H114" s="6">
        <v>86800</v>
      </c>
    </row>
    <row r="115" spans="1:8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3">
        <v>163811</v>
      </c>
      <c r="H115" s="6">
        <v>49381</v>
      </c>
    </row>
    <row r="116" spans="1:8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3">
        <v>180600</v>
      </c>
      <c r="H116" s="6">
        <v>45300</v>
      </c>
    </row>
    <row r="117" spans="1:8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3">
        <v>113600</v>
      </c>
      <c r="H117" s="6">
        <v>37900</v>
      </c>
    </row>
    <row r="118" spans="1:8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3">
        <v>150300</v>
      </c>
      <c r="H118" s="6">
        <v>37900</v>
      </c>
    </row>
    <row r="119" spans="1:8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3">
        <v>147665</v>
      </c>
      <c r="H119" s="6">
        <v>35281</v>
      </c>
    </row>
    <row r="120" spans="1:8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3">
        <v>83700</v>
      </c>
      <c r="H120" s="6">
        <v>23100</v>
      </c>
    </row>
    <row r="121" spans="1:8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3">
        <v>159500</v>
      </c>
      <c r="H121" s="6">
        <v>38500</v>
      </c>
    </row>
    <row r="122" spans="1:8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3">
        <v>78100</v>
      </c>
      <c r="H122" s="6">
        <v>28200</v>
      </c>
    </row>
    <row r="123" spans="1:8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3">
        <v>105860</v>
      </c>
      <c r="H123" s="6">
        <v>26583</v>
      </c>
    </row>
    <row r="124" spans="1:8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3">
        <v>100000</v>
      </c>
      <c r="H124" s="6">
        <v>33700</v>
      </c>
    </row>
    <row r="125" spans="1:8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3">
        <v>249000</v>
      </c>
      <c r="H125" s="6">
        <v>60700</v>
      </c>
    </row>
    <row r="126" spans="1:8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3">
        <v>134000</v>
      </c>
      <c r="H126" s="6">
        <v>28500</v>
      </c>
    </row>
    <row r="127" spans="1:8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3">
        <v>140137</v>
      </c>
      <c r="H127" s="6">
        <v>39904</v>
      </c>
    </row>
    <row r="128" spans="1:8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3">
        <v>65400</v>
      </c>
      <c r="H128" s="6">
        <v>23100</v>
      </c>
    </row>
    <row r="129" spans="1:8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3">
        <v>142108</v>
      </c>
      <c r="H129" s="6">
        <v>38034</v>
      </c>
    </row>
    <row r="130" spans="1:8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3">
        <v>332900</v>
      </c>
      <c r="H130" s="6">
        <v>82400</v>
      </c>
    </row>
    <row r="131" spans="1:8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3">
        <v>142300</v>
      </c>
      <c r="H131" s="6">
        <v>43400</v>
      </c>
    </row>
    <row r="132" spans="1:8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3">
        <v>65014</v>
      </c>
      <c r="H132" s="6">
        <v>22094</v>
      </c>
    </row>
    <row r="133" spans="1:8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3">
        <v>302600</v>
      </c>
      <c r="H133" s="6">
        <v>68500</v>
      </c>
    </row>
    <row r="134" spans="1:8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3">
        <v>95900</v>
      </c>
      <c r="H134" s="6">
        <v>21800</v>
      </c>
    </row>
    <row r="135" spans="1:8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3">
        <v>556800</v>
      </c>
      <c r="H135" s="6">
        <v>152000</v>
      </c>
    </row>
    <row r="136" spans="1:8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3">
        <v>147665</v>
      </c>
      <c r="H136" s="6">
        <v>35281</v>
      </c>
    </row>
    <row r="137" spans="1:8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3">
        <v>154538</v>
      </c>
      <c r="H137" s="6">
        <v>44775</v>
      </c>
    </row>
    <row r="138" spans="1:8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3">
        <v>336000</v>
      </c>
      <c r="H138" s="6">
        <v>112300</v>
      </c>
    </row>
    <row r="139" spans="1:8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3">
        <v>115307</v>
      </c>
      <c r="H139" s="6">
        <v>40725</v>
      </c>
    </row>
    <row r="140" spans="1:8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3">
        <v>79700</v>
      </c>
      <c r="H140" s="6">
        <v>18400</v>
      </c>
    </row>
    <row r="141" spans="1:8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3">
        <v>114200</v>
      </c>
      <c r="H141" s="6">
        <v>29300</v>
      </c>
    </row>
    <row r="142" spans="1:8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3">
        <v>75500</v>
      </c>
      <c r="H142" s="6">
        <v>18700</v>
      </c>
    </row>
    <row r="143" spans="1:8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3">
        <v>311200</v>
      </c>
      <c r="H143" s="6">
        <v>68800</v>
      </c>
    </row>
    <row r="144" spans="1:8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3">
        <v>375800</v>
      </c>
      <c r="H144" s="6">
        <v>63600</v>
      </c>
    </row>
    <row r="145" spans="1:8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3">
        <v>196800</v>
      </c>
      <c r="H145" s="6">
        <v>50600</v>
      </c>
    </row>
    <row r="146" spans="1:8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3">
        <v>324700</v>
      </c>
      <c r="H146" s="6">
        <v>108200</v>
      </c>
    </row>
    <row r="147" spans="1:8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3">
        <v>287800</v>
      </c>
      <c r="H147" s="6">
        <v>47000</v>
      </c>
    </row>
    <row r="148" spans="1:8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3">
        <v>111400</v>
      </c>
      <c r="H148" s="6">
        <v>38200</v>
      </c>
    </row>
    <row r="149" spans="1:8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3">
        <v>125300</v>
      </c>
      <c r="H149" s="6">
        <v>40500</v>
      </c>
    </row>
    <row r="150" spans="1:8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3">
        <v>112300</v>
      </c>
      <c r="H150" s="6">
        <v>29800</v>
      </c>
    </row>
    <row r="151" spans="1:8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3">
        <v>113700</v>
      </c>
      <c r="H151" s="6">
        <v>25700</v>
      </c>
    </row>
    <row r="152" spans="1:8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3">
        <v>110600</v>
      </c>
      <c r="H152" s="6">
        <v>38300</v>
      </c>
    </row>
    <row r="153" spans="1:8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3">
        <v>101900</v>
      </c>
      <c r="H153" s="6">
        <v>32900</v>
      </c>
    </row>
    <row r="154" spans="1:8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3">
        <v>269929</v>
      </c>
      <c r="H154" s="6">
        <v>62024</v>
      </c>
    </row>
    <row r="155" spans="1:8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3">
        <v>176300</v>
      </c>
      <c r="H155" s="6">
        <v>31300</v>
      </c>
    </row>
    <row r="156" spans="1:8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3">
        <v>152000</v>
      </c>
      <c r="H156" s="6">
        <v>31600</v>
      </c>
    </row>
    <row r="157" spans="1:8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3">
        <v>22724</v>
      </c>
      <c r="H157" s="6">
        <v>7109</v>
      </c>
    </row>
    <row r="158" spans="1:8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3">
        <v>299813</v>
      </c>
      <c r="H158" s="6">
        <v>74840</v>
      </c>
    </row>
    <row r="159" spans="1:8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3">
        <v>205300</v>
      </c>
      <c r="H159" s="6">
        <v>47600</v>
      </c>
    </row>
    <row r="160" spans="1:8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3">
        <v>136900</v>
      </c>
      <c r="H160" s="6">
        <v>51600</v>
      </c>
    </row>
    <row r="161" spans="1:8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3">
        <v>114300</v>
      </c>
      <c r="H161" s="6">
        <v>25900</v>
      </c>
    </row>
    <row r="162" spans="1:8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3">
        <v>115200</v>
      </c>
      <c r="H162" s="6">
        <v>39500</v>
      </c>
    </row>
    <row r="163" spans="1:8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3">
        <v>528200</v>
      </c>
      <c r="H163" s="6">
        <v>85200</v>
      </c>
    </row>
    <row r="164" spans="1:8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3">
        <v>318400</v>
      </c>
      <c r="H164" s="6">
        <v>78700</v>
      </c>
    </row>
    <row r="165" spans="1:8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3">
        <v>210700</v>
      </c>
      <c r="H165" s="6">
        <v>50900</v>
      </c>
    </row>
    <row r="166" spans="1:8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3">
        <v>100700</v>
      </c>
      <c r="H166" s="6">
        <v>31900</v>
      </c>
    </row>
    <row r="167" spans="1:8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3">
        <v>124351</v>
      </c>
      <c r="H167" s="6">
        <v>31977</v>
      </c>
    </row>
    <row r="168" spans="1:8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3">
        <v>189200</v>
      </c>
      <c r="H168" s="6">
        <v>48800</v>
      </c>
    </row>
    <row r="169" spans="1:8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3">
        <v>121700</v>
      </c>
      <c r="H169" s="6">
        <v>39800</v>
      </c>
    </row>
    <row r="170" spans="1:8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3">
        <v>273300</v>
      </c>
      <c r="H170" s="6">
        <v>59900</v>
      </c>
    </row>
    <row r="171" spans="1:8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3">
        <v>291100</v>
      </c>
      <c r="H171" s="6">
        <v>60100</v>
      </c>
    </row>
    <row r="172" spans="1:8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3">
        <v>86900</v>
      </c>
      <c r="H172" s="6">
        <v>21200</v>
      </c>
    </row>
    <row r="173" spans="1:8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3">
        <v>138800</v>
      </c>
      <c r="H173" s="6">
        <v>30100</v>
      </c>
    </row>
    <row r="174" spans="1:8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3">
        <v>143500</v>
      </c>
      <c r="H174" s="6">
        <v>37300</v>
      </c>
    </row>
    <row r="175" spans="1:8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3">
        <v>91800</v>
      </c>
      <c r="H175" s="6">
        <v>26500</v>
      </c>
    </row>
    <row r="176" spans="1:8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3">
        <v>144128</v>
      </c>
      <c r="H176" s="6">
        <v>40481</v>
      </c>
    </row>
    <row r="177" spans="1:8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3">
        <v>62434</v>
      </c>
      <c r="H177" s="6">
        <v>15796</v>
      </c>
    </row>
    <row r="178" spans="1:8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3">
        <v>122900</v>
      </c>
      <c r="H178" s="6">
        <v>27600</v>
      </c>
    </row>
    <row r="179" spans="1:8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3">
        <v>141300</v>
      </c>
      <c r="H179" s="6">
        <v>29300</v>
      </c>
    </row>
    <row r="180" spans="1:8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3">
        <v>313400</v>
      </c>
      <c r="H180" s="6">
        <v>81400</v>
      </c>
    </row>
    <row r="181" spans="1:8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3">
        <v>204971</v>
      </c>
      <c r="H181" s="6">
        <v>47060</v>
      </c>
    </row>
    <row r="182" spans="1:8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3">
        <v>102100</v>
      </c>
      <c r="H182" s="6">
        <v>28100</v>
      </c>
    </row>
    <row r="183" spans="1:8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3">
        <v>173408</v>
      </c>
      <c r="H183" s="6">
        <v>35973</v>
      </c>
    </row>
    <row r="184" spans="1:8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3">
        <v>134300</v>
      </c>
      <c r="H184" s="6">
        <v>39600</v>
      </c>
    </row>
    <row r="185" spans="1:8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3">
        <v>144128</v>
      </c>
      <c r="H185" s="6">
        <v>40481</v>
      </c>
    </row>
    <row r="186" spans="1:8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3">
        <v>263200</v>
      </c>
      <c r="H186" s="6">
        <v>60200</v>
      </c>
    </row>
    <row r="187" spans="1:8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3">
        <v>174200</v>
      </c>
      <c r="H187" s="6">
        <v>48800</v>
      </c>
    </row>
    <row r="188" spans="1:8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3">
        <v>153800</v>
      </c>
      <c r="H188" s="6">
        <v>50000</v>
      </c>
    </row>
    <row r="189" spans="1:8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3">
        <v>131847</v>
      </c>
      <c r="H189" s="6">
        <v>33377</v>
      </c>
    </row>
    <row r="190" spans="1:8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3">
        <v>86200</v>
      </c>
      <c r="H190" s="6">
        <v>22900</v>
      </c>
    </row>
    <row r="191" spans="1:8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3">
        <v>67300</v>
      </c>
      <c r="H191" s="6">
        <v>21400</v>
      </c>
    </row>
    <row r="192" spans="1:8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3">
        <v>166000</v>
      </c>
      <c r="H192" s="6">
        <v>35900</v>
      </c>
    </row>
    <row r="193" spans="1:8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3">
        <v>207100</v>
      </c>
      <c r="H193" s="6">
        <v>49300</v>
      </c>
    </row>
    <row r="194" spans="1:8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3">
        <v>163811</v>
      </c>
      <c r="H194" s="6">
        <v>49381</v>
      </c>
    </row>
    <row r="195" spans="1:8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3">
        <v>173408</v>
      </c>
      <c r="H195" s="6">
        <v>35973</v>
      </c>
    </row>
    <row r="196" spans="1:8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3">
        <v>249228</v>
      </c>
      <c r="H196" s="6">
        <v>54811</v>
      </c>
    </row>
    <row r="197" spans="1:8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3">
        <v>153200</v>
      </c>
      <c r="H197" s="6">
        <v>48500</v>
      </c>
    </row>
    <row r="198" spans="1:8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3">
        <v>416000</v>
      </c>
      <c r="H198" s="6">
        <v>67800</v>
      </c>
    </row>
    <row r="199" spans="1:8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3">
        <v>99900</v>
      </c>
      <c r="H199" s="6">
        <v>30400</v>
      </c>
    </row>
    <row r="200" spans="1:8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3">
        <v>173800</v>
      </c>
      <c r="H200" s="6">
        <v>60600</v>
      </c>
    </row>
    <row r="201" spans="1:8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3">
        <v>368700</v>
      </c>
      <c r="H201" s="6">
        <v>122100</v>
      </c>
    </row>
    <row r="202" spans="1:8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3">
        <v>37600</v>
      </c>
      <c r="H202" s="6">
        <v>15100</v>
      </c>
    </row>
    <row r="203" spans="1:8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3">
        <v>89600</v>
      </c>
      <c r="H203" s="6">
        <v>27900</v>
      </c>
    </row>
    <row r="204" spans="1:8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3">
        <v>207500</v>
      </c>
      <c r="H204" s="6">
        <v>53100</v>
      </c>
    </row>
    <row r="205" spans="1:8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3">
        <v>99500</v>
      </c>
      <c r="H205" s="6">
        <v>29200</v>
      </c>
    </row>
    <row r="206" spans="1:8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3">
        <v>223000</v>
      </c>
      <c r="H206" s="6">
        <v>50500</v>
      </c>
    </row>
    <row r="207" spans="1:8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3">
        <v>68053</v>
      </c>
      <c r="H207" s="6">
        <v>22199</v>
      </c>
    </row>
    <row r="208" spans="1:8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3">
        <v>110600</v>
      </c>
      <c r="H208" s="6">
        <v>31200</v>
      </c>
    </row>
    <row r="209" spans="1:8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3">
        <v>83061</v>
      </c>
      <c r="H209" s="6">
        <v>23703</v>
      </c>
    </row>
    <row r="210" spans="1:8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3">
        <v>134000</v>
      </c>
      <c r="H210" s="6">
        <v>41900</v>
      </c>
    </row>
    <row r="211" spans="1:8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3">
        <v>153600</v>
      </c>
      <c r="H211" s="6">
        <v>55600</v>
      </c>
    </row>
    <row r="212" spans="1:8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3">
        <v>239400</v>
      </c>
      <c r="H212" s="6">
        <v>47700</v>
      </c>
    </row>
    <row r="213" spans="1:8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3">
        <v>88500</v>
      </c>
      <c r="H213" s="6">
        <v>27600</v>
      </c>
    </row>
    <row r="214" spans="1:8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3">
        <v>128100</v>
      </c>
      <c r="H214" s="6">
        <v>39200</v>
      </c>
    </row>
    <row r="215" spans="1:8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3">
        <v>128199.999999999</v>
      </c>
      <c r="H215" s="6">
        <v>40000</v>
      </c>
    </row>
    <row r="216" spans="1:8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3">
        <v>144128</v>
      </c>
      <c r="H216" s="6">
        <v>40481</v>
      </c>
    </row>
    <row r="217" spans="1:8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3">
        <v>131200</v>
      </c>
      <c r="H217" s="6">
        <v>35400</v>
      </c>
    </row>
    <row r="218" spans="1:8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3">
        <v>274400</v>
      </c>
      <c r="H218" s="6">
        <v>31900</v>
      </c>
    </row>
    <row r="219" spans="1:8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3">
        <v>420500</v>
      </c>
      <c r="H219" s="6">
        <v>72100</v>
      </c>
    </row>
    <row r="220" spans="1:8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3">
        <v>356100</v>
      </c>
      <c r="H220" s="6">
        <v>88600</v>
      </c>
    </row>
    <row r="221" spans="1:8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3">
        <v>417500</v>
      </c>
      <c r="H221" s="6">
        <v>71300</v>
      </c>
    </row>
    <row r="222" spans="1:8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3">
        <v>154000</v>
      </c>
      <c r="H222" s="6">
        <v>54700</v>
      </c>
    </row>
    <row r="223" spans="1:8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3">
        <v>113725</v>
      </c>
      <c r="H223" s="6">
        <v>40013</v>
      </c>
    </row>
    <row r="224" spans="1:8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3">
        <v>118600</v>
      </c>
      <c r="H224" s="6">
        <v>28500</v>
      </c>
    </row>
    <row r="225" spans="1:8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3">
        <v>130400</v>
      </c>
      <c r="H225" s="6">
        <v>40800</v>
      </c>
    </row>
    <row r="226" spans="1:8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3">
        <v>92200</v>
      </c>
      <c r="H226" s="6">
        <v>32600</v>
      </c>
    </row>
    <row r="227" spans="1:8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3">
        <v>205200</v>
      </c>
      <c r="H227" s="6">
        <v>49900</v>
      </c>
    </row>
    <row r="228" spans="1:8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3">
        <v>175200</v>
      </c>
      <c r="H228" s="6">
        <v>45000</v>
      </c>
    </row>
    <row r="229" spans="1:8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3">
        <v>162973</v>
      </c>
      <c r="H229" s="6">
        <v>41852</v>
      </c>
    </row>
    <row r="230" spans="1:8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3">
        <v>173200</v>
      </c>
      <c r="H230" s="6">
        <v>42700</v>
      </c>
    </row>
    <row r="231" spans="1:8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3">
        <v>107100</v>
      </c>
      <c r="H231" s="6">
        <v>33800</v>
      </c>
    </row>
    <row r="232" spans="1:8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3">
        <v>374800</v>
      </c>
      <c r="H232" s="6">
        <v>71000</v>
      </c>
    </row>
    <row r="233" spans="1:8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3">
        <v>175800</v>
      </c>
      <c r="H233" s="6">
        <v>50900</v>
      </c>
    </row>
    <row r="234" spans="1:8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3">
        <v>110000</v>
      </c>
      <c r="H234" s="6">
        <v>33000</v>
      </c>
    </row>
    <row r="235" spans="1:8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3">
        <v>105800</v>
      </c>
      <c r="H235" s="6">
        <v>29200</v>
      </c>
    </row>
    <row r="236" spans="1:8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3">
        <v>61000</v>
      </c>
      <c r="H236" s="6">
        <v>19500</v>
      </c>
    </row>
    <row r="237" spans="1:8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3">
        <v>148804</v>
      </c>
      <c r="H237" s="6">
        <v>37506</v>
      </c>
    </row>
    <row r="238" spans="1:8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3">
        <v>259600</v>
      </c>
      <c r="H238" s="6">
        <v>40100</v>
      </c>
    </row>
    <row r="239" spans="1:8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3">
        <v>130699.999999999</v>
      </c>
      <c r="H239" s="6">
        <v>38300</v>
      </c>
    </row>
    <row r="240" spans="1:8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3">
        <v>108400</v>
      </c>
      <c r="H240" s="6">
        <v>43600</v>
      </c>
    </row>
    <row r="241" spans="1:8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3">
        <v>305100</v>
      </c>
      <c r="H241" s="6">
        <v>60700</v>
      </c>
    </row>
    <row r="242" spans="1:8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3">
        <v>110700</v>
      </c>
      <c r="H242" s="6">
        <v>25000</v>
      </c>
    </row>
    <row r="243" spans="1:8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3">
        <v>151200</v>
      </c>
      <c r="H243" s="6">
        <v>43800</v>
      </c>
    </row>
    <row r="244" spans="1:8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3">
        <v>162973</v>
      </c>
      <c r="H244" s="6">
        <v>41852</v>
      </c>
    </row>
    <row r="245" spans="1:8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3">
        <v>158200</v>
      </c>
      <c r="H245" s="6">
        <v>47200</v>
      </c>
    </row>
    <row r="246" spans="1:8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3">
        <v>124800</v>
      </c>
      <c r="H246" s="6">
        <v>39800</v>
      </c>
    </row>
    <row r="247" spans="1:8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3">
        <v>75183</v>
      </c>
      <c r="H247" s="6">
        <v>26722</v>
      </c>
    </row>
    <row r="248" spans="1:8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3">
        <v>107300</v>
      </c>
      <c r="H248" s="6">
        <v>29200</v>
      </c>
    </row>
    <row r="249" spans="1:8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3">
        <v>346670</v>
      </c>
      <c r="H249" s="6">
        <v>75039</v>
      </c>
    </row>
    <row r="250" spans="1:8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3">
        <v>135800</v>
      </c>
      <c r="H250" s="6">
        <v>46700</v>
      </c>
    </row>
    <row r="251" spans="1:8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3">
        <v>139500</v>
      </c>
      <c r="H251" s="6">
        <v>37200</v>
      </c>
    </row>
    <row r="252" spans="1:8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3">
        <v>130900</v>
      </c>
      <c r="H252" s="6">
        <v>35500</v>
      </c>
    </row>
    <row r="253" spans="1:8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3">
        <v>266300</v>
      </c>
      <c r="H253" s="6">
        <v>58300</v>
      </c>
    </row>
    <row r="254" spans="1:8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3">
        <v>220100</v>
      </c>
      <c r="H254" s="6">
        <v>56200</v>
      </c>
    </row>
    <row r="255" spans="1:8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3">
        <v>371700</v>
      </c>
      <c r="H255" s="6">
        <v>46800</v>
      </c>
    </row>
    <row r="256" spans="1:8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3">
        <v>107600</v>
      </c>
      <c r="H256" s="6">
        <v>33500</v>
      </c>
    </row>
    <row r="257" spans="1:8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3">
        <v>104300</v>
      </c>
      <c r="H257" s="6">
        <v>38800</v>
      </c>
    </row>
    <row r="258" spans="1:8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3">
        <v>92204</v>
      </c>
      <c r="H258" s="6">
        <v>24938</v>
      </c>
    </row>
    <row r="259" spans="1:8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3">
        <v>165000</v>
      </c>
      <c r="H259" s="6">
        <v>48500</v>
      </c>
    </row>
    <row r="260" spans="1:8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3">
        <v>104300</v>
      </c>
      <c r="H260" s="6">
        <v>29700</v>
      </c>
    </row>
    <row r="261" spans="1:8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3">
        <v>249228</v>
      </c>
      <c r="H261" s="6">
        <v>54811</v>
      </c>
    </row>
    <row r="262" spans="1:8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3">
        <v>314300</v>
      </c>
      <c r="H262" s="6">
        <v>71200</v>
      </c>
    </row>
    <row r="263" spans="1:8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3">
        <v>95300</v>
      </c>
      <c r="H263" s="6">
        <v>34400</v>
      </c>
    </row>
    <row r="264" spans="1:8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3">
        <v>488600</v>
      </c>
      <c r="H264" s="6">
        <v>92900</v>
      </c>
    </row>
    <row r="265" spans="1:8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3">
        <v>112400</v>
      </c>
      <c r="H265" s="6">
        <v>35900</v>
      </c>
    </row>
    <row r="266" spans="1:8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3">
        <v>125400</v>
      </c>
      <c r="H266" s="6">
        <v>33700</v>
      </c>
    </row>
    <row r="267" spans="1:8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3">
        <v>50043</v>
      </c>
      <c r="H267" s="6">
        <v>15663</v>
      </c>
    </row>
    <row r="268" spans="1:8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3">
        <v>111700</v>
      </c>
      <c r="H268" s="6">
        <v>26600</v>
      </c>
    </row>
    <row r="269" spans="1:8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3">
        <v>122754</v>
      </c>
      <c r="H269" s="6">
        <v>31834</v>
      </c>
    </row>
    <row r="270" spans="1:8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3">
        <v>148804</v>
      </c>
      <c r="H270" s="6">
        <v>37506</v>
      </c>
    </row>
    <row r="271" spans="1:8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3">
        <v>338195</v>
      </c>
      <c r="H271" s="6">
        <v>88088</v>
      </c>
    </row>
    <row r="272" spans="1:8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3">
        <v>83700</v>
      </c>
      <c r="H272" s="6">
        <v>17200</v>
      </c>
    </row>
    <row r="273" spans="1:8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3">
        <v>401600</v>
      </c>
      <c r="H273" s="6">
        <v>58500</v>
      </c>
    </row>
    <row r="274" spans="1:8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3">
        <v>291300</v>
      </c>
      <c r="H274" s="6">
        <v>61100</v>
      </c>
    </row>
    <row r="275" spans="1:8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3">
        <v>153400</v>
      </c>
      <c r="H275" s="6">
        <v>59100</v>
      </c>
    </row>
    <row r="276" spans="1:8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3">
        <v>136500</v>
      </c>
      <c r="H276" s="6">
        <v>35300</v>
      </c>
    </row>
    <row r="277" spans="1:8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3">
        <v>180200</v>
      </c>
      <c r="H277" s="6">
        <v>40800</v>
      </c>
    </row>
    <row r="278" spans="1:8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3">
        <v>169100</v>
      </c>
      <c r="H278" s="6">
        <v>55000</v>
      </c>
    </row>
    <row r="279" spans="1:8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3">
        <v>127900</v>
      </c>
      <c r="H279" s="6">
        <v>25900</v>
      </c>
    </row>
    <row r="280" spans="1:8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3">
        <v>94200</v>
      </c>
      <c r="H280" s="6">
        <v>22600</v>
      </c>
    </row>
    <row r="281" spans="1:8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3">
        <v>383000</v>
      </c>
      <c r="H281" s="6">
        <v>44400</v>
      </c>
    </row>
    <row r="282" spans="1:8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3">
        <v>148900</v>
      </c>
      <c r="H282" s="6">
        <v>36900</v>
      </c>
    </row>
    <row r="283" spans="1:8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3">
        <v>136800</v>
      </c>
      <c r="H283" s="6">
        <v>41300</v>
      </c>
    </row>
    <row r="284" spans="1:8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3">
        <v>235600</v>
      </c>
      <c r="H284" s="6">
        <v>58900</v>
      </c>
    </row>
    <row r="285" spans="1:8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3">
        <v>129699.999999999</v>
      </c>
      <c r="H285" s="6">
        <v>37000</v>
      </c>
    </row>
    <row r="286" spans="1:8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3">
        <v>140800</v>
      </c>
      <c r="H286" s="6">
        <v>46300</v>
      </c>
    </row>
    <row r="287" spans="1:8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3">
        <v>89000</v>
      </c>
      <c r="H287" s="6">
        <v>22100</v>
      </c>
    </row>
    <row r="288" spans="1:8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3">
        <v>326100</v>
      </c>
      <c r="H288" s="6">
        <v>33800</v>
      </c>
    </row>
    <row r="289" spans="1:8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3">
        <v>334000</v>
      </c>
      <c r="H289" s="6">
        <v>87400</v>
      </c>
    </row>
    <row r="290" spans="1:8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3">
        <v>127500</v>
      </c>
      <c r="H290" s="6">
        <v>43200</v>
      </c>
    </row>
    <row r="291" spans="1:8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3">
        <v>67300</v>
      </c>
      <c r="H291" s="6">
        <v>22800</v>
      </c>
    </row>
    <row r="292" spans="1:8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3">
        <v>331100</v>
      </c>
      <c r="H292" s="6">
        <v>44600</v>
      </c>
    </row>
    <row r="293" spans="1:8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3">
        <v>288788</v>
      </c>
      <c r="H293" s="6">
        <v>51531</v>
      </c>
    </row>
    <row r="294" spans="1:8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3">
        <v>170811</v>
      </c>
      <c r="H294" s="6">
        <v>33102</v>
      </c>
    </row>
    <row r="295" spans="1:8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3">
        <v>99600</v>
      </c>
      <c r="H295" s="6">
        <v>20600</v>
      </c>
    </row>
    <row r="296" spans="1:8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3">
        <v>345900</v>
      </c>
      <c r="H296" s="6">
        <v>102100</v>
      </c>
    </row>
    <row r="297" spans="1:8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3">
        <v>182334</v>
      </c>
      <c r="H297" s="6">
        <v>47923</v>
      </c>
    </row>
    <row r="298" spans="1:8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3">
        <v>206800</v>
      </c>
      <c r="H298" s="6">
        <v>67600</v>
      </c>
    </row>
    <row r="299" spans="1:8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3">
        <v>335300</v>
      </c>
      <c r="H299" s="6">
        <v>46400</v>
      </c>
    </row>
    <row r="300" spans="1:8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3">
        <v>132500</v>
      </c>
      <c r="H300" s="6">
        <v>43000</v>
      </c>
    </row>
    <row r="301" spans="1:8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3">
        <v>283400</v>
      </c>
      <c r="H301" s="6">
        <v>43000</v>
      </c>
    </row>
    <row r="302" spans="1:8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3">
        <v>98900</v>
      </c>
      <c r="H302" s="6">
        <v>30700</v>
      </c>
    </row>
    <row r="303" spans="1:8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3">
        <v>101400</v>
      </c>
      <c r="H303" s="6">
        <v>23200</v>
      </c>
    </row>
    <row r="304" spans="1:8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3">
        <v>101507</v>
      </c>
      <c r="H304" s="6">
        <v>30368</v>
      </c>
    </row>
    <row r="305" spans="1:8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3">
        <v>378900</v>
      </c>
      <c r="H305" s="6">
        <v>30400</v>
      </c>
    </row>
    <row r="306" spans="1:8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3">
        <v>217200</v>
      </c>
      <c r="H306" s="6">
        <v>50600</v>
      </c>
    </row>
    <row r="307" spans="1:8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3">
        <v>272300</v>
      </c>
      <c r="H307" s="6">
        <v>56000</v>
      </c>
    </row>
    <row r="308" spans="1:8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3">
        <v>126700</v>
      </c>
      <c r="H308" s="6">
        <v>30500</v>
      </c>
    </row>
    <row r="309" spans="1:8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3">
        <v>598000</v>
      </c>
      <c r="H309" s="6">
        <v>117700</v>
      </c>
    </row>
    <row r="310" spans="1:8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3">
        <v>339700</v>
      </c>
      <c r="H310" s="6">
        <v>50700</v>
      </c>
    </row>
    <row r="311" spans="1:8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3">
        <v>122754</v>
      </c>
      <c r="H311" s="6">
        <v>31834</v>
      </c>
    </row>
    <row r="312" spans="1:8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3">
        <v>375000</v>
      </c>
      <c r="H312" s="6">
        <v>61200</v>
      </c>
    </row>
    <row r="313" spans="1:8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3">
        <v>138900</v>
      </c>
      <c r="H313" s="6">
        <v>38300</v>
      </c>
    </row>
    <row r="314" spans="1:8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3">
        <v>289400</v>
      </c>
      <c r="H314" s="6">
        <v>51600</v>
      </c>
    </row>
    <row r="315" spans="1:8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3">
        <v>90889</v>
      </c>
      <c r="H315" s="6">
        <v>27404</v>
      </c>
    </row>
    <row r="316" spans="1:8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3">
        <v>197400</v>
      </c>
      <c r="H316" s="6">
        <v>50700</v>
      </c>
    </row>
    <row r="317" spans="1:8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3">
        <v>124000</v>
      </c>
      <c r="H317" s="6">
        <v>37600</v>
      </c>
    </row>
    <row r="318" spans="1:8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3">
        <v>304900</v>
      </c>
      <c r="H318" s="6">
        <v>60100</v>
      </c>
    </row>
    <row r="319" spans="1:8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3">
        <v>70000</v>
      </c>
      <c r="H319" s="6">
        <v>24000</v>
      </c>
    </row>
    <row r="320" spans="1:8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3">
        <v>182600</v>
      </c>
      <c r="H320" s="6">
        <v>44000</v>
      </c>
    </row>
    <row r="321" spans="1:8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3">
        <v>234200</v>
      </c>
      <c r="H321" s="6">
        <v>58400</v>
      </c>
    </row>
    <row r="322" spans="1:8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3">
        <v>65200</v>
      </c>
      <c r="H322" s="6">
        <v>19200</v>
      </c>
    </row>
    <row r="323" spans="1:8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3">
        <v>93200</v>
      </c>
      <c r="H323" s="6">
        <v>32800</v>
      </c>
    </row>
    <row r="324" spans="1:8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3">
        <v>104800</v>
      </c>
      <c r="H324" s="6">
        <v>23400</v>
      </c>
    </row>
    <row r="325" spans="1:8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3">
        <v>169300</v>
      </c>
      <c r="H325" s="6">
        <v>54300</v>
      </c>
    </row>
    <row r="326" spans="1:8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3">
        <v>77700</v>
      </c>
      <c r="H326" s="6">
        <v>20000</v>
      </c>
    </row>
    <row r="327" spans="1:8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3">
        <v>137700</v>
      </c>
      <c r="H327" s="6">
        <v>39200</v>
      </c>
    </row>
    <row r="328" spans="1:8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3">
        <v>195800</v>
      </c>
      <c r="H328" s="6">
        <v>27800</v>
      </c>
    </row>
    <row r="329" spans="1:8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3">
        <v>163600</v>
      </c>
      <c r="H329" s="6">
        <v>43900</v>
      </c>
    </row>
    <row r="330" spans="1:8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3">
        <v>94387</v>
      </c>
      <c r="H330" s="6">
        <v>26970</v>
      </c>
    </row>
    <row r="331" spans="1:8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3">
        <v>245500</v>
      </c>
      <c r="H331" s="6">
        <v>53500</v>
      </c>
    </row>
    <row r="332" spans="1:8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3">
        <v>186100</v>
      </c>
      <c r="H332" s="6">
        <v>46100</v>
      </c>
    </row>
    <row r="333" spans="1:8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3">
        <v>363800</v>
      </c>
      <c r="H333" s="6">
        <v>94300</v>
      </c>
    </row>
    <row r="334" spans="1:8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3">
        <v>90334</v>
      </c>
      <c r="H334" s="6">
        <v>31820</v>
      </c>
    </row>
    <row r="335" spans="1:8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3">
        <v>234800</v>
      </c>
      <c r="H335" s="6">
        <v>62500</v>
      </c>
    </row>
    <row r="336" spans="1:8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3">
        <v>104000</v>
      </c>
      <c r="H336" s="6">
        <v>33400</v>
      </c>
    </row>
    <row r="337" spans="1:8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3">
        <v>279800</v>
      </c>
      <c r="H337" s="6">
        <v>86300</v>
      </c>
    </row>
    <row r="338" spans="1:8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3">
        <v>405300</v>
      </c>
      <c r="H338" s="6">
        <v>125800</v>
      </c>
    </row>
    <row r="339" spans="1:8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3">
        <v>122800</v>
      </c>
      <c r="H339" s="6">
        <v>36800</v>
      </c>
    </row>
    <row r="340" spans="1:8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3">
        <v>101700</v>
      </c>
      <c r="H340" s="6">
        <v>33100</v>
      </c>
    </row>
    <row r="341" spans="1:8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3">
        <v>189400</v>
      </c>
      <c r="H341" s="6">
        <v>50700</v>
      </c>
    </row>
    <row r="342" spans="1:8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3">
        <v>138400</v>
      </c>
      <c r="H342" s="6">
        <v>35800</v>
      </c>
    </row>
    <row r="343" spans="1:8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3">
        <v>173130</v>
      </c>
      <c r="H343" s="6">
        <v>45483</v>
      </c>
    </row>
    <row r="344" spans="1:8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3">
        <v>280100</v>
      </c>
      <c r="H344" s="6">
        <v>64600</v>
      </c>
    </row>
    <row r="345" spans="1:8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3">
        <v>230200</v>
      </c>
      <c r="H345" s="6">
        <v>45400</v>
      </c>
    </row>
    <row r="346" spans="1:8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3">
        <v>126100</v>
      </c>
      <c r="H346" s="6">
        <v>37000</v>
      </c>
    </row>
    <row r="347" spans="1:8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3">
        <v>877000</v>
      </c>
      <c r="H347" s="6">
        <v>171000</v>
      </c>
    </row>
    <row r="348" spans="1:8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3">
        <v>618978</v>
      </c>
      <c r="H348" s="6">
        <v>117402</v>
      </c>
    </row>
    <row r="349" spans="1:8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3">
        <v>321653</v>
      </c>
      <c r="H349" s="6">
        <v>90980</v>
      </c>
    </row>
    <row r="350" spans="1:8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3">
        <v>49300</v>
      </c>
      <c r="H350" s="6">
        <v>16900</v>
      </c>
    </row>
    <row r="351" spans="1:8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3">
        <v>101500</v>
      </c>
      <c r="H351" s="6">
        <v>28700</v>
      </c>
    </row>
    <row r="352" spans="1:8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3">
        <v>463500</v>
      </c>
      <c r="H352" s="6">
        <v>86200</v>
      </c>
    </row>
    <row r="353" spans="1:8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3">
        <v>133727</v>
      </c>
      <c r="H353" s="6">
        <v>38473</v>
      </c>
    </row>
    <row r="354" spans="1:8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3">
        <v>117500</v>
      </c>
      <c r="H354" s="6">
        <v>31200</v>
      </c>
    </row>
    <row r="355" spans="1:8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3">
        <v>98400</v>
      </c>
      <c r="H355" s="6">
        <v>30300</v>
      </c>
    </row>
    <row r="356" spans="1:8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3">
        <v>325300</v>
      </c>
      <c r="H356" s="6">
        <v>67700</v>
      </c>
    </row>
    <row r="357" spans="1:8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3">
        <v>148100</v>
      </c>
      <c r="H357" s="6">
        <v>32400</v>
      </c>
    </row>
    <row r="358" spans="1:8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3">
        <v>121928</v>
      </c>
      <c r="H358" s="6">
        <v>35438</v>
      </c>
    </row>
    <row r="359" spans="1:8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3">
        <v>204971</v>
      </c>
      <c r="H359" s="6">
        <v>47060</v>
      </c>
    </row>
    <row r="360" spans="1:8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3">
        <v>115327</v>
      </c>
      <c r="H360" s="6">
        <v>37199</v>
      </c>
    </row>
    <row r="361" spans="1:8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3">
        <v>82600</v>
      </c>
      <c r="H361" s="6">
        <v>23500</v>
      </c>
    </row>
    <row r="362" spans="1:8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3">
        <v>89800</v>
      </c>
      <c r="H362" s="6">
        <v>32000</v>
      </c>
    </row>
    <row r="363" spans="1:8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3">
        <v>196500</v>
      </c>
      <c r="H363" s="6">
        <v>46400</v>
      </c>
    </row>
    <row r="364" spans="1:8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3">
        <v>99100</v>
      </c>
      <c r="H364" s="6">
        <v>32300</v>
      </c>
    </row>
    <row r="365" spans="1:8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3">
        <v>164900</v>
      </c>
      <c r="H365" s="6">
        <v>45900</v>
      </c>
    </row>
    <row r="366" spans="1:8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3">
        <v>111800</v>
      </c>
      <c r="H366" s="6">
        <v>28700</v>
      </c>
    </row>
    <row r="367" spans="1:8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3">
        <v>124200</v>
      </c>
      <c r="H367" s="6">
        <v>42700</v>
      </c>
    </row>
    <row r="368" spans="1:8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3">
        <v>324000</v>
      </c>
      <c r="H368" s="6">
        <v>59700</v>
      </c>
    </row>
    <row r="369" spans="1:8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3">
        <v>58800</v>
      </c>
      <c r="H369" s="6">
        <v>22000</v>
      </c>
    </row>
    <row r="370" spans="1:8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3">
        <v>125465</v>
      </c>
      <c r="H370" s="6">
        <v>41015</v>
      </c>
    </row>
    <row r="371" spans="1:8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3">
        <v>264700</v>
      </c>
      <c r="H371" s="6">
        <v>68700</v>
      </c>
    </row>
    <row r="372" spans="1:8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3">
        <v>174400</v>
      </c>
      <c r="H372" s="6">
        <v>36900</v>
      </c>
    </row>
    <row r="373" spans="1:8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3">
        <v>170500</v>
      </c>
      <c r="H373" s="6">
        <v>26600</v>
      </c>
    </row>
    <row r="374" spans="1:8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3">
        <v>164500</v>
      </c>
      <c r="H374" s="6">
        <v>60900</v>
      </c>
    </row>
    <row r="375" spans="1:8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3">
        <v>101700</v>
      </c>
      <c r="H375" s="6">
        <v>28500</v>
      </c>
    </row>
    <row r="376" spans="1:8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3">
        <v>58900</v>
      </c>
      <c r="H376" s="6">
        <v>17000</v>
      </c>
    </row>
    <row r="377" spans="1:8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3">
        <v>177600</v>
      </c>
      <c r="H377" s="6">
        <v>50300</v>
      </c>
    </row>
    <row r="378" spans="1:8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3">
        <v>496000</v>
      </c>
      <c r="H378" s="6">
        <v>98300</v>
      </c>
    </row>
    <row r="379" spans="1:8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3">
        <v>204300</v>
      </c>
      <c r="H379" s="6">
        <v>74300</v>
      </c>
    </row>
    <row r="380" spans="1:8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3">
        <v>633200</v>
      </c>
      <c r="H380" s="6">
        <v>129300</v>
      </c>
    </row>
    <row r="381" spans="1:8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3">
        <v>331200</v>
      </c>
      <c r="H381" s="6">
        <v>93400</v>
      </c>
    </row>
    <row r="382" spans="1:8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3">
        <v>224900</v>
      </c>
      <c r="H382" s="6">
        <v>53200</v>
      </c>
    </row>
    <row r="383" spans="1:8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3">
        <v>108200</v>
      </c>
      <c r="H383" s="6">
        <v>32700</v>
      </c>
    </row>
    <row r="384" spans="1:8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3">
        <v>82600</v>
      </c>
      <c r="H384" s="6">
        <v>30700</v>
      </c>
    </row>
    <row r="385" spans="1:8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3">
        <v>145500</v>
      </c>
      <c r="H385" s="6">
        <v>30100</v>
      </c>
    </row>
    <row r="386" spans="1:8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3">
        <v>128199.999999999</v>
      </c>
      <c r="H386" s="6">
        <v>39900</v>
      </c>
    </row>
    <row r="387" spans="1:8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3">
        <v>183300</v>
      </c>
      <c r="H387" s="6">
        <v>67700</v>
      </c>
    </row>
    <row r="388" spans="1:8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3">
        <v>243493</v>
      </c>
      <c r="H388" s="6">
        <v>74965</v>
      </c>
    </row>
    <row r="389" spans="1:8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3">
        <v>126242</v>
      </c>
      <c r="H389" s="6">
        <v>39495</v>
      </c>
    </row>
    <row r="390" spans="1:8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3">
        <v>55100</v>
      </c>
      <c r="H390" s="6">
        <v>19200</v>
      </c>
    </row>
    <row r="391" spans="1:8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3">
        <v>199100</v>
      </c>
      <c r="H391" s="6">
        <v>50600</v>
      </c>
    </row>
    <row r="392" spans="1:8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3">
        <v>104700</v>
      </c>
      <c r="H392" s="6">
        <v>29100</v>
      </c>
    </row>
    <row r="393" spans="1:8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3">
        <v>117800</v>
      </c>
      <c r="H393" s="6">
        <v>38500</v>
      </c>
    </row>
    <row r="394" spans="1:8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3">
        <v>127300</v>
      </c>
      <c r="H394" s="6">
        <v>32500</v>
      </c>
    </row>
    <row r="395" spans="1:8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3">
        <v>156400</v>
      </c>
      <c r="H395" s="6">
        <v>33900</v>
      </c>
    </row>
    <row r="396" spans="1:8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3">
        <v>263400</v>
      </c>
      <c r="H396" s="6">
        <v>54600</v>
      </c>
    </row>
    <row r="397" spans="1:8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3">
        <v>95500</v>
      </c>
      <c r="H397" s="6">
        <v>26200</v>
      </c>
    </row>
    <row r="398" spans="1:8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3">
        <v>151600</v>
      </c>
      <c r="H398" s="6">
        <v>38800</v>
      </c>
    </row>
    <row r="399" spans="1:8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3">
        <v>115400</v>
      </c>
      <c r="H399" s="6">
        <v>46100</v>
      </c>
    </row>
    <row r="400" spans="1:8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3">
        <v>1269500</v>
      </c>
      <c r="H400" s="6">
        <v>210900</v>
      </c>
    </row>
    <row r="401" spans="1:8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3">
        <v>99000</v>
      </c>
      <c r="H401" s="6">
        <v>39200</v>
      </c>
    </row>
    <row r="402" spans="1:8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3">
        <v>77400</v>
      </c>
      <c r="H402" s="6">
        <v>26500</v>
      </c>
    </row>
    <row r="403" spans="1:8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3">
        <v>215900</v>
      </c>
      <c r="H403" s="6">
        <v>52900</v>
      </c>
    </row>
    <row r="404" spans="1:8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3">
        <v>183468</v>
      </c>
      <c r="H404" s="6">
        <v>49212</v>
      </c>
    </row>
    <row r="405" spans="1:8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3">
        <v>99200</v>
      </c>
      <c r="H405" s="6">
        <v>27900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E39" sqref="E39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32.5546875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903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0.21018590033054399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0.36999809741973899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0.20726186037063599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0.36884611845016502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3.3153209835290999E-2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-0.31005054712295499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-8.2635469734668995E-2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0.14530777931213401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0.23172600567340901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2.8242081403732001E-2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-0.26034331321716297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-0.21619023382663699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-0.40600284934043901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0.26136043667793302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5.7458207011222999E-2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4.4574778527020999E-2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0.187572211027145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0.14633011817932101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0.21773757040500599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5">
        <v>4.6424910426139998E-2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5">
        <v>5.4240170866250999E-2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5">
        <v>0.169894143939018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5">
        <v>8.1317484378815003E-2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-2.1337723359466002E-2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-0.14333926141262099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0.20011535286903401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4.6124175190926001E-2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0.240323096513748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5">
        <v>3.6801151931285997E-2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5.1315948367119998E-3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0.27200332283973699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0.25583183765411399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5">
        <v>-0.34372133016586298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-0.28641831874847401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-0.45279091596603399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0.190350577235222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0.228088364005089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0.257639169692993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0.18274593353271501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-0.25354304909706099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0.48345017433166498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0.21418409049511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0.13268370926380199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-3.5739466547966003E-2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5">
        <v>3.1270194798707997E-2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5">
        <v>-0.45259195566177401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-0.14647601544857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-4.7915142029524002E-2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-0.25497242808342002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0.240796789526939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5">
        <v>0.40408813953399703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2.4612753186370002E-3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8.9073799550533003E-2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0.13948658108711201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-0.102380685508251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-0.17782138288021099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0.19405184686183899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0.189150810241699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0.196217551827431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1.3535812031479999E-3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-0.34189155697822599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5.2811518311501E-2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5.7802028954029E-2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-2.6262301951646999E-2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0.17093010246753701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6.4573183655738997E-2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-2.2052654996514001E-2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0.29452496767044101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-0.27140229940414401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-0.17252142727375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0.10866007953882199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6.1501089483499999E-2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0.102637521922588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5">
        <v>-0.17597334086895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0.22082279622554801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0.17679618299007399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2.4381514638662002E-2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0.33440360426902799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0.110880717635155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-9.8548516631126001E-2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0.12214220315218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0.54204070568084695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-1.2226362712681E-2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5">
        <v>0.114451080560684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0.36385354399681102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0.17759718000888799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5">
        <v>4.52332906425E-2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7.4644394218921994E-2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0.25979289412498502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-0.32671040296554599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-3.2646339386702E-2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0.10509470850229299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0.19610697031021099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8.4159418940544004E-2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5">
        <v>0.201577723026276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0.24175637960433999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-1.487129367888E-3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0.273818999528885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5.3220365196466002E-2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5">
        <v>9.8081029951572002E-2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0.18856860697269401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0.13498115539550801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0.15101946890354201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0.25716269016265902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-7.5690463185310003E-2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9.6793405711651001E-2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5.7192951440810998E-2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0.12907101213932001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0.27364331483840898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-0.21282711625099199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5">
        <v>4.8421591520308997E-2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0.111398920416832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3.6726333200930001E-3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0.14859277009964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0.17940199375152599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0.66897273063659701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0.24436166882515001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0.30647671222686801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8.0493301153182997E-2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1.2109662406147E-2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0.211986064910889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0.15076257288455999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0.342099249362946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9.640522301197E-3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-0.10824601352214799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0.23032332956790899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0.17422099411487599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5">
        <v>2.2663272917271E-2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5">
        <v>0.27307707071304299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0.25240588188171398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0.15901577472686801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0.175906032323837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-8.4007211029530002E-2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5">
        <v>0.135158985853195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0.26903972029686002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5">
        <v>0.21447031199932101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5">
        <v>0.20106066763401001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5">
        <v>1.1248506605625E-2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0.142005950212479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-1.2346140109003E-2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3.7438929080963003E-2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0.13806962966918901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-0.123482018709183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0.27123999595642101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5">
        <v>0.19215698540210699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-0.27103826403617898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7.1860782802105005E-2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-4.3890196830033999E-2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0.12625014781951899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0.28319257497787498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0.20840401947498299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0.24951747059822099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5">
        <v>7.7091371640560001E-3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-0.18646126985549899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-0.114833533763886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0.204249888658524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0.23063360154628801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0.24246539175510401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0.20268419384956399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6.3638113439083002E-2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0.12703999876975999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-0.23517705500125899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0.29765653610229498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0.249967366456985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0.24359458684921301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2.2756472229958E-2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0.197057515382767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-7.4213510379200001E-3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2.3506820201874001E-2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7.9535424709319999E-2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2.6416502892971001E-2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0.15073673427105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-9.4606339931487995E-2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0.15766781568527199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9.2578351497649994E-2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5">
        <v>2.3401230573654001E-2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0.13416239619255099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-5.5319629609585003E-2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0.144664511084557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0.16710908710956601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0.54213112592697099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8.3189010620116993E-2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0.32732412219047502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0.384427070617676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3.95686738193E-3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-0.13262911140918701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0.15567308664321899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5">
        <v>6.6668272018433006E-2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0.106909722089767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0.28584894537925698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-8.4892734885215995E-2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6.1746731400490001E-2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0.23276978731155401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0.14592635631561299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0.15981680154800401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0.14530980587005601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-0.18627665936946899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0.11229721456766099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5.2740629762411E-2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0.22623974084854101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0.10287269949913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0.12985676527023299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-0.15526707470417001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0.16282884776592299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3.9372514002030002E-3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5">
        <v>0.27430689334869401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6.1774305999279001E-2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8.8290497660636999E-2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0.34446597099304199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0.21818980574607799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-0.19313445687294001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0.24265231192112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-0.23744645714759799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0.32092747092246998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0.109853461384773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0.10738705843687101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-0.409375250339508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-0.179007023572922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0.15147992968559301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-9.7604453563690005E-2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2.7236394584179001E-2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0.107785068452358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0.135286569595337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0.33200475573539701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0.11614898592233699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0.12837111949920699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0.127666905522347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0.26144793629646301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0.147833958268166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0.33926820755004899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-8.853841573E-2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1.5660671517252998E-2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0.103947408497334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0.32548627257347101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0.181073248386383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0.31195500493049599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3.0827229842544001E-2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0.19435577094554901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-6.9677397608757005E-2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-0.20946408808231401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-3.6330841481685999E-2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0.24782645702362099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9.1430939733982003E-2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0.17219021916389499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0.14509560167789501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0.28161367774009699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0.20810474455356601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-8.1283457577229004E-2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6.7521527409554E-2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0.23054671287536599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0.10491959005594299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-3.5384476184844998E-2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0.215496316552162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-0.37086573243141202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0.144814118742943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0.17354424297809601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5">
        <v>0.15242058038711501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-0.13353188335895499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0.110273241996765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0.16212929785251601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3.3759966026990001E-3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0.25841495394706698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-0.175785288214684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0.54670506715774503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0.21220073103904699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0.163408532738686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2.1093491464852999E-2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5.8272771537304001E-2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0.28819924592971802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0.16669376194477101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8.2499578595160994E-2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-0.244365260004997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5">
        <v>-5.8724138885736001E-2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1.149386819452E-2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0.103287823498249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0.126933738589287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8.3612799644470007E-2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1.3312291121109999E-3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-2.5195065885781999E-2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5">
        <v>-0.38724482059478799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-3.4389883279799999E-2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8.8080175220966006E-2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0.14988724887371099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0.15637086331844299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0.26365366578102101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0.296252220869064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5">
        <v>-0.41769072413444502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0.22690609097480799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0.286610037088394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0.144610241055489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-0.25874933600425698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-1.9706847146152999E-2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2.3174230009316999E-2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0.18226650357246399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5">
        <v>0.22479261457920099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5">
        <v>0.14419168233871499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0.155877456068993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-0.32646334171295199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0.31176671385765098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-0.27801039814949002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6.3977293670177002E-2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2.7122884988785002E-2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5">
        <v>-3.2440271228552003E-2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-0.52472984790802002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7.1852706372737996E-2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-0.10345333814620999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-3.6899205297232E-2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5">
        <v>-0.104283653199673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-0.20007927715778401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0.111408643424511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5">
        <v>-0.13375346362590801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0.302497208118439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-0.180624544620514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0.21141941845417001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0.161795243620873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0.20313517749309501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-6.3409253954887002E-2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0.32550799846649198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-3.4473847597836997E-2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-2.4716457352042E-2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0.177049055695534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0.35872539877891502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8.4851242601871005E-2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0.174207478761673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7.3826044797897006E-2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9.3551479279995006E-2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5">
        <v>-0.32085949182510398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0.14607831835746801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0.30694144964218101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-2.7715181931852999E-2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0.54103755950927701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0.152449741959572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5">
        <v>0.23697076737880701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0.33763357996940602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0.11297495663166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0.16588073968887301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5">
        <v>0.212625101208687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0.21073126792907701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0.36464026570320102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0.207994535565376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-2.0794093608856E-2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0.10040026158094401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2.8905892744659999E-2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6.781319156289E-3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0.27037277817726102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5">
        <v>-9.7041688859463002E-2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-0.114512667059898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0.260040283203125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0.19526296854019201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0.31174907088279702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-0.106888264417648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5">
        <v>0.14022311568260201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2.4393577128649001E-2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0.24444833397865301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0.10519669950008401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8.6004391312599002E-2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0.17601062357425701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7.2872295975684995E-2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0.18429647386074099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0.20116129517555201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0.162160754203796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0.28480163216590898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0.52330887317657504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0.14428684115409901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3.9005227386951002E-2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0.12450567632913601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-0.379492938518524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0.11979141831398001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0.262896478176117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9.7786411643027996E-2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7.5886256992816994E-2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-0.33124828338623002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-1.8603634089229999E-3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0.110769189894199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0.338399618864059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0.103467054665089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-0.13242378830909701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0.15403313934803001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-0.15096393227577201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0.100289389491081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-0.29029104113578802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7.8427642583847004E-2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0.18821610510349299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-0.12599857151508301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0.18130934238433799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-5.7125799357890999E-2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0.25122231245040899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5">
        <v>0.27166414260864302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0.157606735825539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-3.7589929997920997E-2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0.29847738146781899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-0.212964817881584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0.19520953297615101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-0.12745638191700001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-7.5565584003925004E-2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0.541578888893127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0.23273067176341999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0.190402030944824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-0.17879518866538999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0.155210927128792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0.174933090806007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0.19390411674976299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0.102234549820423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0.225873857736588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F15" zoomScaleNormal="100" workbookViewId="0">
      <selection activeCell="F40" sqref="F40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28.88671875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904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G2" s="5">
        <v>0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0.27785989642143299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5.9306956827640998E-2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0.22846391797065699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0.185528755187988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0.82707720994949296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0.31955689191818198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0.327233076095581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0.26958915591239901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8.5515335202217005E-2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0.44041696190834001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1.60730004310607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2.60631847381591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0.46119177341461198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0.39228999614715598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G17" s="5">
        <v>0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0.33462485671043402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G19" s="5">
        <v>0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7.7960550785065003E-2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5">
        <v>0.112413682043552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5">
        <v>0.11389521509408999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G23" s="5">
        <v>0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5">
        <v>0.12652888894081099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0.26107656955719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0.278674095869064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0.66739094257354703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0.30781584978103599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G29" s="5">
        <v>0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5">
        <v>0.70536649227142301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1.59859478473663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0.189646691083908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G33" s="5">
        <v>0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5">
        <v>5.09745121002197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2.4534015655517498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4.7786750793456996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0.186996549367905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0.70444679260253895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G39" s="5">
        <v>0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0.24514675140380901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6.0006184577941903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0.37956205010414101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0.61411875486373901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0.16801075637340501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0.46956729888915999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5">
        <v>9.5770150423049996E-2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5">
        <v>8.8965358734130806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G48" s="5">
        <v>0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9.7969666123390003E-2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3.8576235771179199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4.9670930951834003E-2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5">
        <v>0.33991926908492998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0.37333053350448597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0.114124231040478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1.08603715896606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1.2018250226974401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0.176875814795494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G58" s="5">
        <v>0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0.30747088789939903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0.55691838264465299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1.7656821012496899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5.53142833709716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6.1214495450257998E-2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G64" s="5">
        <v>0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1.8529902696609499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0.26553601026535001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0.122862704098225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0.21522547304630299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G69" s="5">
        <v>0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8.2929506301879794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0.41389238834381098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0.13234320282936099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0.108909390866756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0.14674390852451299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5">
        <v>1.4323316812515201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3.0689910054207001E-2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0.13666769862174999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9.1024942696094999E-2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5.9959229081869E-2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1.17216968536377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1.71182632446289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0.36766394972801197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G83" s="5">
        <v>0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0.50119334459304798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5">
        <v>0.22149775922298401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0.33542364835739102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0.96260231733322099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5">
        <v>7.5003750622272006E-2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0.57356482744216897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G90" s="5">
        <v>0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2.4854540824890101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5.5750239640474E-2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1.4016578197479199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0.190004602074623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0.170881748199463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5">
        <v>0.14171832799911499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G97" s="5">
        <v>0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0.171562105417252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9.8484434187411998E-2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0.82271409034729004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5">
        <v>2.2076435089111301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0.23567016422748599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G103" s="5">
        <v>0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0.15029683709144601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0.14920070767402599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0.10589337348937999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0.149687424302101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0.16365689039230299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8.4842674434185E-2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0.177065759897232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1.0155720710754399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5">
        <v>9.2869982123374994E-2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6.8779170513153007E-2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0.98576796054840099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G115" s="5">
        <v>0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0.76621627807617199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0.27339002490043601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0.122734822332859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G119" s="5">
        <v>0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0.10134278982877699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1.6004989147186199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7.2510473430156999E-2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G123" s="5">
        <v>0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0.100576639175415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0.88249373435974099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0.19871419668197601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G127" s="5">
        <v>0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0.110217124223709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5">
        <v>0.14302740991115601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5">
        <v>0.40826931595802302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0.57262414693832397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G132" s="5">
        <v>0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2.0422291755676198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0.71772283315658603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5">
        <v>0.10589031130075501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G136" s="5">
        <v>0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5">
        <v>0.107212476432323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5">
        <v>7.6179698109627006E-2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5">
        <v>0.112700141966343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0.37251123785972601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0.48457437753677401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0.29519543051719699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0.60123586654663097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2.1155602931976301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0.41533225774764998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5">
        <v>8.5944212973117995E-2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5.0417737960815403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9.5370210707188E-2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0.18134193122386899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0.16322799026966101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0.48211359977722201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0.16090720891952501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5.5096417665481998E-2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5">
        <v>0.18899780511856101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1.7948576211929299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1.90939164161682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G157" s="5">
        <v>0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G158" s="5">
        <v>0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0.52616333961486805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0.110614150762558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0.73022645711898804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5.8170754462481003E-2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1.1361156702041599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0.14624464511871299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0.46251800656318698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0.222154900431633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G167" s="5">
        <v>0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0.237868696451187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0.19988007843494399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5.1051130294799796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1.31426966190338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0.49899506568908703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0.63345807790756203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9.7015164792537995E-2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0.15372094511985801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G176" s="5">
        <v>0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5">
        <v>0.13443639874458299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1.9502868652343699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0.57379233837127697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0.411421418190002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G181" s="5">
        <v>0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0.230574131011963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G183" s="5">
        <v>0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0.15051740407943701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G185" s="5">
        <v>0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1.1470866203308101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0.215661481022835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0.155093058943748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5">
        <v>0.109454095363617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2.2890126705169598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3.8120653480290999E-2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4.2976479530334402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0.49309292435646102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G194" s="5">
        <v>0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G195" s="5">
        <v>0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G196" s="5">
        <v>0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0.16814927756786299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9.3672351837158203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0.169273480772972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0.25395929813384999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0.121757231652737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0.13191029429435699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0.18963882327079801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0.426746815443039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0.103043757379055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1.05998635292053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5">
        <v>6.5563023090363007E-2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0.23536165058612801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G209" s="5">
        <v>0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0.15984654426574699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8.4283187985420005E-2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1.2698177099227901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0.140383720397949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0.188534051179886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0.17750638723373399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G216" s="5">
        <v>0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0.20500205457210499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0.823045253753662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2.6140770912170401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0.13869304955005601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2.7751517295837398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9.3451477587222997E-2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G223" s="5">
        <v>0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0.59889203310012795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0.177421480417252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8.1267774105071994E-2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1.30392634868621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0.204834088683128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G229" s="5">
        <v>0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0.85270106792449996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0.11687552928924599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2.9518158435821502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0.213131919503212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0.14426544308662401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0.78250044584274303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0.113199003040791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G237" s="5">
        <v>0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3.8754148483276301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0.20135456323623699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0.172241136431694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0.61720228195190396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0.31117847561836198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0.24724011123180401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G244" s="5">
        <v>0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8.5333332419395003E-2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0.122631676495075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G247" s="5">
        <v>0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0.17230239510536199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G249" s="5">
        <v>0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0.12878853082656899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0.19174306094646501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0.64280396699905396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0.39194861054420499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0.65767472982406605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6.2188701629638601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0.14517115056514701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0.119952015578747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5">
        <v>0.13482826948165899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0.18851700425147999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8.7454281747341003E-2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G261" s="5">
        <v>0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1.4366147518157899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0.110979579389095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3.97443199157714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0.14113740622997301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0.26903820037841802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G267" s="5">
        <v>0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1.00347352027893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G269" s="5">
        <v>0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G270" s="5">
        <v>0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G271" s="5">
        <v>0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0.39127162098884599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3.7802700996398899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5">
        <v>1.9748245477676301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5.8901943266391997E-2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0.15027651190757799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0.571891009807587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0.14026932418346399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0.87247729301452603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0.84207522869110096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5">
        <v>10.420008659362701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0.63063985109329201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0.135586142539978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0.229185596108437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0.47769671678543102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0.111731842160225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0.87212729454040505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5">
        <v>10.501909255981399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0.96183007955551103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0.100567914545536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0.21501523256301899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9.0638990402221609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G293" s="5">
        <v>0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G294" s="5">
        <v>0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0.74981516599655196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5">
        <v>0.17424564063549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5">
        <v>0.118372179567814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0.15261480212211601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3.8035628795623699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0.18383559584617601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4.3444347381591797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0.17775282263755801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0.41873183846473699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5">
        <v>9.9180452525615997E-2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6.7334070205688397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0.343429535627365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0.25041103363037098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0.74133980274200395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5">
        <v>2.27634596824646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6.5953588485717702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G311" s="5">
        <v>0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5">
        <v>15.117306709289499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0.24406331777572601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0.42411708831787098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G315" s="5">
        <v>0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0.26432597637176503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0.19399985671043399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6.4480767250061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0.112471878528595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0.47723206877708402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0.44083821773529103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0.11144449561834301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0.15055467188358301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0.72058504819869995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8.6345620453358002E-2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0.102197237312794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0.152077376842499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5">
        <v>5.2944765090942303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0.14583756029605899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G330" s="5">
        <v>0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0.88872545957565297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0.51768767833709695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0.25191125273704501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5">
        <v>0.22961261868476901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0.48180994391441301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0.17129355669021601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0.24968063831329301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5">
        <v>0.14642645418644001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0.21327310800552399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0.220567956566811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9.0518213808537001E-2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0.26100367307663003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G343" s="5">
        <v>0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0.14032898843288399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1.4290574789047199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0.17670559883117701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5">
        <v>1.1635099649429299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G348" s="5">
        <v>0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G349" s="5">
        <v>0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8.1009142100811005E-2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0.24103645980358099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4.7801237106323198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5">
        <v>0.33089607954025302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0.30470913648605302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0.15638031065464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1.1069482564926101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0.67689764499664296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G358" s="5">
        <v>0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G359" s="5">
        <v>0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G360" s="5">
        <v>0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0.52797240018844604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0.12606365978717801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1.4086679220199501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0.34246575832366899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0.23497468233108501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0.10039152950048399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0.11928956210613301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0.49189513921737699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6.8999506533146002E-2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G370" s="5">
        <v>0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8.0374315381049999E-2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0.980230212211609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1.3572654724121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0.132084891200066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0.36900368332862898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1.91406774520874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0.23464998602867099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1.3207495212554901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0.172671809792519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0.86299186944961503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0.21637089550495101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0.28778511285781899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0.144608974456787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0.143410295248032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1.44371533393859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0.219143226742744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0.14418411254882799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G388" s="5">
        <v>0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5">
        <v>7.8011237084866E-2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0.13564273715019201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0.25150904059410101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0.20916697382926899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0.21131619811058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0.27393925189971902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0.94812881946563698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1.2885110378265301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0.48842889070510898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0.24468679726123799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7.7664583921431996E-2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4.7042117118835396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7.3711365461349002E-2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0.18253435194492301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0.26378265023231501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G404" s="5">
        <v>0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8.3376757800579002E-2</v>
      </c>
    </row>
  </sheetData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I25" sqref="I25"/>
    </sheetView>
  </sheetViews>
  <sheetFormatPr defaultRowHeight="14.4" x14ac:dyDescent="0.3"/>
  <cols>
    <col min="1" max="1" width="4" bestFit="1" customWidth="1"/>
    <col min="2" max="2" width="10.88671875" bestFit="1" customWidth="1"/>
    <col min="3" max="3" width="27.6640625" bestFit="1" customWidth="1"/>
    <col min="4" max="4" width="22.88671875" bestFit="1" customWidth="1"/>
    <col min="5" max="5" width="10.88671875" bestFit="1" customWidth="1"/>
    <col min="6" max="6" width="30.88671875" bestFit="1" customWidth="1"/>
    <col min="7" max="7" width="28.88671875" style="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905</v>
      </c>
    </row>
    <row r="2" spans="1:7" ht="15" x14ac:dyDescent="0.25">
      <c r="A2">
        <v>0</v>
      </c>
      <c r="B2" t="s">
        <v>8</v>
      </c>
      <c r="C2" t="s">
        <v>9</v>
      </c>
      <c r="D2" t="s">
        <v>10</v>
      </c>
      <c r="E2" t="s">
        <v>8</v>
      </c>
      <c r="F2" t="s">
        <v>9</v>
      </c>
      <c r="G2" s="5">
        <v>0.36685901880264299</v>
      </c>
    </row>
    <row r="3" spans="1:7" ht="15" x14ac:dyDescent="0.25">
      <c r="A3">
        <v>1</v>
      </c>
      <c r="B3" t="s">
        <v>11</v>
      </c>
      <c r="C3" t="s">
        <v>12</v>
      </c>
      <c r="D3" t="s">
        <v>10</v>
      </c>
      <c r="E3" t="s">
        <v>11</v>
      </c>
      <c r="F3" t="s">
        <v>12</v>
      </c>
      <c r="G3" s="5">
        <v>1.2783882617950399</v>
      </c>
    </row>
    <row r="4" spans="1:7" ht="15" x14ac:dyDescent="0.25">
      <c r="A4">
        <v>2</v>
      </c>
      <c r="B4" t="s">
        <v>13</v>
      </c>
      <c r="C4" t="s">
        <v>14</v>
      </c>
      <c r="D4" t="s">
        <v>10</v>
      </c>
      <c r="E4" t="s">
        <v>13</v>
      </c>
      <c r="F4" t="s">
        <v>14</v>
      </c>
      <c r="G4" s="5">
        <v>0.654188632965088</v>
      </c>
    </row>
    <row r="5" spans="1:7" x14ac:dyDescent="0.3">
      <c r="A5">
        <v>3</v>
      </c>
      <c r="B5" t="s">
        <v>15</v>
      </c>
      <c r="C5" t="s">
        <v>16</v>
      </c>
      <c r="D5" t="s">
        <v>10</v>
      </c>
      <c r="E5" t="s">
        <v>15</v>
      </c>
      <c r="F5" t="s">
        <v>16</v>
      </c>
      <c r="G5" s="5">
        <v>0.67065870761871305</v>
      </c>
    </row>
    <row r="6" spans="1:7" x14ac:dyDescent="0.3">
      <c r="A6">
        <v>4</v>
      </c>
      <c r="B6" t="s">
        <v>17</v>
      </c>
      <c r="C6" t="s">
        <v>18</v>
      </c>
      <c r="D6" t="s">
        <v>10</v>
      </c>
      <c r="E6" t="s">
        <v>17</v>
      </c>
      <c r="F6" t="s">
        <v>19</v>
      </c>
      <c r="G6" s="5">
        <v>1.05211782455444</v>
      </c>
    </row>
    <row r="7" spans="1:7" x14ac:dyDescent="0.3">
      <c r="A7">
        <v>5</v>
      </c>
      <c r="B7" t="s">
        <v>20</v>
      </c>
      <c r="C7" t="s">
        <v>21</v>
      </c>
      <c r="D7" t="s">
        <v>10</v>
      </c>
      <c r="E7" t="s">
        <v>20</v>
      </c>
      <c r="F7" t="s">
        <v>21</v>
      </c>
      <c r="G7" s="5">
        <v>4.40380811691284</v>
      </c>
    </row>
    <row r="8" spans="1:7" x14ac:dyDescent="0.3">
      <c r="A8">
        <v>6</v>
      </c>
      <c r="B8" t="s">
        <v>22</v>
      </c>
      <c r="C8" t="s">
        <v>23</v>
      </c>
      <c r="D8" t="s">
        <v>10</v>
      </c>
      <c r="E8" t="s">
        <v>22</v>
      </c>
      <c r="F8" t="s">
        <v>23</v>
      </c>
      <c r="G8" s="5">
        <v>1.5520720481872501</v>
      </c>
    </row>
    <row r="9" spans="1:7" x14ac:dyDescent="0.3">
      <c r="A9">
        <v>7</v>
      </c>
      <c r="B9" t="s">
        <v>24</v>
      </c>
      <c r="C9" t="s">
        <v>25</v>
      </c>
      <c r="D9" t="s">
        <v>10</v>
      </c>
      <c r="E9" t="s">
        <v>24</v>
      </c>
      <c r="F9" t="s">
        <v>25</v>
      </c>
      <c r="G9" s="5">
        <v>1.0402079820632899</v>
      </c>
    </row>
    <row r="10" spans="1:7" x14ac:dyDescent="0.3">
      <c r="A10">
        <v>8</v>
      </c>
      <c r="B10" t="s">
        <v>26</v>
      </c>
      <c r="C10" t="s">
        <v>27</v>
      </c>
      <c r="D10" t="s">
        <v>10</v>
      </c>
      <c r="E10" t="s">
        <v>26</v>
      </c>
      <c r="F10" t="s">
        <v>28</v>
      </c>
      <c r="G10" s="5">
        <v>1.2189960479736299</v>
      </c>
    </row>
    <row r="11" spans="1:7" x14ac:dyDescent="0.3">
      <c r="A11">
        <v>9</v>
      </c>
      <c r="B11" t="s">
        <v>29</v>
      </c>
      <c r="C11" t="s">
        <v>30</v>
      </c>
      <c r="D11" t="s">
        <v>10</v>
      </c>
      <c r="E11" t="s">
        <v>29</v>
      </c>
      <c r="F11" t="s">
        <v>30</v>
      </c>
      <c r="G11" s="5">
        <v>0.396333068609238</v>
      </c>
    </row>
    <row r="12" spans="1:7" x14ac:dyDescent="0.3">
      <c r="A12">
        <v>10</v>
      </c>
      <c r="B12" t="s">
        <v>31</v>
      </c>
      <c r="C12" t="s">
        <v>32</v>
      </c>
      <c r="D12" t="s">
        <v>10</v>
      </c>
      <c r="E12" t="s">
        <v>31</v>
      </c>
      <c r="F12" t="s">
        <v>33</v>
      </c>
      <c r="G12" s="5">
        <v>2.29826354980468</v>
      </c>
    </row>
    <row r="13" spans="1:7" x14ac:dyDescent="0.3">
      <c r="A13">
        <v>11</v>
      </c>
      <c r="B13" t="s">
        <v>34</v>
      </c>
      <c r="C13" t="s">
        <v>35</v>
      </c>
      <c r="D13" t="s">
        <v>10</v>
      </c>
      <c r="E13" t="s">
        <v>34</v>
      </c>
      <c r="F13" t="s">
        <v>35</v>
      </c>
      <c r="G13" s="5">
        <v>11.666175842285099</v>
      </c>
    </row>
    <row r="14" spans="1:7" x14ac:dyDescent="0.3">
      <c r="A14">
        <v>12</v>
      </c>
      <c r="B14" t="s">
        <v>36</v>
      </c>
      <c r="C14" t="s">
        <v>37</v>
      </c>
      <c r="D14" t="s">
        <v>10</v>
      </c>
      <c r="E14" t="s">
        <v>36</v>
      </c>
      <c r="F14" t="s">
        <v>37</v>
      </c>
      <c r="G14" s="5">
        <v>12.9290761947631</v>
      </c>
    </row>
    <row r="15" spans="1:7" x14ac:dyDescent="0.3">
      <c r="A15">
        <v>13</v>
      </c>
      <c r="B15" t="s">
        <v>38</v>
      </c>
      <c r="C15" t="s">
        <v>39</v>
      </c>
      <c r="D15" t="s">
        <v>10</v>
      </c>
      <c r="E15" t="s">
        <v>38</v>
      </c>
      <c r="F15" t="s">
        <v>40</v>
      </c>
      <c r="G15" s="5">
        <v>1.1731989383697501</v>
      </c>
    </row>
    <row r="16" spans="1:7" x14ac:dyDescent="0.3">
      <c r="A16">
        <v>14</v>
      </c>
      <c r="B16" t="s">
        <v>41</v>
      </c>
      <c r="C16" t="s">
        <v>42</v>
      </c>
      <c r="D16" t="s">
        <v>10</v>
      </c>
      <c r="E16" t="s">
        <v>41</v>
      </c>
      <c r="F16" t="s">
        <v>42</v>
      </c>
      <c r="G16" s="5">
        <v>1.1432614326477</v>
      </c>
    </row>
    <row r="17" spans="1:7" x14ac:dyDescent="0.3">
      <c r="A17">
        <v>15</v>
      </c>
      <c r="B17" t="s">
        <v>43</v>
      </c>
      <c r="C17" t="s">
        <v>44</v>
      </c>
      <c r="D17" t="s">
        <v>10</v>
      </c>
      <c r="E17" t="s">
        <v>43</v>
      </c>
      <c r="F17" t="s">
        <v>44</v>
      </c>
      <c r="G17" s="5">
        <v>0.223089799284935</v>
      </c>
    </row>
    <row r="18" spans="1:7" x14ac:dyDescent="0.3">
      <c r="A18">
        <v>16</v>
      </c>
      <c r="B18" t="s">
        <v>45</v>
      </c>
      <c r="C18" t="s">
        <v>46</v>
      </c>
      <c r="D18" t="s">
        <v>10</v>
      </c>
      <c r="E18" t="s">
        <v>45</v>
      </c>
      <c r="F18" t="s">
        <v>46</v>
      </c>
      <c r="G18" s="5">
        <v>1.7652502059936499</v>
      </c>
    </row>
    <row r="19" spans="1:7" x14ac:dyDescent="0.3">
      <c r="A19">
        <v>17</v>
      </c>
      <c r="B19" t="s">
        <v>47</v>
      </c>
      <c r="C19" t="s">
        <v>48</v>
      </c>
      <c r="D19" t="s">
        <v>10</v>
      </c>
      <c r="E19" t="s">
        <v>47</v>
      </c>
      <c r="F19" t="s">
        <v>48</v>
      </c>
      <c r="G19" s="5">
        <v>0.397140592336655</v>
      </c>
    </row>
    <row r="20" spans="1:7" x14ac:dyDescent="0.3">
      <c r="A20">
        <v>18</v>
      </c>
      <c r="B20" t="s">
        <v>49</v>
      </c>
      <c r="C20" t="s">
        <v>50</v>
      </c>
      <c r="D20" t="s">
        <v>10</v>
      </c>
      <c r="E20" t="s">
        <v>49</v>
      </c>
      <c r="F20" t="s">
        <v>50</v>
      </c>
      <c r="G20" s="5">
        <v>0.388555288314819</v>
      </c>
    </row>
    <row r="21" spans="1:7" x14ac:dyDescent="0.3">
      <c r="A21">
        <v>19</v>
      </c>
      <c r="B21" t="s">
        <v>51</v>
      </c>
      <c r="C21" t="s">
        <v>52</v>
      </c>
      <c r="D21" t="s">
        <v>52</v>
      </c>
      <c r="E21" t="s">
        <v>51</v>
      </c>
      <c r="F21" t="s">
        <v>52</v>
      </c>
      <c r="G21" s="5">
        <v>0.75135308504104603</v>
      </c>
    </row>
    <row r="22" spans="1:7" x14ac:dyDescent="0.3">
      <c r="A22">
        <v>20</v>
      </c>
      <c r="B22" t="s">
        <v>53</v>
      </c>
      <c r="C22" t="s">
        <v>54</v>
      </c>
      <c r="D22" t="s">
        <v>54</v>
      </c>
      <c r="E22" t="s">
        <v>53</v>
      </c>
      <c r="F22" t="s">
        <v>54</v>
      </c>
      <c r="G22" s="5">
        <v>0.583934307098389</v>
      </c>
    </row>
    <row r="23" spans="1:7" x14ac:dyDescent="0.3">
      <c r="A23">
        <v>21</v>
      </c>
      <c r="B23" t="s">
        <v>55</v>
      </c>
      <c r="C23" t="s">
        <v>56</v>
      </c>
      <c r="D23" t="s">
        <v>10</v>
      </c>
      <c r="E23" t="s">
        <v>55</v>
      </c>
      <c r="F23" t="s">
        <v>56</v>
      </c>
      <c r="G23" s="5">
        <v>0.16753225028514901</v>
      </c>
    </row>
    <row r="24" spans="1:7" x14ac:dyDescent="0.3">
      <c r="A24">
        <v>22</v>
      </c>
      <c r="B24" t="s">
        <v>57</v>
      </c>
      <c r="C24" t="s">
        <v>58</v>
      </c>
      <c r="D24" t="s">
        <v>59</v>
      </c>
      <c r="E24" t="s">
        <v>57</v>
      </c>
      <c r="F24" t="s">
        <v>60</v>
      </c>
      <c r="G24" s="5">
        <v>0.68801802396774303</v>
      </c>
    </row>
    <row r="25" spans="1:7" x14ac:dyDescent="0.3">
      <c r="A25">
        <v>23</v>
      </c>
      <c r="B25" t="s">
        <v>61</v>
      </c>
      <c r="C25" t="s">
        <v>62</v>
      </c>
      <c r="D25" t="s">
        <v>10</v>
      </c>
      <c r="E25" t="s">
        <v>61</v>
      </c>
      <c r="F25" t="s">
        <v>62</v>
      </c>
      <c r="G25" s="5">
        <v>1.0719070434570299</v>
      </c>
    </row>
    <row r="26" spans="1:7" x14ac:dyDescent="0.3">
      <c r="A26">
        <v>24</v>
      </c>
      <c r="B26" t="s">
        <v>63</v>
      </c>
      <c r="C26" t="s">
        <v>64</v>
      </c>
      <c r="D26" t="s">
        <v>10</v>
      </c>
      <c r="E26" t="s">
        <v>63</v>
      </c>
      <c r="F26" t="s">
        <v>64</v>
      </c>
      <c r="G26" s="5">
        <v>1.2081644535064699</v>
      </c>
    </row>
    <row r="27" spans="1:7" x14ac:dyDescent="0.3">
      <c r="A27">
        <v>25</v>
      </c>
      <c r="B27" t="s">
        <v>65</v>
      </c>
      <c r="C27" t="s">
        <v>66</v>
      </c>
      <c r="D27" t="s">
        <v>10</v>
      </c>
      <c r="E27" t="s">
        <v>65</v>
      </c>
      <c r="F27" t="s">
        <v>66</v>
      </c>
      <c r="G27" s="5">
        <v>1.02468049526214</v>
      </c>
    </row>
    <row r="28" spans="1:7" x14ac:dyDescent="0.3">
      <c r="A28">
        <v>26</v>
      </c>
      <c r="B28" t="s">
        <v>67</v>
      </c>
      <c r="C28" t="s">
        <v>68</v>
      </c>
      <c r="D28" t="s">
        <v>10</v>
      </c>
      <c r="E28" t="s">
        <v>67</v>
      </c>
      <c r="F28" t="s">
        <v>68</v>
      </c>
      <c r="G28" s="5">
        <v>1.48237180709838</v>
      </c>
    </row>
    <row r="29" spans="1:7" x14ac:dyDescent="0.3">
      <c r="A29">
        <v>27</v>
      </c>
      <c r="B29" t="s">
        <v>69</v>
      </c>
      <c r="C29" t="s">
        <v>70</v>
      </c>
      <c r="D29" t="s">
        <v>10</v>
      </c>
      <c r="E29" t="s">
        <v>69</v>
      </c>
      <c r="F29" t="s">
        <v>70</v>
      </c>
      <c r="G29" s="5">
        <v>0.333704113960266</v>
      </c>
    </row>
    <row r="30" spans="1:7" x14ac:dyDescent="0.3">
      <c r="A30">
        <v>28</v>
      </c>
      <c r="B30" t="s">
        <v>71</v>
      </c>
      <c r="C30" t="s">
        <v>72</v>
      </c>
      <c r="D30" t="s">
        <v>73</v>
      </c>
      <c r="E30" t="s">
        <v>71</v>
      </c>
      <c r="F30" t="s">
        <v>72</v>
      </c>
      <c r="G30" s="5">
        <v>2.5514714717864901</v>
      </c>
    </row>
    <row r="31" spans="1:7" x14ac:dyDescent="0.3">
      <c r="A31">
        <v>29</v>
      </c>
      <c r="B31" t="s">
        <v>74</v>
      </c>
      <c r="C31" t="s">
        <v>75</v>
      </c>
      <c r="D31" t="s">
        <v>10</v>
      </c>
      <c r="E31" t="s">
        <v>74</v>
      </c>
      <c r="F31" t="s">
        <v>76</v>
      </c>
      <c r="G31" s="5">
        <v>6.8823070526123002</v>
      </c>
    </row>
    <row r="32" spans="1:7" x14ac:dyDescent="0.3">
      <c r="A32">
        <v>30</v>
      </c>
      <c r="B32" t="s">
        <v>77</v>
      </c>
      <c r="C32" t="s">
        <v>78</v>
      </c>
      <c r="D32" t="s">
        <v>10</v>
      </c>
      <c r="E32" t="s">
        <v>77</v>
      </c>
      <c r="F32" t="s">
        <v>78</v>
      </c>
      <c r="G32" s="5">
        <v>0.80877804756164595</v>
      </c>
    </row>
    <row r="33" spans="1:7" x14ac:dyDescent="0.3">
      <c r="A33">
        <v>31</v>
      </c>
      <c r="B33" t="s">
        <v>79</v>
      </c>
      <c r="C33" t="s">
        <v>80</v>
      </c>
      <c r="D33" t="s">
        <v>10</v>
      </c>
      <c r="E33" t="s">
        <v>79</v>
      </c>
      <c r="F33" t="s">
        <v>80</v>
      </c>
      <c r="G33" s="5">
        <v>0.26928895711898798</v>
      </c>
    </row>
    <row r="34" spans="1:7" x14ac:dyDescent="0.3">
      <c r="A34">
        <v>32</v>
      </c>
      <c r="B34" t="s">
        <v>81</v>
      </c>
      <c r="C34" t="s">
        <v>82</v>
      </c>
      <c r="D34" t="s">
        <v>10</v>
      </c>
      <c r="E34" t="s">
        <v>81</v>
      </c>
      <c r="F34" t="s">
        <v>82</v>
      </c>
      <c r="G34" s="5">
        <v>25.4065437316894</v>
      </c>
    </row>
    <row r="35" spans="1:7" x14ac:dyDescent="0.3">
      <c r="A35">
        <v>33</v>
      </c>
      <c r="B35" t="s">
        <v>83</v>
      </c>
      <c r="C35" t="s">
        <v>84</v>
      </c>
      <c r="D35" t="s">
        <v>10</v>
      </c>
      <c r="E35" t="s">
        <v>83</v>
      </c>
      <c r="F35" t="s">
        <v>85</v>
      </c>
      <c r="G35" s="5">
        <v>9.6450271606445295</v>
      </c>
    </row>
    <row r="36" spans="1:7" x14ac:dyDescent="0.3">
      <c r="A36">
        <v>34</v>
      </c>
      <c r="B36" t="s">
        <v>86</v>
      </c>
      <c r="C36" t="s">
        <v>87</v>
      </c>
      <c r="D36" t="s">
        <v>10</v>
      </c>
      <c r="E36" t="s">
        <v>86</v>
      </c>
      <c r="F36" t="s">
        <v>87</v>
      </c>
      <c r="G36" s="5">
        <v>27.8516731262207</v>
      </c>
    </row>
    <row r="37" spans="1:7" x14ac:dyDescent="0.3">
      <c r="A37">
        <v>35</v>
      </c>
      <c r="B37" t="s">
        <v>88</v>
      </c>
      <c r="C37" t="s">
        <v>89</v>
      </c>
      <c r="D37" t="s">
        <v>10</v>
      </c>
      <c r="E37" t="s">
        <v>88</v>
      </c>
      <c r="F37" t="s">
        <v>89</v>
      </c>
      <c r="G37" s="5">
        <v>0.61575025320053101</v>
      </c>
    </row>
    <row r="38" spans="1:7" x14ac:dyDescent="0.3">
      <c r="A38">
        <v>36</v>
      </c>
      <c r="B38" t="s">
        <v>90</v>
      </c>
      <c r="C38" t="s">
        <v>91</v>
      </c>
      <c r="D38" t="s">
        <v>10</v>
      </c>
      <c r="E38" t="s">
        <v>90</v>
      </c>
      <c r="F38" t="s">
        <v>91</v>
      </c>
      <c r="G38" s="5">
        <v>2.9490487575531001</v>
      </c>
    </row>
    <row r="39" spans="1:7" x14ac:dyDescent="0.3">
      <c r="A39">
        <v>37</v>
      </c>
      <c r="B39" t="s">
        <v>92</v>
      </c>
      <c r="C39" t="s">
        <v>93</v>
      </c>
      <c r="D39" t="s">
        <v>10</v>
      </c>
      <c r="E39" t="s">
        <v>92</v>
      </c>
      <c r="F39" t="s">
        <v>93</v>
      </c>
      <c r="G39" s="5">
        <v>0.32851511240005499</v>
      </c>
    </row>
    <row r="40" spans="1:7" x14ac:dyDescent="0.3">
      <c r="A40">
        <v>38</v>
      </c>
      <c r="B40" t="s">
        <v>94</v>
      </c>
      <c r="C40" t="s">
        <v>95</v>
      </c>
      <c r="D40" t="s">
        <v>10</v>
      </c>
      <c r="E40" t="s">
        <v>94</v>
      </c>
      <c r="F40" t="s">
        <v>95</v>
      </c>
      <c r="G40" s="5">
        <v>1.0916105508804299</v>
      </c>
    </row>
    <row r="41" spans="1:7" x14ac:dyDescent="0.3">
      <c r="A41">
        <v>39</v>
      </c>
      <c r="B41" t="s">
        <v>96</v>
      </c>
      <c r="C41" t="s">
        <v>97</v>
      </c>
      <c r="D41" t="s">
        <v>10</v>
      </c>
      <c r="E41" t="s">
        <v>96</v>
      </c>
      <c r="F41" t="s">
        <v>98</v>
      </c>
      <c r="G41" s="5">
        <v>31.4020595550537</v>
      </c>
    </row>
    <row r="42" spans="1:7" x14ac:dyDescent="0.3">
      <c r="A42">
        <v>40</v>
      </c>
      <c r="B42" t="s">
        <v>99</v>
      </c>
      <c r="C42" t="s">
        <v>100</v>
      </c>
      <c r="D42" t="s">
        <v>10</v>
      </c>
      <c r="E42" t="s">
        <v>99</v>
      </c>
      <c r="F42" t="s">
        <v>100</v>
      </c>
      <c r="G42" s="5">
        <v>0.85247665643692005</v>
      </c>
    </row>
    <row r="43" spans="1:7" x14ac:dyDescent="0.3">
      <c r="A43">
        <v>41</v>
      </c>
      <c r="B43" t="s">
        <v>101</v>
      </c>
      <c r="C43" t="s">
        <v>102</v>
      </c>
      <c r="D43" t="s">
        <v>10</v>
      </c>
      <c r="E43" t="s">
        <v>101</v>
      </c>
      <c r="F43" t="s">
        <v>102</v>
      </c>
      <c r="G43" s="5">
        <v>2.3981728553771902</v>
      </c>
    </row>
    <row r="44" spans="1:7" x14ac:dyDescent="0.3">
      <c r="A44">
        <v>42</v>
      </c>
      <c r="B44" t="s">
        <v>103</v>
      </c>
      <c r="C44" t="s">
        <v>104</v>
      </c>
      <c r="D44" t="s">
        <v>10</v>
      </c>
      <c r="E44" t="s">
        <v>103</v>
      </c>
      <c r="F44" t="s">
        <v>104</v>
      </c>
      <c r="G44" s="5">
        <v>0.56877642869949296</v>
      </c>
    </row>
    <row r="45" spans="1:7" x14ac:dyDescent="0.3">
      <c r="A45">
        <v>43</v>
      </c>
      <c r="B45" t="s">
        <v>105</v>
      </c>
      <c r="C45" t="s">
        <v>106</v>
      </c>
      <c r="D45" t="s">
        <v>10</v>
      </c>
      <c r="E45" t="s">
        <v>105</v>
      </c>
      <c r="F45" t="s">
        <v>107</v>
      </c>
      <c r="G45" s="5">
        <v>2.6222467422485298</v>
      </c>
    </row>
    <row r="46" spans="1:7" x14ac:dyDescent="0.3">
      <c r="A46">
        <v>44</v>
      </c>
      <c r="B46" t="s">
        <v>108</v>
      </c>
      <c r="C46" t="s">
        <v>109</v>
      </c>
      <c r="D46" t="s">
        <v>109</v>
      </c>
      <c r="E46" t="s">
        <v>108</v>
      </c>
      <c r="F46" t="s">
        <v>109</v>
      </c>
      <c r="G46" s="5">
        <v>0.48889958858490001</v>
      </c>
    </row>
    <row r="47" spans="1:7" x14ac:dyDescent="0.3">
      <c r="A47">
        <v>45</v>
      </c>
      <c r="B47" t="s">
        <v>110</v>
      </c>
      <c r="C47" t="s">
        <v>111</v>
      </c>
      <c r="D47" t="s">
        <v>10</v>
      </c>
      <c r="E47" t="s">
        <v>110</v>
      </c>
      <c r="F47" t="s">
        <v>111</v>
      </c>
      <c r="G47" s="5">
        <v>49.016654968261697</v>
      </c>
    </row>
    <row r="48" spans="1:7" x14ac:dyDescent="0.3">
      <c r="A48">
        <v>46</v>
      </c>
      <c r="B48" t="s">
        <v>112</v>
      </c>
      <c r="C48" t="s">
        <v>113</v>
      </c>
      <c r="D48" t="s">
        <v>10</v>
      </c>
      <c r="E48" t="s">
        <v>112</v>
      </c>
      <c r="F48" t="s">
        <v>113</v>
      </c>
      <c r="G48" s="5">
        <v>2.5460963249206499</v>
      </c>
    </row>
    <row r="49" spans="1:7" x14ac:dyDescent="0.3">
      <c r="A49">
        <v>47</v>
      </c>
      <c r="B49" t="s">
        <v>114</v>
      </c>
      <c r="C49" t="s">
        <v>115</v>
      </c>
      <c r="D49" t="s">
        <v>10</v>
      </c>
      <c r="E49" t="s">
        <v>114</v>
      </c>
      <c r="F49" t="s">
        <v>116</v>
      </c>
      <c r="G49" s="5">
        <v>0.48940169811248802</v>
      </c>
    </row>
    <row r="50" spans="1:7" x14ac:dyDescent="0.3">
      <c r="A50">
        <v>48</v>
      </c>
      <c r="B50" t="s">
        <v>117</v>
      </c>
      <c r="C50" t="s">
        <v>118</v>
      </c>
      <c r="D50" t="s">
        <v>10</v>
      </c>
      <c r="E50" t="s">
        <v>117</v>
      </c>
      <c r="F50" t="s">
        <v>118</v>
      </c>
      <c r="G50" s="5">
        <v>21.464406967163001</v>
      </c>
    </row>
    <row r="51" spans="1:7" x14ac:dyDescent="0.3">
      <c r="A51">
        <v>49</v>
      </c>
      <c r="B51" t="s">
        <v>119</v>
      </c>
      <c r="C51" t="s">
        <v>120</v>
      </c>
      <c r="D51" t="s">
        <v>10</v>
      </c>
      <c r="E51" t="s">
        <v>119</v>
      </c>
      <c r="F51" t="s">
        <v>120</v>
      </c>
      <c r="G51" s="5">
        <v>0.242865815758705</v>
      </c>
    </row>
    <row r="52" spans="1:7" x14ac:dyDescent="0.3">
      <c r="A52">
        <v>50</v>
      </c>
      <c r="B52" t="s">
        <v>121</v>
      </c>
      <c r="C52" t="s">
        <v>122</v>
      </c>
      <c r="D52" t="s">
        <v>10</v>
      </c>
      <c r="E52" t="s">
        <v>121</v>
      </c>
      <c r="F52" t="s">
        <v>123</v>
      </c>
      <c r="G52" s="5">
        <v>0.53509998321533203</v>
      </c>
    </row>
    <row r="53" spans="1:7" x14ac:dyDescent="0.3">
      <c r="A53">
        <v>51</v>
      </c>
      <c r="B53" t="s">
        <v>124</v>
      </c>
      <c r="C53" t="s">
        <v>125</v>
      </c>
      <c r="D53" t="s">
        <v>10</v>
      </c>
      <c r="E53" t="s">
        <v>124</v>
      </c>
      <c r="F53" t="s">
        <v>125</v>
      </c>
      <c r="G53" s="5">
        <v>1.7949796915054299</v>
      </c>
    </row>
    <row r="54" spans="1:7" x14ac:dyDescent="0.3">
      <c r="A54">
        <v>52</v>
      </c>
      <c r="B54" t="s">
        <v>126</v>
      </c>
      <c r="C54" t="s">
        <v>127</v>
      </c>
      <c r="D54" t="s">
        <v>10</v>
      </c>
      <c r="E54" t="s">
        <v>126</v>
      </c>
      <c r="F54" t="s">
        <v>127</v>
      </c>
      <c r="G54" s="5">
        <v>0.45599830150604198</v>
      </c>
    </row>
    <row r="55" spans="1:7" x14ac:dyDescent="0.3">
      <c r="A55">
        <v>53</v>
      </c>
      <c r="B55" t="s">
        <v>128</v>
      </c>
      <c r="C55" t="s">
        <v>129</v>
      </c>
      <c r="D55" t="s">
        <v>10</v>
      </c>
      <c r="E55" t="s">
        <v>128</v>
      </c>
      <c r="F55" t="s">
        <v>130</v>
      </c>
      <c r="G55" s="5">
        <v>3.8940684795379599</v>
      </c>
    </row>
    <row r="56" spans="1:7" x14ac:dyDescent="0.3">
      <c r="A56">
        <v>54</v>
      </c>
      <c r="B56" t="s">
        <v>131</v>
      </c>
      <c r="C56" t="s">
        <v>132</v>
      </c>
      <c r="D56" t="s">
        <v>10</v>
      </c>
      <c r="E56" t="s">
        <v>131</v>
      </c>
      <c r="F56" t="s">
        <v>132</v>
      </c>
      <c r="G56" s="5">
        <v>8.7724447250366193</v>
      </c>
    </row>
    <row r="57" spans="1:7" x14ac:dyDescent="0.3">
      <c r="A57">
        <v>55</v>
      </c>
      <c r="B57" t="s">
        <v>133</v>
      </c>
      <c r="C57" t="s">
        <v>134</v>
      </c>
      <c r="D57" t="s">
        <v>10</v>
      </c>
      <c r="E57" t="s">
        <v>133</v>
      </c>
      <c r="F57" t="s">
        <v>134</v>
      </c>
      <c r="G57" s="5">
        <v>1.0958904027938801</v>
      </c>
    </row>
    <row r="58" spans="1:7" x14ac:dyDescent="0.3">
      <c r="A58">
        <v>56</v>
      </c>
      <c r="B58" t="s">
        <v>135</v>
      </c>
      <c r="C58" t="s">
        <v>136</v>
      </c>
      <c r="D58" t="s">
        <v>10</v>
      </c>
      <c r="E58" t="s">
        <v>135</v>
      </c>
      <c r="F58" t="s">
        <v>136</v>
      </c>
      <c r="G58" s="5">
        <v>0.63095760345458995</v>
      </c>
    </row>
    <row r="59" spans="1:7" x14ac:dyDescent="0.3">
      <c r="A59">
        <v>57</v>
      </c>
      <c r="B59" t="s">
        <v>137</v>
      </c>
      <c r="C59" t="s">
        <v>138</v>
      </c>
      <c r="D59" t="s">
        <v>10</v>
      </c>
      <c r="E59" t="s">
        <v>137</v>
      </c>
      <c r="F59" t="s">
        <v>139</v>
      </c>
      <c r="G59" s="5">
        <v>0.88739788532257102</v>
      </c>
    </row>
    <row r="60" spans="1:7" x14ac:dyDescent="0.3">
      <c r="A60">
        <v>58</v>
      </c>
      <c r="B60" t="s">
        <v>140</v>
      </c>
      <c r="C60" t="s">
        <v>141</v>
      </c>
      <c r="D60" t="s">
        <v>10</v>
      </c>
      <c r="E60" t="s">
        <v>140</v>
      </c>
      <c r="F60" t="s">
        <v>141</v>
      </c>
      <c r="G60" s="5">
        <v>1.8203604221343901</v>
      </c>
    </row>
    <row r="61" spans="1:7" x14ac:dyDescent="0.3">
      <c r="A61">
        <v>59</v>
      </c>
      <c r="B61" t="s">
        <v>142</v>
      </c>
      <c r="C61" t="s">
        <v>143</v>
      </c>
      <c r="D61" t="s">
        <v>10</v>
      </c>
      <c r="E61" t="s">
        <v>142</v>
      </c>
      <c r="F61" t="s">
        <v>143</v>
      </c>
      <c r="G61" s="5">
        <v>5.0761141777038503</v>
      </c>
    </row>
    <row r="62" spans="1:7" x14ac:dyDescent="0.3">
      <c r="A62">
        <v>60</v>
      </c>
      <c r="B62" t="s">
        <v>144</v>
      </c>
      <c r="C62" t="s">
        <v>145</v>
      </c>
      <c r="D62" t="s">
        <v>10</v>
      </c>
      <c r="E62" t="s">
        <v>144</v>
      </c>
      <c r="F62" t="s">
        <v>145</v>
      </c>
      <c r="G62" s="5">
        <v>20.2373027801513</v>
      </c>
    </row>
    <row r="63" spans="1:7" x14ac:dyDescent="0.3">
      <c r="A63">
        <v>61</v>
      </c>
      <c r="B63" t="s">
        <v>146</v>
      </c>
      <c r="C63" t="s">
        <v>147</v>
      </c>
      <c r="D63" t="s">
        <v>10</v>
      </c>
      <c r="E63" t="s">
        <v>146</v>
      </c>
      <c r="F63" t="s">
        <v>147</v>
      </c>
      <c r="G63" s="5">
        <v>0.496102064847946</v>
      </c>
    </row>
    <row r="64" spans="1:7" x14ac:dyDescent="0.3">
      <c r="A64">
        <v>62</v>
      </c>
      <c r="B64" t="s">
        <v>148</v>
      </c>
      <c r="C64" t="s">
        <v>149</v>
      </c>
      <c r="D64" t="s">
        <v>10</v>
      </c>
      <c r="E64" t="s">
        <v>148</v>
      </c>
      <c r="F64" t="s">
        <v>149</v>
      </c>
      <c r="G64" s="5">
        <v>0.16427718102932001</v>
      </c>
    </row>
    <row r="65" spans="1:7" x14ac:dyDescent="0.3">
      <c r="A65">
        <v>63</v>
      </c>
      <c r="B65" t="s">
        <v>150</v>
      </c>
      <c r="C65" t="s">
        <v>151</v>
      </c>
      <c r="D65" t="s">
        <v>10</v>
      </c>
      <c r="E65" t="s">
        <v>150</v>
      </c>
      <c r="F65" t="s">
        <v>151</v>
      </c>
      <c r="G65" s="5">
        <v>7.75913286209106</v>
      </c>
    </row>
    <row r="66" spans="1:7" x14ac:dyDescent="0.3">
      <c r="A66">
        <v>64</v>
      </c>
      <c r="B66" t="s">
        <v>152</v>
      </c>
      <c r="C66" t="s">
        <v>153</v>
      </c>
      <c r="D66" t="s">
        <v>10</v>
      </c>
      <c r="E66" t="s">
        <v>152</v>
      </c>
      <c r="F66" t="s">
        <v>154</v>
      </c>
      <c r="G66" s="5">
        <v>1.1218749284744201</v>
      </c>
    </row>
    <row r="67" spans="1:7" x14ac:dyDescent="0.3">
      <c r="A67">
        <v>65</v>
      </c>
      <c r="B67" t="s">
        <v>155</v>
      </c>
      <c r="C67" t="s">
        <v>156</v>
      </c>
      <c r="D67" t="s">
        <v>10</v>
      </c>
      <c r="E67" t="s">
        <v>155</v>
      </c>
      <c r="F67" t="s">
        <v>156</v>
      </c>
      <c r="G67" s="5">
        <v>0.79051381349563599</v>
      </c>
    </row>
    <row r="68" spans="1:7" x14ac:dyDescent="0.3">
      <c r="A68">
        <v>66</v>
      </c>
      <c r="B68" t="s">
        <v>157</v>
      </c>
      <c r="C68" t="s">
        <v>158</v>
      </c>
      <c r="D68" t="s">
        <v>10</v>
      </c>
      <c r="E68" t="s">
        <v>157</v>
      </c>
      <c r="F68" t="s">
        <v>159</v>
      </c>
      <c r="G68" s="5">
        <v>0.79305702447891202</v>
      </c>
    </row>
    <row r="69" spans="1:7" x14ac:dyDescent="0.3">
      <c r="A69">
        <v>67</v>
      </c>
      <c r="B69" t="s">
        <v>160</v>
      </c>
      <c r="C69" t="s">
        <v>161</v>
      </c>
      <c r="D69" t="s">
        <v>10</v>
      </c>
      <c r="E69" t="s">
        <v>160</v>
      </c>
      <c r="F69" t="s">
        <v>161</v>
      </c>
      <c r="G69" s="5">
        <v>0.22389252483844799</v>
      </c>
    </row>
    <row r="70" spans="1:7" x14ac:dyDescent="0.3">
      <c r="A70">
        <v>68</v>
      </c>
      <c r="B70" t="s">
        <v>162</v>
      </c>
      <c r="C70" t="s">
        <v>163</v>
      </c>
      <c r="D70" t="s">
        <v>10</v>
      </c>
      <c r="E70" t="s">
        <v>162</v>
      </c>
      <c r="F70" t="s">
        <v>164</v>
      </c>
      <c r="G70" s="5">
        <v>30.043529510498001</v>
      </c>
    </row>
    <row r="71" spans="1:7" x14ac:dyDescent="0.3">
      <c r="A71">
        <v>69</v>
      </c>
      <c r="B71" t="s">
        <v>165</v>
      </c>
      <c r="C71" t="s">
        <v>166</v>
      </c>
      <c r="D71" t="s">
        <v>10</v>
      </c>
      <c r="E71" t="s">
        <v>165</v>
      </c>
      <c r="F71" t="s">
        <v>166</v>
      </c>
      <c r="G71" s="5">
        <v>1.7141743898391699</v>
      </c>
    </row>
    <row r="72" spans="1:7" x14ac:dyDescent="0.3">
      <c r="A72">
        <v>70</v>
      </c>
      <c r="B72" t="s">
        <v>167</v>
      </c>
      <c r="C72" t="s">
        <v>168</v>
      </c>
      <c r="D72" t="s">
        <v>10</v>
      </c>
      <c r="E72" t="s">
        <v>167</v>
      </c>
      <c r="F72" t="s">
        <v>168</v>
      </c>
      <c r="G72" s="5">
        <v>0.70397019386291504</v>
      </c>
    </row>
    <row r="73" spans="1:7" x14ac:dyDescent="0.3">
      <c r="A73">
        <v>71</v>
      </c>
      <c r="B73" t="s">
        <v>169</v>
      </c>
      <c r="C73" t="s">
        <v>170</v>
      </c>
      <c r="D73" t="s">
        <v>10</v>
      </c>
      <c r="E73" t="s">
        <v>169</v>
      </c>
      <c r="F73" t="s">
        <v>170</v>
      </c>
      <c r="G73" s="5">
        <v>0.60150372982025102</v>
      </c>
    </row>
    <row r="74" spans="1:7" x14ac:dyDescent="0.3">
      <c r="A74">
        <v>72</v>
      </c>
      <c r="B74" t="s">
        <v>171</v>
      </c>
      <c r="C74" t="s">
        <v>172</v>
      </c>
      <c r="D74" t="s">
        <v>10</v>
      </c>
      <c r="E74" t="s">
        <v>171</v>
      </c>
      <c r="F74" t="s">
        <v>172</v>
      </c>
      <c r="G74" s="5">
        <v>0.53305917978286699</v>
      </c>
    </row>
    <row r="75" spans="1:7" x14ac:dyDescent="0.3">
      <c r="A75">
        <v>73</v>
      </c>
      <c r="B75" t="s">
        <v>173</v>
      </c>
      <c r="C75" t="s">
        <v>174</v>
      </c>
      <c r="D75" t="s">
        <v>175</v>
      </c>
      <c r="E75" t="s">
        <v>173</v>
      </c>
      <c r="F75" t="s">
        <v>174</v>
      </c>
      <c r="G75" s="5">
        <v>4.8823323249816903</v>
      </c>
    </row>
    <row r="76" spans="1:7" x14ac:dyDescent="0.3">
      <c r="A76">
        <v>74</v>
      </c>
      <c r="B76" t="s">
        <v>176</v>
      </c>
      <c r="C76" t="s">
        <v>177</v>
      </c>
      <c r="D76" t="s">
        <v>10</v>
      </c>
      <c r="E76" t="s">
        <v>176</v>
      </c>
      <c r="F76" t="s">
        <v>177</v>
      </c>
      <c r="G76" s="5">
        <v>0.42429989576339699</v>
      </c>
    </row>
    <row r="77" spans="1:7" x14ac:dyDescent="0.3">
      <c r="A77">
        <v>75</v>
      </c>
      <c r="B77" t="s">
        <v>178</v>
      </c>
      <c r="C77" t="s">
        <v>179</v>
      </c>
      <c r="D77" t="s">
        <v>10</v>
      </c>
      <c r="E77" t="s">
        <v>178</v>
      </c>
      <c r="F77" t="s">
        <v>179</v>
      </c>
      <c r="G77" s="5">
        <v>0.80140191316604603</v>
      </c>
    </row>
    <row r="78" spans="1:7" x14ac:dyDescent="0.3">
      <c r="A78">
        <v>76</v>
      </c>
      <c r="B78" t="s">
        <v>180</v>
      </c>
      <c r="C78" t="s">
        <v>181</v>
      </c>
      <c r="D78" t="s">
        <v>10</v>
      </c>
      <c r="E78" t="s">
        <v>180</v>
      </c>
      <c r="F78" t="s">
        <v>181</v>
      </c>
      <c r="G78" s="5">
        <v>0.37164673209190402</v>
      </c>
    </row>
    <row r="79" spans="1:7" x14ac:dyDescent="0.3">
      <c r="A79">
        <v>77</v>
      </c>
      <c r="B79" t="s">
        <v>182</v>
      </c>
      <c r="C79" t="s">
        <v>183</v>
      </c>
      <c r="D79" t="s">
        <v>10</v>
      </c>
      <c r="E79" t="s">
        <v>182</v>
      </c>
      <c r="F79" t="s">
        <v>183</v>
      </c>
      <c r="G79" s="5">
        <v>0.67632848024368297</v>
      </c>
    </row>
    <row r="80" spans="1:7" x14ac:dyDescent="0.3">
      <c r="A80">
        <v>78</v>
      </c>
      <c r="B80" t="s">
        <v>184</v>
      </c>
      <c r="C80" t="s">
        <v>185</v>
      </c>
      <c r="D80" t="s">
        <v>10</v>
      </c>
      <c r="E80" t="s">
        <v>184</v>
      </c>
      <c r="F80" t="s">
        <v>185</v>
      </c>
      <c r="G80" s="5">
        <v>4.5599002838134703</v>
      </c>
    </row>
    <row r="81" spans="1:7" x14ac:dyDescent="0.3">
      <c r="A81">
        <v>79</v>
      </c>
      <c r="B81" t="s">
        <v>186</v>
      </c>
      <c r="C81" t="s">
        <v>187</v>
      </c>
      <c r="D81" t="s">
        <v>10</v>
      </c>
      <c r="E81" t="s">
        <v>186</v>
      </c>
      <c r="F81" t="s">
        <v>187</v>
      </c>
      <c r="G81" s="5">
        <v>10.277105331420801</v>
      </c>
    </row>
    <row r="82" spans="1:7" x14ac:dyDescent="0.3">
      <c r="A82">
        <v>80</v>
      </c>
      <c r="B82" t="s">
        <v>188</v>
      </c>
      <c r="C82" t="s">
        <v>189</v>
      </c>
      <c r="D82" t="s">
        <v>10</v>
      </c>
      <c r="E82" t="s">
        <v>188</v>
      </c>
      <c r="F82" t="s">
        <v>189</v>
      </c>
      <c r="G82" s="5">
        <v>1.3120588064193699</v>
      </c>
    </row>
    <row r="83" spans="1:7" x14ac:dyDescent="0.3">
      <c r="A83">
        <v>81</v>
      </c>
      <c r="B83" t="s">
        <v>190</v>
      </c>
      <c r="C83" t="s">
        <v>191</v>
      </c>
      <c r="D83" t="s">
        <v>10</v>
      </c>
      <c r="E83" t="s">
        <v>190</v>
      </c>
      <c r="F83" t="s">
        <v>191</v>
      </c>
      <c r="G83" s="5">
        <v>1.7671823501586901</v>
      </c>
    </row>
    <row r="84" spans="1:7" x14ac:dyDescent="0.3">
      <c r="A84">
        <v>82</v>
      </c>
      <c r="B84" t="s">
        <v>192</v>
      </c>
      <c r="C84" t="s">
        <v>193</v>
      </c>
      <c r="D84" t="s">
        <v>10</v>
      </c>
      <c r="E84" t="s">
        <v>192</v>
      </c>
      <c r="F84" t="s">
        <v>193</v>
      </c>
      <c r="G84" s="5">
        <v>3.1618392467498699</v>
      </c>
    </row>
    <row r="85" spans="1:7" x14ac:dyDescent="0.3">
      <c r="A85">
        <v>83</v>
      </c>
      <c r="B85" t="s">
        <v>194</v>
      </c>
      <c r="C85" t="s">
        <v>195</v>
      </c>
      <c r="D85" t="s">
        <v>10</v>
      </c>
      <c r="E85" t="s">
        <v>194</v>
      </c>
      <c r="F85" t="s">
        <v>196</v>
      </c>
      <c r="G85" s="5">
        <v>0.76268011331558205</v>
      </c>
    </row>
    <row r="86" spans="1:7" x14ac:dyDescent="0.3">
      <c r="A86">
        <v>84</v>
      </c>
      <c r="B86" t="s">
        <v>197</v>
      </c>
      <c r="C86" t="s">
        <v>198</v>
      </c>
      <c r="D86" t="s">
        <v>10</v>
      </c>
      <c r="E86" t="s">
        <v>197</v>
      </c>
      <c r="F86" t="s">
        <v>198</v>
      </c>
      <c r="G86" s="5">
        <v>0.79958194494247403</v>
      </c>
    </row>
    <row r="87" spans="1:7" x14ac:dyDescent="0.3">
      <c r="A87">
        <v>85</v>
      </c>
      <c r="B87" t="s">
        <v>199</v>
      </c>
      <c r="C87" t="s">
        <v>200</v>
      </c>
      <c r="D87" t="s">
        <v>10</v>
      </c>
      <c r="E87" t="s">
        <v>199</v>
      </c>
      <c r="F87" t="s">
        <v>200</v>
      </c>
      <c r="G87" s="5">
        <v>3.8830862045288002</v>
      </c>
    </row>
    <row r="88" spans="1:7" x14ac:dyDescent="0.3">
      <c r="A88">
        <v>86</v>
      </c>
      <c r="B88" t="s">
        <v>201</v>
      </c>
      <c r="C88" t="s">
        <v>202</v>
      </c>
      <c r="D88" t="s">
        <v>203</v>
      </c>
      <c r="E88" t="s">
        <v>201</v>
      </c>
      <c r="F88" t="s">
        <v>202</v>
      </c>
      <c r="G88" s="5">
        <v>0.55139821767806996</v>
      </c>
    </row>
    <row r="89" spans="1:7" x14ac:dyDescent="0.3">
      <c r="A89">
        <v>87</v>
      </c>
      <c r="B89" t="s">
        <v>204</v>
      </c>
      <c r="C89" t="s">
        <v>205</v>
      </c>
      <c r="D89" t="s">
        <v>10</v>
      </c>
      <c r="E89" t="s">
        <v>204</v>
      </c>
      <c r="F89" t="s">
        <v>205</v>
      </c>
      <c r="G89" s="5">
        <v>2.9445676803588801</v>
      </c>
    </row>
    <row r="90" spans="1:7" x14ac:dyDescent="0.3">
      <c r="A90">
        <v>88</v>
      </c>
      <c r="B90" t="s">
        <v>206</v>
      </c>
      <c r="C90" t="s">
        <v>207</v>
      </c>
      <c r="D90" t="s">
        <v>10</v>
      </c>
      <c r="E90" t="s">
        <v>206</v>
      </c>
      <c r="F90" t="s">
        <v>207</v>
      </c>
      <c r="G90" s="5">
        <v>0.68237954378128096</v>
      </c>
    </row>
    <row r="91" spans="1:7" x14ac:dyDescent="0.3">
      <c r="A91">
        <v>89</v>
      </c>
      <c r="B91" t="s">
        <v>208</v>
      </c>
      <c r="C91" t="s">
        <v>209</v>
      </c>
      <c r="D91" t="s">
        <v>10</v>
      </c>
      <c r="E91" t="s">
        <v>208</v>
      </c>
      <c r="F91" t="s">
        <v>209</v>
      </c>
      <c r="G91" s="5">
        <v>13.597028732299799</v>
      </c>
    </row>
    <row r="92" spans="1:7" x14ac:dyDescent="0.3">
      <c r="A92">
        <v>90</v>
      </c>
      <c r="B92" t="s">
        <v>210</v>
      </c>
      <c r="C92" t="s">
        <v>211</v>
      </c>
      <c r="D92" t="s">
        <v>10</v>
      </c>
      <c r="E92" t="s">
        <v>210</v>
      </c>
      <c r="F92" t="s">
        <v>211</v>
      </c>
      <c r="G92" s="5">
        <v>0.47226333618164101</v>
      </c>
    </row>
    <row r="93" spans="1:7" x14ac:dyDescent="0.3">
      <c r="A93">
        <v>91</v>
      </c>
      <c r="B93" t="s">
        <v>212</v>
      </c>
      <c r="C93" t="s">
        <v>213</v>
      </c>
      <c r="D93" t="s">
        <v>10</v>
      </c>
      <c r="E93" t="s">
        <v>212</v>
      </c>
      <c r="F93" t="s">
        <v>213</v>
      </c>
      <c r="G93" s="5">
        <v>4.0152301788329998</v>
      </c>
    </row>
    <row r="94" spans="1:7" x14ac:dyDescent="0.3">
      <c r="A94">
        <v>92</v>
      </c>
      <c r="B94" t="s">
        <v>214</v>
      </c>
      <c r="C94" t="s">
        <v>215</v>
      </c>
      <c r="D94" t="s">
        <v>10</v>
      </c>
      <c r="E94" t="s">
        <v>214</v>
      </c>
      <c r="F94" t="s">
        <v>215</v>
      </c>
      <c r="G94" s="5">
        <v>0.71987479925155595</v>
      </c>
    </row>
    <row r="95" spans="1:7" x14ac:dyDescent="0.3">
      <c r="A95">
        <v>93</v>
      </c>
      <c r="B95" t="s">
        <v>216</v>
      </c>
      <c r="C95" t="s">
        <v>217</v>
      </c>
      <c r="D95" t="s">
        <v>10</v>
      </c>
      <c r="E95" t="s">
        <v>216</v>
      </c>
      <c r="F95" t="s">
        <v>217</v>
      </c>
      <c r="G95" s="5">
        <v>0.94870287179946899</v>
      </c>
    </row>
    <row r="96" spans="1:7" x14ac:dyDescent="0.3">
      <c r="A96">
        <v>94</v>
      </c>
      <c r="B96" t="s">
        <v>218</v>
      </c>
      <c r="C96" t="s">
        <v>219</v>
      </c>
      <c r="D96" t="s">
        <v>219</v>
      </c>
      <c r="E96" t="s">
        <v>218</v>
      </c>
      <c r="F96" t="s">
        <v>219</v>
      </c>
      <c r="G96" s="5">
        <v>0.71745026111602805</v>
      </c>
    </row>
    <row r="97" spans="1:7" x14ac:dyDescent="0.3">
      <c r="A97">
        <v>95</v>
      </c>
      <c r="B97" t="s">
        <v>220</v>
      </c>
      <c r="C97" t="s">
        <v>221</v>
      </c>
      <c r="D97" t="s">
        <v>10</v>
      </c>
      <c r="E97" t="s">
        <v>220</v>
      </c>
      <c r="F97" t="s">
        <v>221</v>
      </c>
      <c r="G97" s="5">
        <v>0.46033230423927302</v>
      </c>
    </row>
    <row r="98" spans="1:7" x14ac:dyDescent="0.3">
      <c r="A98">
        <v>96</v>
      </c>
      <c r="B98" t="s">
        <v>222</v>
      </c>
      <c r="C98" t="s">
        <v>223</v>
      </c>
      <c r="D98" t="s">
        <v>10</v>
      </c>
      <c r="E98" t="s">
        <v>222</v>
      </c>
      <c r="F98" t="s">
        <v>223</v>
      </c>
      <c r="G98" s="5">
        <v>0.81031304597854603</v>
      </c>
    </row>
    <row r="99" spans="1:7" x14ac:dyDescent="0.3">
      <c r="A99">
        <v>97</v>
      </c>
      <c r="B99" t="s">
        <v>224</v>
      </c>
      <c r="C99" t="s">
        <v>225</v>
      </c>
      <c r="D99" t="s">
        <v>10</v>
      </c>
      <c r="E99" t="s">
        <v>224</v>
      </c>
      <c r="F99" t="s">
        <v>225</v>
      </c>
      <c r="G99" s="5">
        <v>0.515425145626068</v>
      </c>
    </row>
    <row r="100" spans="1:7" x14ac:dyDescent="0.3">
      <c r="A100">
        <v>98</v>
      </c>
      <c r="B100" t="s">
        <v>226</v>
      </c>
      <c r="C100" t="s">
        <v>227</v>
      </c>
      <c r="D100" t="s">
        <v>10</v>
      </c>
      <c r="E100" t="s">
        <v>226</v>
      </c>
      <c r="F100" t="s">
        <v>228</v>
      </c>
      <c r="G100" s="5">
        <v>3.13648009300231</v>
      </c>
    </row>
    <row r="101" spans="1:7" x14ac:dyDescent="0.3">
      <c r="A101">
        <v>99</v>
      </c>
      <c r="B101" t="s">
        <v>229</v>
      </c>
      <c r="C101" t="s">
        <v>230</v>
      </c>
      <c r="D101" t="s">
        <v>10</v>
      </c>
      <c r="E101" t="s">
        <v>229</v>
      </c>
      <c r="F101" t="s">
        <v>231</v>
      </c>
      <c r="G101" s="5">
        <v>6.7838187217712402</v>
      </c>
    </row>
    <row r="102" spans="1:7" x14ac:dyDescent="0.3">
      <c r="A102">
        <v>100</v>
      </c>
      <c r="B102" t="s">
        <v>232</v>
      </c>
      <c r="C102" t="s">
        <v>233</v>
      </c>
      <c r="D102" t="s">
        <v>10</v>
      </c>
      <c r="E102" t="s">
        <v>232</v>
      </c>
      <c r="F102" t="s">
        <v>234</v>
      </c>
      <c r="G102" s="5">
        <v>1.5721868276596001</v>
      </c>
    </row>
    <row r="103" spans="1:7" x14ac:dyDescent="0.3">
      <c r="A103">
        <v>101</v>
      </c>
      <c r="B103" t="s">
        <v>235</v>
      </c>
      <c r="C103" t="s">
        <v>236</v>
      </c>
      <c r="D103" t="s">
        <v>10</v>
      </c>
      <c r="E103" t="s">
        <v>235</v>
      </c>
      <c r="F103" t="s">
        <v>236</v>
      </c>
      <c r="G103" s="5">
        <v>0.58216667175293002</v>
      </c>
    </row>
    <row r="104" spans="1:7" x14ac:dyDescent="0.3">
      <c r="A104">
        <v>102</v>
      </c>
      <c r="B104" t="s">
        <v>237</v>
      </c>
      <c r="C104" t="s">
        <v>238</v>
      </c>
      <c r="D104" t="s">
        <v>10</v>
      </c>
      <c r="E104" t="s">
        <v>237</v>
      </c>
      <c r="F104" t="s">
        <v>239</v>
      </c>
      <c r="G104" s="5">
        <v>0.551352739334106</v>
      </c>
    </row>
    <row r="105" spans="1:7" x14ac:dyDescent="0.3">
      <c r="A105">
        <v>103</v>
      </c>
      <c r="B105" t="s">
        <v>240</v>
      </c>
      <c r="C105" t="s">
        <v>241</v>
      </c>
      <c r="D105" t="s">
        <v>10</v>
      </c>
      <c r="E105" t="s">
        <v>240</v>
      </c>
      <c r="F105" t="s">
        <v>241</v>
      </c>
      <c r="G105" s="5">
        <v>0.88967049121856701</v>
      </c>
    </row>
    <row r="106" spans="1:7" x14ac:dyDescent="0.3">
      <c r="A106">
        <v>104</v>
      </c>
      <c r="B106" t="s">
        <v>242</v>
      </c>
      <c r="C106" t="s">
        <v>243</v>
      </c>
      <c r="D106" t="s">
        <v>10</v>
      </c>
      <c r="E106" t="s">
        <v>242</v>
      </c>
      <c r="F106" t="s">
        <v>243</v>
      </c>
      <c r="G106" s="5">
        <v>0.57559627294540405</v>
      </c>
    </row>
    <row r="107" spans="1:7" x14ac:dyDescent="0.3">
      <c r="A107">
        <v>105</v>
      </c>
      <c r="B107" t="s">
        <v>244</v>
      </c>
      <c r="C107" t="s">
        <v>245</v>
      </c>
      <c r="D107" t="s">
        <v>10</v>
      </c>
      <c r="E107" t="s">
        <v>244</v>
      </c>
      <c r="F107" t="s">
        <v>246</v>
      </c>
      <c r="G107" s="5">
        <v>0.61689299345016502</v>
      </c>
    </row>
    <row r="108" spans="1:7" x14ac:dyDescent="0.3">
      <c r="A108">
        <v>106</v>
      </c>
      <c r="B108" t="s">
        <v>247</v>
      </c>
      <c r="C108" t="s">
        <v>248</v>
      </c>
      <c r="D108" t="s">
        <v>10</v>
      </c>
      <c r="E108" t="s">
        <v>247</v>
      </c>
      <c r="F108" t="s">
        <v>248</v>
      </c>
      <c r="G108" s="5">
        <v>0.53607124090194702</v>
      </c>
    </row>
    <row r="109" spans="1:7" x14ac:dyDescent="0.3">
      <c r="A109">
        <v>107</v>
      </c>
      <c r="B109" t="s">
        <v>249</v>
      </c>
      <c r="C109" t="s">
        <v>250</v>
      </c>
      <c r="D109" t="s">
        <v>10</v>
      </c>
      <c r="E109" t="s">
        <v>249</v>
      </c>
      <c r="F109" t="s">
        <v>250</v>
      </c>
      <c r="G109" s="5">
        <v>0.39339554309844998</v>
      </c>
    </row>
    <row r="110" spans="1:7" x14ac:dyDescent="0.3">
      <c r="A110">
        <v>108</v>
      </c>
      <c r="B110" t="s">
        <v>251</v>
      </c>
      <c r="C110" t="s">
        <v>252</v>
      </c>
      <c r="D110" t="s">
        <v>10</v>
      </c>
      <c r="E110" t="s">
        <v>251</v>
      </c>
      <c r="F110" t="s">
        <v>252</v>
      </c>
      <c r="G110" s="5">
        <v>0.77342766523361195</v>
      </c>
    </row>
    <row r="111" spans="1:7" x14ac:dyDescent="0.3">
      <c r="A111">
        <v>109</v>
      </c>
      <c r="B111" t="s">
        <v>253</v>
      </c>
      <c r="C111" t="s">
        <v>254</v>
      </c>
      <c r="D111" t="s">
        <v>10</v>
      </c>
      <c r="E111" t="s">
        <v>253</v>
      </c>
      <c r="F111" t="s">
        <v>255</v>
      </c>
      <c r="G111" s="5">
        <v>3.9998700618743901</v>
      </c>
    </row>
    <row r="112" spans="1:7" x14ac:dyDescent="0.3">
      <c r="A112">
        <v>110</v>
      </c>
      <c r="B112" t="s">
        <v>256</v>
      </c>
      <c r="C112" t="s">
        <v>257</v>
      </c>
      <c r="D112" t="s">
        <v>258</v>
      </c>
      <c r="E112" t="s">
        <v>256</v>
      </c>
      <c r="F112" t="s">
        <v>257</v>
      </c>
      <c r="G112" s="5">
        <v>0.51603102684020996</v>
      </c>
    </row>
    <row r="113" spans="1:7" x14ac:dyDescent="0.3">
      <c r="A113">
        <v>111</v>
      </c>
      <c r="B113" t="s">
        <v>259</v>
      </c>
      <c r="C113" t="s">
        <v>260</v>
      </c>
      <c r="D113" t="s">
        <v>10</v>
      </c>
      <c r="E113" t="s">
        <v>259</v>
      </c>
      <c r="F113" t="s">
        <v>260</v>
      </c>
      <c r="G113" s="5">
        <v>0.32346448302268999</v>
      </c>
    </row>
    <row r="114" spans="1:7" x14ac:dyDescent="0.3">
      <c r="A114">
        <v>112</v>
      </c>
      <c r="B114" t="s">
        <v>261</v>
      </c>
      <c r="C114" t="s">
        <v>262</v>
      </c>
      <c r="D114" t="s">
        <v>10</v>
      </c>
      <c r="E114" t="s">
        <v>261</v>
      </c>
      <c r="F114" t="s">
        <v>262</v>
      </c>
      <c r="G114" s="5">
        <v>5.0233488082885698</v>
      </c>
    </row>
    <row r="115" spans="1:7" x14ac:dyDescent="0.3">
      <c r="A115">
        <v>113</v>
      </c>
      <c r="B115" t="s">
        <v>263</v>
      </c>
      <c r="C115" t="s">
        <v>264</v>
      </c>
      <c r="D115" t="s">
        <v>10</v>
      </c>
      <c r="E115" t="s">
        <v>263</v>
      </c>
      <c r="F115" t="s">
        <v>264</v>
      </c>
      <c r="G115" s="5">
        <v>0.27639579772949202</v>
      </c>
    </row>
    <row r="116" spans="1:7" x14ac:dyDescent="0.3">
      <c r="A116">
        <v>114</v>
      </c>
      <c r="B116" t="s">
        <v>265</v>
      </c>
      <c r="C116" t="s">
        <v>266</v>
      </c>
      <c r="D116" t="s">
        <v>10</v>
      </c>
      <c r="E116" t="s">
        <v>265</v>
      </c>
      <c r="F116" t="s">
        <v>267</v>
      </c>
      <c r="G116" s="5">
        <v>2.2084767818450901</v>
      </c>
    </row>
    <row r="117" spans="1:7" x14ac:dyDescent="0.3">
      <c r="A117">
        <v>115</v>
      </c>
      <c r="B117" t="s">
        <v>268</v>
      </c>
      <c r="C117" t="s">
        <v>269</v>
      </c>
      <c r="D117" t="s">
        <v>10</v>
      </c>
      <c r="E117" t="s">
        <v>268</v>
      </c>
      <c r="F117" t="s">
        <v>269</v>
      </c>
      <c r="G117" s="5">
        <v>0.82203954458236705</v>
      </c>
    </row>
    <row r="118" spans="1:7" x14ac:dyDescent="0.3">
      <c r="A118">
        <v>116</v>
      </c>
      <c r="B118" t="s">
        <v>270</v>
      </c>
      <c r="C118" t="s">
        <v>271</v>
      </c>
      <c r="D118" t="s">
        <v>10</v>
      </c>
      <c r="E118" t="s">
        <v>270</v>
      </c>
      <c r="F118" t="s">
        <v>271</v>
      </c>
      <c r="G118" s="5">
        <v>1.1161698102951001</v>
      </c>
    </row>
    <row r="119" spans="1:7" x14ac:dyDescent="0.3">
      <c r="A119">
        <v>117</v>
      </c>
      <c r="B119" t="s">
        <v>272</v>
      </c>
      <c r="C119" t="s">
        <v>273</v>
      </c>
      <c r="D119" t="s">
        <v>10</v>
      </c>
      <c r="E119" t="s">
        <v>272</v>
      </c>
      <c r="F119" t="s">
        <v>273</v>
      </c>
      <c r="G119" s="5">
        <v>0.474634289741516</v>
      </c>
    </row>
    <row r="120" spans="1:7" x14ac:dyDescent="0.3">
      <c r="A120">
        <v>118</v>
      </c>
      <c r="B120" t="s">
        <v>274</v>
      </c>
      <c r="C120" t="s">
        <v>275</v>
      </c>
      <c r="D120" t="s">
        <v>10</v>
      </c>
      <c r="E120" t="s">
        <v>274</v>
      </c>
      <c r="F120" t="s">
        <v>275</v>
      </c>
      <c r="G120" s="5">
        <v>0.34822982549667397</v>
      </c>
    </row>
    <row r="121" spans="1:7" x14ac:dyDescent="0.3">
      <c r="A121">
        <v>119</v>
      </c>
      <c r="B121" t="s">
        <v>276</v>
      </c>
      <c r="C121" t="s">
        <v>277</v>
      </c>
      <c r="D121" t="s">
        <v>10</v>
      </c>
      <c r="E121" t="s">
        <v>276</v>
      </c>
      <c r="F121" t="s">
        <v>277</v>
      </c>
      <c r="G121" s="5">
        <v>4.3210411071777299</v>
      </c>
    </row>
    <row r="122" spans="1:7" x14ac:dyDescent="0.3">
      <c r="A122">
        <v>120</v>
      </c>
      <c r="B122" t="s">
        <v>278</v>
      </c>
      <c r="C122" t="s">
        <v>279</v>
      </c>
      <c r="D122" t="s">
        <v>10</v>
      </c>
      <c r="E122" t="s">
        <v>278</v>
      </c>
      <c r="F122" t="s">
        <v>279</v>
      </c>
      <c r="G122" s="5">
        <v>0.30959752202034002</v>
      </c>
    </row>
    <row r="123" spans="1:7" x14ac:dyDescent="0.3">
      <c r="A123">
        <v>121</v>
      </c>
      <c r="B123" t="s">
        <v>280</v>
      </c>
      <c r="C123" t="s">
        <v>281</v>
      </c>
      <c r="D123" t="s">
        <v>10</v>
      </c>
      <c r="E123" t="s">
        <v>280</v>
      </c>
      <c r="F123" t="s">
        <v>281</v>
      </c>
      <c r="G123" s="5">
        <v>0.55365997552871704</v>
      </c>
    </row>
    <row r="124" spans="1:7" x14ac:dyDescent="0.3">
      <c r="A124">
        <v>122</v>
      </c>
      <c r="B124" t="s">
        <v>282</v>
      </c>
      <c r="C124" t="s">
        <v>283</v>
      </c>
      <c r="D124" t="s">
        <v>10</v>
      </c>
      <c r="E124" t="s">
        <v>282</v>
      </c>
      <c r="F124" t="s">
        <v>283</v>
      </c>
      <c r="G124" s="5">
        <v>0.40724202990531899</v>
      </c>
    </row>
    <row r="125" spans="1:7" x14ac:dyDescent="0.3">
      <c r="A125">
        <v>123</v>
      </c>
      <c r="B125" t="s">
        <v>284</v>
      </c>
      <c r="C125" t="s">
        <v>285</v>
      </c>
      <c r="D125" t="s">
        <v>10</v>
      </c>
      <c r="E125" t="s">
        <v>284</v>
      </c>
      <c r="F125" t="s">
        <v>285</v>
      </c>
      <c r="G125" s="5">
        <v>3.0466945171356201</v>
      </c>
    </row>
    <row r="126" spans="1:7" x14ac:dyDescent="0.3">
      <c r="A126">
        <v>124</v>
      </c>
      <c r="B126" t="s">
        <v>286</v>
      </c>
      <c r="C126" t="s">
        <v>287</v>
      </c>
      <c r="D126" t="s">
        <v>10</v>
      </c>
      <c r="E126" t="s">
        <v>286</v>
      </c>
      <c r="F126" t="s">
        <v>287</v>
      </c>
      <c r="G126" s="5">
        <v>0.95790684223175004</v>
      </c>
    </row>
    <row r="127" spans="1:7" x14ac:dyDescent="0.3">
      <c r="A127">
        <v>125</v>
      </c>
      <c r="B127" t="s">
        <v>288</v>
      </c>
      <c r="C127" t="s">
        <v>289</v>
      </c>
      <c r="D127" t="s">
        <v>10</v>
      </c>
      <c r="E127" t="s">
        <v>288</v>
      </c>
      <c r="F127" t="s">
        <v>289</v>
      </c>
      <c r="G127" s="5">
        <v>0.145878925919533</v>
      </c>
    </row>
    <row r="128" spans="1:7" x14ac:dyDescent="0.3">
      <c r="A128">
        <v>126</v>
      </c>
      <c r="B128" t="s">
        <v>290</v>
      </c>
      <c r="C128" t="s">
        <v>291</v>
      </c>
      <c r="D128" t="s">
        <v>10</v>
      </c>
      <c r="E128" t="s">
        <v>290</v>
      </c>
      <c r="F128" t="s">
        <v>291</v>
      </c>
      <c r="G128" s="5">
        <v>0.42776432633400002</v>
      </c>
    </row>
    <row r="129" spans="1:7" x14ac:dyDescent="0.3">
      <c r="A129">
        <v>127</v>
      </c>
      <c r="B129" t="s">
        <v>292</v>
      </c>
      <c r="C129" t="s">
        <v>293</v>
      </c>
      <c r="D129" t="s">
        <v>294</v>
      </c>
      <c r="E129" t="s">
        <v>292</v>
      </c>
      <c r="F129" t="s">
        <v>293</v>
      </c>
      <c r="G129" s="5">
        <v>0.67943650484085105</v>
      </c>
    </row>
    <row r="130" spans="1:7" x14ac:dyDescent="0.3">
      <c r="A130">
        <v>128</v>
      </c>
      <c r="B130" t="s">
        <v>295</v>
      </c>
      <c r="C130" t="s">
        <v>296</v>
      </c>
      <c r="D130" t="s">
        <v>10</v>
      </c>
      <c r="E130" t="s">
        <v>295</v>
      </c>
      <c r="F130" t="s">
        <v>297</v>
      </c>
      <c r="G130" s="5">
        <v>1.8375993967056199</v>
      </c>
    </row>
    <row r="131" spans="1:7" x14ac:dyDescent="0.3">
      <c r="A131">
        <v>129</v>
      </c>
      <c r="B131" t="s">
        <v>298</v>
      </c>
      <c r="C131" t="s">
        <v>299</v>
      </c>
      <c r="D131" t="s">
        <v>10</v>
      </c>
      <c r="E131" t="s">
        <v>298</v>
      </c>
      <c r="F131" t="s">
        <v>299</v>
      </c>
      <c r="G131" s="5">
        <v>1.4560418128967201</v>
      </c>
    </row>
    <row r="132" spans="1:7" x14ac:dyDescent="0.3">
      <c r="A132">
        <v>130</v>
      </c>
      <c r="B132" t="s">
        <v>300</v>
      </c>
      <c r="C132" t="s">
        <v>301</v>
      </c>
      <c r="D132" t="s">
        <v>10</v>
      </c>
      <c r="E132" t="s">
        <v>300</v>
      </c>
      <c r="F132" t="s">
        <v>301</v>
      </c>
      <c r="G132" s="5">
        <v>0.52788305282592796</v>
      </c>
    </row>
    <row r="133" spans="1:7" x14ac:dyDescent="0.3">
      <c r="A133">
        <v>131</v>
      </c>
      <c r="B133" t="s">
        <v>302</v>
      </c>
      <c r="C133" t="s">
        <v>303</v>
      </c>
      <c r="D133" t="s">
        <v>10</v>
      </c>
      <c r="E133" t="s">
        <v>302</v>
      </c>
      <c r="F133" t="s">
        <v>303</v>
      </c>
      <c r="G133" s="5">
        <v>6.7576122283935502</v>
      </c>
    </row>
    <row r="134" spans="1:7" x14ac:dyDescent="0.3">
      <c r="A134">
        <v>132</v>
      </c>
      <c r="B134" t="s">
        <v>304</v>
      </c>
      <c r="C134" t="s">
        <v>305</v>
      </c>
      <c r="D134" t="s">
        <v>10</v>
      </c>
      <c r="E134" t="s">
        <v>304</v>
      </c>
      <c r="F134" t="s">
        <v>305</v>
      </c>
      <c r="G134" s="5">
        <v>5.7813119888305602</v>
      </c>
    </row>
    <row r="135" spans="1:7" x14ac:dyDescent="0.3">
      <c r="A135">
        <v>133</v>
      </c>
      <c r="B135" t="s">
        <v>306</v>
      </c>
      <c r="C135" t="s">
        <v>307</v>
      </c>
      <c r="D135" t="s">
        <v>10</v>
      </c>
      <c r="E135" t="s">
        <v>306</v>
      </c>
      <c r="F135" t="s">
        <v>308</v>
      </c>
      <c r="G135" s="5">
        <v>0.43748983740806602</v>
      </c>
    </row>
    <row r="136" spans="1:7" x14ac:dyDescent="0.3">
      <c r="A136">
        <v>134</v>
      </c>
      <c r="B136" t="s">
        <v>309</v>
      </c>
      <c r="C136" t="s">
        <v>310</v>
      </c>
      <c r="D136" t="s">
        <v>10</v>
      </c>
      <c r="E136" t="s">
        <v>309</v>
      </c>
      <c r="F136" t="s">
        <v>310</v>
      </c>
      <c r="G136" s="5">
        <v>0.26848039031028698</v>
      </c>
    </row>
    <row r="137" spans="1:7" x14ac:dyDescent="0.3">
      <c r="A137">
        <v>135</v>
      </c>
      <c r="B137" t="s">
        <v>311</v>
      </c>
      <c r="C137" t="s">
        <v>312</v>
      </c>
      <c r="D137" t="s">
        <v>313</v>
      </c>
      <c r="E137" t="s">
        <v>311</v>
      </c>
      <c r="F137" t="s">
        <v>312</v>
      </c>
      <c r="G137" s="5">
        <v>0.406170815229416</v>
      </c>
    </row>
    <row r="138" spans="1:7" x14ac:dyDescent="0.3">
      <c r="A138">
        <v>136</v>
      </c>
      <c r="B138" t="s">
        <v>314</v>
      </c>
      <c r="C138" t="s">
        <v>315</v>
      </c>
      <c r="D138" t="s">
        <v>10</v>
      </c>
      <c r="E138" t="s">
        <v>314</v>
      </c>
      <c r="F138" t="s">
        <v>316</v>
      </c>
      <c r="G138" s="5">
        <v>0.375993311405182</v>
      </c>
    </row>
    <row r="139" spans="1:7" x14ac:dyDescent="0.3">
      <c r="A139">
        <v>137</v>
      </c>
      <c r="B139" t="s">
        <v>317</v>
      </c>
      <c r="C139" t="s">
        <v>318</v>
      </c>
      <c r="D139" t="s">
        <v>318</v>
      </c>
      <c r="E139" t="s">
        <v>317</v>
      </c>
      <c r="F139" t="s">
        <v>318</v>
      </c>
      <c r="G139" s="5">
        <v>0.65691357851028398</v>
      </c>
    </row>
    <row r="140" spans="1:7" x14ac:dyDescent="0.3">
      <c r="A140">
        <v>138</v>
      </c>
      <c r="B140" t="s">
        <v>319</v>
      </c>
      <c r="C140" t="s">
        <v>320</v>
      </c>
      <c r="D140" t="s">
        <v>10</v>
      </c>
      <c r="E140" t="s">
        <v>319</v>
      </c>
      <c r="F140" t="s">
        <v>320</v>
      </c>
      <c r="G140" s="5">
        <v>1.13472247123718</v>
      </c>
    </row>
    <row r="141" spans="1:7" x14ac:dyDescent="0.3">
      <c r="A141">
        <v>139</v>
      </c>
      <c r="B141" t="s">
        <v>321</v>
      </c>
      <c r="C141" t="s">
        <v>322</v>
      </c>
      <c r="D141" t="s">
        <v>10</v>
      </c>
      <c r="E141" t="s">
        <v>321</v>
      </c>
      <c r="F141" t="s">
        <v>322</v>
      </c>
      <c r="G141" s="5">
        <v>1.7273576259612999</v>
      </c>
    </row>
    <row r="142" spans="1:7" x14ac:dyDescent="0.3">
      <c r="A142">
        <v>140</v>
      </c>
      <c r="B142" t="s">
        <v>323</v>
      </c>
      <c r="C142" t="s">
        <v>324</v>
      </c>
      <c r="D142" t="s">
        <v>10</v>
      </c>
      <c r="E142" t="s">
        <v>323</v>
      </c>
      <c r="F142" t="s">
        <v>324</v>
      </c>
      <c r="G142" s="5">
        <v>1.7076178789138701</v>
      </c>
    </row>
    <row r="143" spans="1:7" x14ac:dyDescent="0.3">
      <c r="A143">
        <v>141</v>
      </c>
      <c r="B143" t="s">
        <v>325</v>
      </c>
      <c r="C143" t="s">
        <v>326</v>
      </c>
      <c r="D143" t="s">
        <v>10</v>
      </c>
      <c r="E143" t="s">
        <v>325</v>
      </c>
      <c r="F143" t="s">
        <v>326</v>
      </c>
      <c r="G143" s="5">
        <v>3.49126005172729</v>
      </c>
    </row>
    <row r="144" spans="1:7" x14ac:dyDescent="0.3">
      <c r="A144">
        <v>142</v>
      </c>
      <c r="B144" t="s">
        <v>327</v>
      </c>
      <c r="C144" t="s">
        <v>328</v>
      </c>
      <c r="D144" t="s">
        <v>10</v>
      </c>
      <c r="E144" t="s">
        <v>327</v>
      </c>
      <c r="F144" t="s">
        <v>328</v>
      </c>
      <c r="G144" s="5">
        <v>16.027061462402301</v>
      </c>
    </row>
    <row r="145" spans="1:7" x14ac:dyDescent="0.3">
      <c r="A145">
        <v>143</v>
      </c>
      <c r="B145" t="s">
        <v>329</v>
      </c>
      <c r="C145" t="s">
        <v>330</v>
      </c>
      <c r="D145" t="s">
        <v>10</v>
      </c>
      <c r="E145" t="s">
        <v>329</v>
      </c>
      <c r="F145" t="s">
        <v>330</v>
      </c>
      <c r="G145" s="5">
        <v>1.77029049396514</v>
      </c>
    </row>
    <row r="146" spans="1:7" x14ac:dyDescent="0.3">
      <c r="A146">
        <v>144</v>
      </c>
      <c r="B146" t="s">
        <v>331</v>
      </c>
      <c r="C146" t="s">
        <v>332</v>
      </c>
      <c r="D146" t="s">
        <v>10</v>
      </c>
      <c r="E146" t="s">
        <v>331</v>
      </c>
      <c r="F146" t="s">
        <v>333</v>
      </c>
      <c r="G146" s="5">
        <v>0.41703525185585</v>
      </c>
    </row>
    <row r="147" spans="1:7" x14ac:dyDescent="0.3">
      <c r="A147">
        <v>145</v>
      </c>
      <c r="B147" t="s">
        <v>334</v>
      </c>
      <c r="C147" t="s">
        <v>335</v>
      </c>
      <c r="D147" t="s">
        <v>10</v>
      </c>
      <c r="E147" t="s">
        <v>334</v>
      </c>
      <c r="F147" t="s">
        <v>335</v>
      </c>
      <c r="G147" s="5">
        <v>20.897100448608299</v>
      </c>
    </row>
    <row r="148" spans="1:7" x14ac:dyDescent="0.3">
      <c r="A148">
        <v>146</v>
      </c>
      <c r="B148" t="s">
        <v>336</v>
      </c>
      <c r="C148" t="s">
        <v>337</v>
      </c>
      <c r="D148" t="s">
        <v>10</v>
      </c>
      <c r="E148" t="s">
        <v>336</v>
      </c>
      <c r="F148" t="s">
        <v>337</v>
      </c>
      <c r="G148" s="5">
        <v>0.48973143100738498</v>
      </c>
    </row>
    <row r="149" spans="1:7" x14ac:dyDescent="0.3">
      <c r="A149">
        <v>147</v>
      </c>
      <c r="B149" t="s">
        <v>338</v>
      </c>
      <c r="C149" t="s">
        <v>339</v>
      </c>
      <c r="D149" t="s">
        <v>10</v>
      </c>
      <c r="E149" t="s">
        <v>338</v>
      </c>
      <c r="F149" t="s">
        <v>339</v>
      </c>
      <c r="G149" s="5">
        <v>1.21347308158874</v>
      </c>
    </row>
    <row r="150" spans="1:7" x14ac:dyDescent="0.3">
      <c r="A150">
        <v>148</v>
      </c>
      <c r="B150" t="s">
        <v>340</v>
      </c>
      <c r="C150" t="s">
        <v>341</v>
      </c>
      <c r="D150" t="s">
        <v>10</v>
      </c>
      <c r="E150" t="s">
        <v>340</v>
      </c>
      <c r="F150" t="s">
        <v>341</v>
      </c>
      <c r="G150" s="5">
        <v>0.94728630781173695</v>
      </c>
    </row>
    <row r="151" spans="1:7" x14ac:dyDescent="0.3">
      <c r="A151">
        <v>149</v>
      </c>
      <c r="B151" t="s">
        <v>342</v>
      </c>
      <c r="C151" t="s">
        <v>343</v>
      </c>
      <c r="D151" t="s">
        <v>10</v>
      </c>
      <c r="E151" t="s">
        <v>342</v>
      </c>
      <c r="F151" t="s">
        <v>343</v>
      </c>
      <c r="G151" s="5">
        <v>2.7000522613525302</v>
      </c>
    </row>
    <row r="152" spans="1:7" x14ac:dyDescent="0.3">
      <c r="A152">
        <v>150</v>
      </c>
      <c r="B152" t="s">
        <v>344</v>
      </c>
      <c r="C152" t="s">
        <v>345</v>
      </c>
      <c r="D152" t="s">
        <v>10</v>
      </c>
      <c r="E152" t="s">
        <v>344</v>
      </c>
      <c r="F152" t="s">
        <v>345</v>
      </c>
      <c r="G152" s="5">
        <v>0.52385598421096802</v>
      </c>
    </row>
    <row r="153" spans="1:7" x14ac:dyDescent="0.3">
      <c r="A153">
        <v>151</v>
      </c>
      <c r="B153" t="s">
        <v>346</v>
      </c>
      <c r="C153" t="s">
        <v>347</v>
      </c>
      <c r="D153" t="s">
        <v>10</v>
      </c>
      <c r="E153" t="s">
        <v>346</v>
      </c>
      <c r="F153" t="s">
        <v>347</v>
      </c>
      <c r="G153" s="5">
        <v>0.52069354057312001</v>
      </c>
    </row>
    <row r="154" spans="1:7" x14ac:dyDescent="0.3">
      <c r="A154">
        <v>152</v>
      </c>
      <c r="B154" t="s">
        <v>348</v>
      </c>
      <c r="C154" t="s">
        <v>349</v>
      </c>
      <c r="D154" t="s">
        <v>350</v>
      </c>
      <c r="E154" t="s">
        <v>348</v>
      </c>
      <c r="F154" t="s">
        <v>349</v>
      </c>
      <c r="G154" s="5">
        <v>0.94833225011825595</v>
      </c>
    </row>
    <row r="155" spans="1:7" x14ac:dyDescent="0.3">
      <c r="A155">
        <v>153</v>
      </c>
      <c r="B155" t="s">
        <v>351</v>
      </c>
      <c r="C155" t="s">
        <v>352</v>
      </c>
      <c r="D155" t="s">
        <v>10</v>
      </c>
      <c r="E155" t="s">
        <v>351</v>
      </c>
      <c r="F155" t="s">
        <v>353</v>
      </c>
      <c r="G155" s="5">
        <v>8.9277706146240199</v>
      </c>
    </row>
    <row r="156" spans="1:7" x14ac:dyDescent="0.3">
      <c r="A156">
        <v>154</v>
      </c>
      <c r="B156" t="s">
        <v>354</v>
      </c>
      <c r="C156" t="s">
        <v>355</v>
      </c>
      <c r="D156" t="s">
        <v>10</v>
      </c>
      <c r="E156" t="s">
        <v>354</v>
      </c>
      <c r="F156" t="s">
        <v>356</v>
      </c>
      <c r="G156" s="5">
        <v>9.0026760101318306</v>
      </c>
    </row>
    <row r="157" spans="1:7" x14ac:dyDescent="0.3">
      <c r="A157">
        <v>155</v>
      </c>
      <c r="B157" t="s">
        <v>357</v>
      </c>
      <c r="C157" t="s">
        <v>358</v>
      </c>
      <c r="D157" t="s">
        <v>10</v>
      </c>
      <c r="E157" t="s">
        <v>357</v>
      </c>
      <c r="F157" t="s">
        <v>358</v>
      </c>
      <c r="G157" s="5">
        <v>0.26072528958320601</v>
      </c>
    </row>
    <row r="158" spans="1:7" x14ac:dyDescent="0.3">
      <c r="A158">
        <v>156</v>
      </c>
      <c r="B158" t="s">
        <v>359</v>
      </c>
      <c r="C158" t="s">
        <v>360</v>
      </c>
      <c r="D158" t="s">
        <v>10</v>
      </c>
      <c r="E158" t="s">
        <v>359</v>
      </c>
      <c r="F158" t="s">
        <v>360</v>
      </c>
      <c r="G158" s="5">
        <v>0.36888572573661799</v>
      </c>
    </row>
    <row r="159" spans="1:7" x14ac:dyDescent="0.3">
      <c r="A159">
        <v>157</v>
      </c>
      <c r="B159" t="s">
        <v>361</v>
      </c>
      <c r="C159" t="s">
        <v>362</v>
      </c>
      <c r="D159" t="s">
        <v>10</v>
      </c>
      <c r="E159" t="s">
        <v>361</v>
      </c>
      <c r="F159" t="s">
        <v>362</v>
      </c>
      <c r="G159" s="5">
        <v>2.1263625621795601</v>
      </c>
    </row>
    <row r="160" spans="1:7" x14ac:dyDescent="0.3">
      <c r="A160">
        <v>158</v>
      </c>
      <c r="B160" t="s">
        <v>363</v>
      </c>
      <c r="C160" t="s">
        <v>364</v>
      </c>
      <c r="D160" t="s">
        <v>10</v>
      </c>
      <c r="E160" t="s">
        <v>363</v>
      </c>
      <c r="F160" t="s">
        <v>364</v>
      </c>
      <c r="G160" s="5">
        <v>0.64919286966323897</v>
      </c>
    </row>
    <row r="161" spans="1:7" x14ac:dyDescent="0.3">
      <c r="A161">
        <v>159</v>
      </c>
      <c r="B161" t="s">
        <v>365</v>
      </c>
      <c r="C161" t="s">
        <v>366</v>
      </c>
      <c r="D161" t="s">
        <v>10</v>
      </c>
      <c r="E161" t="s">
        <v>365</v>
      </c>
      <c r="F161" t="s">
        <v>366</v>
      </c>
      <c r="G161" s="5">
        <v>4.5071749687194798</v>
      </c>
    </row>
    <row r="162" spans="1:7" x14ac:dyDescent="0.3">
      <c r="A162">
        <v>160</v>
      </c>
      <c r="B162" t="s">
        <v>367</v>
      </c>
      <c r="C162" t="s">
        <v>368</v>
      </c>
      <c r="D162" t="s">
        <v>10</v>
      </c>
      <c r="E162" t="s">
        <v>367</v>
      </c>
      <c r="F162" t="s">
        <v>368</v>
      </c>
      <c r="G162" s="5">
        <v>0.35680750012397799</v>
      </c>
    </row>
    <row r="163" spans="1:7" x14ac:dyDescent="0.3">
      <c r="A163">
        <v>161</v>
      </c>
      <c r="B163" t="s">
        <v>369</v>
      </c>
      <c r="C163" t="s">
        <v>370</v>
      </c>
      <c r="D163" t="s">
        <v>10</v>
      </c>
      <c r="E163" t="s">
        <v>369</v>
      </c>
      <c r="F163" t="s">
        <v>371</v>
      </c>
      <c r="G163" s="5">
        <v>5.2387599945068297</v>
      </c>
    </row>
    <row r="164" spans="1:7" x14ac:dyDescent="0.3">
      <c r="A164">
        <v>162</v>
      </c>
      <c r="B164" t="s">
        <v>372</v>
      </c>
      <c r="C164" t="s">
        <v>373</v>
      </c>
      <c r="D164" t="s">
        <v>10</v>
      </c>
      <c r="E164" t="s">
        <v>372</v>
      </c>
      <c r="F164" t="s">
        <v>374</v>
      </c>
      <c r="G164" s="5">
        <v>1.10788357257843</v>
      </c>
    </row>
    <row r="165" spans="1:7" x14ac:dyDescent="0.3">
      <c r="A165">
        <v>163</v>
      </c>
      <c r="B165" t="s">
        <v>375</v>
      </c>
      <c r="C165" t="s">
        <v>376</v>
      </c>
      <c r="D165" t="s">
        <v>10</v>
      </c>
      <c r="E165" t="s">
        <v>375</v>
      </c>
      <c r="F165" t="s">
        <v>376</v>
      </c>
      <c r="G165" s="5">
        <v>2.1779637336730899</v>
      </c>
    </row>
    <row r="166" spans="1:7" x14ac:dyDescent="0.3">
      <c r="A166">
        <v>164</v>
      </c>
      <c r="B166" t="s">
        <v>377</v>
      </c>
      <c r="C166" t="s">
        <v>378</v>
      </c>
      <c r="D166" t="s">
        <v>10</v>
      </c>
      <c r="E166" t="s">
        <v>377</v>
      </c>
      <c r="F166" t="s">
        <v>378</v>
      </c>
      <c r="G166" s="5">
        <v>1.14168429374694</v>
      </c>
    </row>
    <row r="167" spans="1:7" x14ac:dyDescent="0.3">
      <c r="A167">
        <v>165</v>
      </c>
      <c r="B167" t="s">
        <v>379</v>
      </c>
      <c r="C167" t="s">
        <v>380</v>
      </c>
      <c r="D167" t="s">
        <v>10</v>
      </c>
      <c r="E167" t="s">
        <v>379</v>
      </c>
      <c r="F167" t="s">
        <v>380</v>
      </c>
      <c r="G167" s="5">
        <v>0.44474470615387002</v>
      </c>
    </row>
    <row r="168" spans="1:7" x14ac:dyDescent="0.3">
      <c r="A168">
        <v>166</v>
      </c>
      <c r="B168" t="s">
        <v>381</v>
      </c>
      <c r="C168" t="s">
        <v>382</v>
      </c>
      <c r="D168" t="s">
        <v>10</v>
      </c>
      <c r="E168" t="s">
        <v>381</v>
      </c>
      <c r="F168" t="s">
        <v>382</v>
      </c>
      <c r="G168" s="5">
        <v>1.19423532485961</v>
      </c>
    </row>
    <row r="169" spans="1:7" x14ac:dyDescent="0.3">
      <c r="A169">
        <v>167</v>
      </c>
      <c r="B169" t="s">
        <v>383</v>
      </c>
      <c r="C169" t="s">
        <v>384</v>
      </c>
      <c r="D169" t="s">
        <v>10</v>
      </c>
      <c r="E169" t="s">
        <v>383</v>
      </c>
      <c r="F169" t="s">
        <v>384</v>
      </c>
      <c r="G169" s="5">
        <v>1.0065902471542301</v>
      </c>
    </row>
    <row r="170" spans="1:7" x14ac:dyDescent="0.3">
      <c r="A170">
        <v>168</v>
      </c>
      <c r="B170" t="s">
        <v>385</v>
      </c>
      <c r="C170" t="s">
        <v>386</v>
      </c>
      <c r="D170" t="s">
        <v>10</v>
      </c>
      <c r="E170" t="s">
        <v>385</v>
      </c>
      <c r="F170" t="s">
        <v>386</v>
      </c>
      <c r="G170" s="5">
        <v>14.4158115386962</v>
      </c>
    </row>
    <row r="171" spans="1:7" x14ac:dyDescent="0.3">
      <c r="A171">
        <v>169</v>
      </c>
      <c r="B171" t="s">
        <v>387</v>
      </c>
      <c r="C171" t="s">
        <v>388</v>
      </c>
      <c r="D171" t="s">
        <v>10</v>
      </c>
      <c r="E171" t="s">
        <v>387</v>
      </c>
      <c r="F171" t="s">
        <v>388</v>
      </c>
      <c r="G171" s="5">
        <v>5.8529505729675204</v>
      </c>
    </row>
    <row r="172" spans="1:7" x14ac:dyDescent="0.3">
      <c r="A172">
        <v>170</v>
      </c>
      <c r="B172" t="s">
        <v>389</v>
      </c>
      <c r="C172" t="s">
        <v>390</v>
      </c>
      <c r="D172" t="s">
        <v>10</v>
      </c>
      <c r="E172" t="s">
        <v>389</v>
      </c>
      <c r="F172" t="s">
        <v>390</v>
      </c>
      <c r="G172" s="5">
        <v>3.35361528396606</v>
      </c>
    </row>
    <row r="173" spans="1:7" x14ac:dyDescent="0.3">
      <c r="A173">
        <v>171</v>
      </c>
      <c r="B173" t="s">
        <v>391</v>
      </c>
      <c r="C173" t="s">
        <v>392</v>
      </c>
      <c r="D173" t="s">
        <v>10</v>
      </c>
      <c r="E173" t="s">
        <v>391</v>
      </c>
      <c r="F173" t="s">
        <v>393</v>
      </c>
      <c r="G173" s="5">
        <v>2.6578073501586901</v>
      </c>
    </row>
    <row r="174" spans="1:7" x14ac:dyDescent="0.3">
      <c r="A174">
        <v>172</v>
      </c>
      <c r="B174" t="s">
        <v>394</v>
      </c>
      <c r="C174" t="s">
        <v>395</v>
      </c>
      <c r="D174" t="s">
        <v>10</v>
      </c>
      <c r="E174" t="s">
        <v>394</v>
      </c>
      <c r="F174" t="s">
        <v>396</v>
      </c>
      <c r="G174" s="5">
        <v>0.67550206184387196</v>
      </c>
    </row>
    <row r="175" spans="1:7" x14ac:dyDescent="0.3">
      <c r="A175">
        <v>173</v>
      </c>
      <c r="B175" t="s">
        <v>397</v>
      </c>
      <c r="C175" t="s">
        <v>398</v>
      </c>
      <c r="D175" t="s">
        <v>10</v>
      </c>
      <c r="E175" t="s">
        <v>397</v>
      </c>
      <c r="F175" t="s">
        <v>398</v>
      </c>
      <c r="G175" s="5">
        <v>0.79398834705352805</v>
      </c>
    </row>
    <row r="176" spans="1:7" x14ac:dyDescent="0.3">
      <c r="A176">
        <v>174</v>
      </c>
      <c r="B176" t="s">
        <v>399</v>
      </c>
      <c r="C176" t="s">
        <v>400</v>
      </c>
      <c r="D176" t="s">
        <v>10</v>
      </c>
      <c r="E176" t="s">
        <v>399</v>
      </c>
      <c r="F176" t="s">
        <v>400</v>
      </c>
      <c r="G176" s="5">
        <v>0.15047290921211201</v>
      </c>
    </row>
    <row r="177" spans="1:7" x14ac:dyDescent="0.3">
      <c r="A177">
        <v>175</v>
      </c>
      <c r="B177" t="s">
        <v>401</v>
      </c>
      <c r="C177" t="s">
        <v>402</v>
      </c>
      <c r="D177" t="s">
        <v>403</v>
      </c>
      <c r="E177" t="s">
        <v>401</v>
      </c>
      <c r="F177" t="s">
        <v>402</v>
      </c>
      <c r="G177" s="5">
        <v>0.92895060777664196</v>
      </c>
    </row>
    <row r="178" spans="1:7" x14ac:dyDescent="0.3">
      <c r="A178">
        <v>176</v>
      </c>
      <c r="B178" t="s">
        <v>404</v>
      </c>
      <c r="C178" t="s">
        <v>405</v>
      </c>
      <c r="D178" t="s">
        <v>10</v>
      </c>
      <c r="E178" t="s">
        <v>404</v>
      </c>
      <c r="F178" t="s">
        <v>405</v>
      </c>
      <c r="G178" s="5">
        <v>6.3228974342346103</v>
      </c>
    </row>
    <row r="179" spans="1:7" x14ac:dyDescent="0.3">
      <c r="A179">
        <v>177</v>
      </c>
      <c r="B179" t="s">
        <v>406</v>
      </c>
      <c r="C179" t="s">
        <v>407</v>
      </c>
      <c r="D179" t="s">
        <v>10</v>
      </c>
      <c r="E179" t="s">
        <v>406</v>
      </c>
      <c r="F179" t="s">
        <v>407</v>
      </c>
      <c r="G179" s="5">
        <v>3.12297058105468</v>
      </c>
    </row>
    <row r="180" spans="1:7" x14ac:dyDescent="0.3">
      <c r="A180">
        <v>178</v>
      </c>
      <c r="B180" t="s">
        <v>408</v>
      </c>
      <c r="C180" t="s">
        <v>409</v>
      </c>
      <c r="D180" t="s">
        <v>10</v>
      </c>
      <c r="E180" t="s">
        <v>408</v>
      </c>
      <c r="F180" t="s">
        <v>409</v>
      </c>
      <c r="G180" s="5">
        <v>2.3144609928131099</v>
      </c>
    </row>
    <row r="181" spans="1:7" x14ac:dyDescent="0.3">
      <c r="A181">
        <v>179</v>
      </c>
      <c r="B181" t="s">
        <v>410</v>
      </c>
      <c r="C181" t="s">
        <v>411</v>
      </c>
      <c r="D181" t="s">
        <v>10</v>
      </c>
      <c r="E181" t="s">
        <v>410</v>
      </c>
      <c r="F181" t="s">
        <v>411</v>
      </c>
      <c r="G181" s="5">
        <v>0.19201229512691501</v>
      </c>
    </row>
    <row r="182" spans="1:7" x14ac:dyDescent="0.3">
      <c r="A182">
        <v>180</v>
      </c>
      <c r="B182" t="s">
        <v>412</v>
      </c>
      <c r="C182" t="s">
        <v>413</v>
      </c>
      <c r="D182" t="s">
        <v>10</v>
      </c>
      <c r="E182" t="s">
        <v>412</v>
      </c>
      <c r="F182" t="s">
        <v>413</v>
      </c>
      <c r="G182" s="5">
        <v>1.39832198619842</v>
      </c>
    </row>
    <row r="183" spans="1:7" x14ac:dyDescent="0.3">
      <c r="A183">
        <v>181</v>
      </c>
      <c r="B183" t="s">
        <v>414</v>
      </c>
      <c r="C183" t="s">
        <v>415</v>
      </c>
      <c r="D183" t="s">
        <v>10</v>
      </c>
      <c r="E183" t="s">
        <v>414</v>
      </c>
      <c r="F183" t="s">
        <v>415</v>
      </c>
      <c r="G183" s="5">
        <v>0.40859833359718301</v>
      </c>
    </row>
    <row r="184" spans="1:7" x14ac:dyDescent="0.3">
      <c r="A184">
        <v>182</v>
      </c>
      <c r="B184" t="s">
        <v>416</v>
      </c>
      <c r="C184" t="s">
        <v>417</v>
      </c>
      <c r="D184" t="s">
        <v>10</v>
      </c>
      <c r="E184" t="s">
        <v>416</v>
      </c>
      <c r="F184" t="s">
        <v>418</v>
      </c>
      <c r="G184" s="5">
        <v>0.41901570558548001</v>
      </c>
    </row>
    <row r="185" spans="1:7" x14ac:dyDescent="0.3">
      <c r="A185">
        <v>183</v>
      </c>
      <c r="B185" t="s">
        <v>419</v>
      </c>
      <c r="C185" t="s">
        <v>420</v>
      </c>
      <c r="D185" t="s">
        <v>10</v>
      </c>
      <c r="E185" t="s">
        <v>419</v>
      </c>
      <c r="F185" t="s">
        <v>420</v>
      </c>
      <c r="G185" s="5">
        <v>0.212514758110046</v>
      </c>
    </row>
    <row r="186" spans="1:7" x14ac:dyDescent="0.3">
      <c r="A186">
        <v>184</v>
      </c>
      <c r="B186" t="s">
        <v>421</v>
      </c>
      <c r="C186" t="s">
        <v>422</v>
      </c>
      <c r="D186" t="s">
        <v>10</v>
      </c>
      <c r="E186" t="s">
        <v>421</v>
      </c>
      <c r="F186" t="s">
        <v>422</v>
      </c>
      <c r="G186" s="5">
        <v>4.7859287261962802</v>
      </c>
    </row>
    <row r="187" spans="1:7" x14ac:dyDescent="0.3">
      <c r="A187">
        <v>185</v>
      </c>
      <c r="B187" t="s">
        <v>423</v>
      </c>
      <c r="C187" t="s">
        <v>424</v>
      </c>
      <c r="D187" t="s">
        <v>10</v>
      </c>
      <c r="E187" t="s">
        <v>423</v>
      </c>
      <c r="F187" t="s">
        <v>424</v>
      </c>
      <c r="G187" s="5">
        <v>1.0335735082626301</v>
      </c>
    </row>
    <row r="188" spans="1:7" x14ac:dyDescent="0.3">
      <c r="A188">
        <v>186</v>
      </c>
      <c r="B188" t="s">
        <v>425</v>
      </c>
      <c r="C188" t="s">
        <v>426</v>
      </c>
      <c r="D188" t="s">
        <v>10</v>
      </c>
      <c r="E188" t="s">
        <v>425</v>
      </c>
      <c r="F188" t="s">
        <v>426</v>
      </c>
      <c r="G188" s="5">
        <v>0.62904256582260099</v>
      </c>
    </row>
    <row r="189" spans="1:7" x14ac:dyDescent="0.3">
      <c r="A189">
        <v>187</v>
      </c>
      <c r="B189" t="s">
        <v>427</v>
      </c>
      <c r="C189" t="s">
        <v>428</v>
      </c>
      <c r="D189" t="s">
        <v>428</v>
      </c>
      <c r="E189" t="s">
        <v>427</v>
      </c>
      <c r="F189" t="s">
        <v>428</v>
      </c>
      <c r="G189" s="5">
        <v>0.69610184431076105</v>
      </c>
    </row>
    <row r="190" spans="1:7" x14ac:dyDescent="0.3">
      <c r="A190">
        <v>188</v>
      </c>
      <c r="B190" t="s">
        <v>429</v>
      </c>
      <c r="C190" t="s">
        <v>430</v>
      </c>
      <c r="D190" t="s">
        <v>10</v>
      </c>
      <c r="E190" t="s">
        <v>429</v>
      </c>
      <c r="F190" t="s">
        <v>430</v>
      </c>
      <c r="G190" s="5">
        <v>6.4537053108215297</v>
      </c>
    </row>
    <row r="191" spans="1:7" x14ac:dyDescent="0.3">
      <c r="A191">
        <v>189</v>
      </c>
      <c r="B191" t="s">
        <v>431</v>
      </c>
      <c r="C191" t="s">
        <v>432</v>
      </c>
      <c r="D191" t="s">
        <v>10</v>
      </c>
      <c r="E191" t="s">
        <v>431</v>
      </c>
      <c r="F191" t="s">
        <v>432</v>
      </c>
      <c r="G191" s="5">
        <v>0.30702412128448497</v>
      </c>
    </row>
    <row r="192" spans="1:7" x14ac:dyDescent="0.3">
      <c r="A192">
        <v>190</v>
      </c>
      <c r="B192" t="s">
        <v>433</v>
      </c>
      <c r="C192" t="s">
        <v>434</v>
      </c>
      <c r="D192" t="s">
        <v>10</v>
      </c>
      <c r="E192" t="s">
        <v>433</v>
      </c>
      <c r="F192" t="s">
        <v>434</v>
      </c>
      <c r="G192" s="5">
        <v>16.2385559082031</v>
      </c>
    </row>
    <row r="193" spans="1:7" x14ac:dyDescent="0.3">
      <c r="A193">
        <v>191</v>
      </c>
      <c r="B193" t="s">
        <v>435</v>
      </c>
      <c r="C193" t="s">
        <v>436</v>
      </c>
      <c r="D193" t="s">
        <v>10</v>
      </c>
      <c r="E193" t="s">
        <v>435</v>
      </c>
      <c r="F193" t="s">
        <v>436</v>
      </c>
      <c r="G193" s="5">
        <v>2.8232903480529701</v>
      </c>
    </row>
    <row r="194" spans="1:7" x14ac:dyDescent="0.3">
      <c r="A194">
        <v>192</v>
      </c>
      <c r="B194" t="s">
        <v>437</v>
      </c>
      <c r="C194" t="s">
        <v>438</v>
      </c>
      <c r="D194" t="s">
        <v>10</v>
      </c>
      <c r="E194" t="s">
        <v>437</v>
      </c>
      <c r="F194" t="s">
        <v>438</v>
      </c>
      <c r="G194" s="5">
        <v>0.20352780818939201</v>
      </c>
    </row>
    <row r="195" spans="1:7" x14ac:dyDescent="0.3">
      <c r="A195">
        <v>193</v>
      </c>
      <c r="B195" t="s">
        <v>439</v>
      </c>
      <c r="C195" t="s">
        <v>440</v>
      </c>
      <c r="D195" t="s">
        <v>10</v>
      </c>
      <c r="E195" t="s">
        <v>439</v>
      </c>
      <c r="F195" t="s">
        <v>440</v>
      </c>
      <c r="G195" s="5">
        <v>0.21017234027385701</v>
      </c>
    </row>
    <row r="196" spans="1:7" x14ac:dyDescent="0.3">
      <c r="A196">
        <v>194</v>
      </c>
      <c r="B196" t="s">
        <v>441</v>
      </c>
      <c r="C196" t="s">
        <v>442</v>
      </c>
      <c r="D196" t="s">
        <v>10</v>
      </c>
      <c r="E196" t="s">
        <v>441</v>
      </c>
      <c r="F196" t="s">
        <v>442</v>
      </c>
      <c r="G196" s="5">
        <v>0.28496792912483199</v>
      </c>
    </row>
    <row r="197" spans="1:7" x14ac:dyDescent="0.3">
      <c r="A197">
        <v>195</v>
      </c>
      <c r="B197" t="s">
        <v>443</v>
      </c>
      <c r="C197" t="s">
        <v>444</v>
      </c>
      <c r="D197" t="s">
        <v>10</v>
      </c>
      <c r="E197" t="s">
        <v>443</v>
      </c>
      <c r="F197" t="s">
        <v>444</v>
      </c>
      <c r="G197" s="5">
        <v>0.82127493619918801</v>
      </c>
    </row>
    <row r="198" spans="1:7" x14ac:dyDescent="0.3">
      <c r="A198">
        <v>196</v>
      </c>
      <c r="B198" t="s">
        <v>445</v>
      </c>
      <c r="C198" t="s">
        <v>446</v>
      </c>
      <c r="D198" t="s">
        <v>10</v>
      </c>
      <c r="E198" t="s">
        <v>445</v>
      </c>
      <c r="F198" t="s">
        <v>446</v>
      </c>
      <c r="G198" s="5">
        <v>36.826122283935497</v>
      </c>
    </row>
    <row r="199" spans="1:7" x14ac:dyDescent="0.3">
      <c r="A199">
        <v>197</v>
      </c>
      <c r="B199" t="s">
        <v>447</v>
      </c>
      <c r="C199" t="s">
        <v>448</v>
      </c>
      <c r="D199" t="s">
        <v>10</v>
      </c>
      <c r="E199" t="s">
        <v>447</v>
      </c>
      <c r="F199" t="s">
        <v>448</v>
      </c>
      <c r="G199" s="5">
        <v>1.35792684555053</v>
      </c>
    </row>
    <row r="200" spans="1:7" x14ac:dyDescent="0.3">
      <c r="A200">
        <v>198</v>
      </c>
      <c r="B200" t="s">
        <v>449</v>
      </c>
      <c r="C200" t="s">
        <v>450</v>
      </c>
      <c r="D200" t="s">
        <v>10</v>
      </c>
      <c r="E200" t="s">
        <v>449</v>
      </c>
      <c r="F200" t="s">
        <v>450</v>
      </c>
      <c r="G200" s="5">
        <v>0.65901237726211503</v>
      </c>
    </row>
    <row r="201" spans="1:7" x14ac:dyDescent="0.3">
      <c r="A201">
        <v>199</v>
      </c>
      <c r="B201" t="s">
        <v>451</v>
      </c>
      <c r="C201" t="s">
        <v>452</v>
      </c>
      <c r="D201" t="s">
        <v>10</v>
      </c>
      <c r="E201" t="s">
        <v>451</v>
      </c>
      <c r="F201" t="s">
        <v>453</v>
      </c>
      <c r="G201" s="5">
        <v>0.47442445158958402</v>
      </c>
    </row>
    <row r="202" spans="1:7" x14ac:dyDescent="0.3">
      <c r="A202">
        <v>200</v>
      </c>
      <c r="B202" t="s">
        <v>454</v>
      </c>
      <c r="C202" t="s">
        <v>455</v>
      </c>
      <c r="D202" t="s">
        <v>10</v>
      </c>
      <c r="E202" t="s">
        <v>454</v>
      </c>
      <c r="F202" t="s">
        <v>455</v>
      </c>
      <c r="G202" s="5">
        <v>0.27777779102325401</v>
      </c>
    </row>
    <row r="203" spans="1:7" x14ac:dyDescent="0.3">
      <c r="A203">
        <v>201</v>
      </c>
      <c r="B203" t="s">
        <v>456</v>
      </c>
      <c r="C203" t="s">
        <v>457</v>
      </c>
      <c r="D203" t="s">
        <v>10</v>
      </c>
      <c r="E203" t="s">
        <v>456</v>
      </c>
      <c r="F203" t="s">
        <v>457</v>
      </c>
      <c r="G203" s="5">
        <v>0.49795147776603699</v>
      </c>
    </row>
    <row r="204" spans="1:7" x14ac:dyDescent="0.3">
      <c r="A204">
        <v>202</v>
      </c>
      <c r="B204" t="s">
        <v>458</v>
      </c>
      <c r="C204" t="s">
        <v>459</v>
      </c>
      <c r="D204" t="s">
        <v>10</v>
      </c>
      <c r="E204" t="s">
        <v>458</v>
      </c>
      <c r="F204" t="s">
        <v>460</v>
      </c>
      <c r="G204" s="5">
        <v>2.4287290573120099</v>
      </c>
    </row>
    <row r="205" spans="1:7" x14ac:dyDescent="0.3">
      <c r="A205">
        <v>203</v>
      </c>
      <c r="B205" t="s">
        <v>461</v>
      </c>
      <c r="C205" t="s">
        <v>462</v>
      </c>
      <c r="D205" t="s">
        <v>10</v>
      </c>
      <c r="E205" t="s">
        <v>461</v>
      </c>
      <c r="F205" t="s">
        <v>462</v>
      </c>
      <c r="G205" s="5">
        <v>0.51694428920745905</v>
      </c>
    </row>
    <row r="206" spans="1:7" x14ac:dyDescent="0.3">
      <c r="A206">
        <v>204</v>
      </c>
      <c r="B206" t="s">
        <v>463</v>
      </c>
      <c r="C206" t="s">
        <v>464</v>
      </c>
      <c r="D206" t="s">
        <v>10</v>
      </c>
      <c r="E206" t="s">
        <v>463</v>
      </c>
      <c r="F206" t="s">
        <v>464</v>
      </c>
      <c r="G206" s="5">
        <v>5.3543615341186497</v>
      </c>
    </row>
    <row r="207" spans="1:7" x14ac:dyDescent="0.3">
      <c r="A207">
        <v>205</v>
      </c>
      <c r="B207" t="s">
        <v>465</v>
      </c>
      <c r="C207" t="s">
        <v>466</v>
      </c>
      <c r="D207" t="s">
        <v>467</v>
      </c>
      <c r="E207" t="s">
        <v>465</v>
      </c>
      <c r="F207" t="s">
        <v>466</v>
      </c>
      <c r="G207" s="5">
        <v>0.44100728631019598</v>
      </c>
    </row>
    <row r="208" spans="1:7" x14ac:dyDescent="0.3">
      <c r="A208">
        <v>206</v>
      </c>
      <c r="B208" t="s">
        <v>468</v>
      </c>
      <c r="C208" t="s">
        <v>469</v>
      </c>
      <c r="D208" t="s">
        <v>10</v>
      </c>
      <c r="E208" t="s">
        <v>468</v>
      </c>
      <c r="F208" t="s">
        <v>469</v>
      </c>
      <c r="G208" s="5">
        <v>1.1196931600570601</v>
      </c>
    </row>
    <row r="209" spans="1:7" x14ac:dyDescent="0.3">
      <c r="A209">
        <v>207</v>
      </c>
      <c r="B209" t="s">
        <v>470</v>
      </c>
      <c r="C209" t="s">
        <v>471</v>
      </c>
      <c r="D209" t="s">
        <v>10</v>
      </c>
      <c r="E209" t="s">
        <v>470</v>
      </c>
      <c r="F209" t="s">
        <v>471</v>
      </c>
      <c r="G209" s="5">
        <v>0.58326631784439098</v>
      </c>
    </row>
    <row r="210" spans="1:7" x14ac:dyDescent="0.3">
      <c r="A210">
        <v>208</v>
      </c>
      <c r="B210" t="s">
        <v>472</v>
      </c>
      <c r="C210" t="s">
        <v>473</v>
      </c>
      <c r="D210" t="s">
        <v>10</v>
      </c>
      <c r="E210" t="s">
        <v>472</v>
      </c>
      <c r="F210" t="s">
        <v>473</v>
      </c>
      <c r="G210" s="5">
        <v>0.89282202720642101</v>
      </c>
    </row>
    <row r="211" spans="1:7" x14ac:dyDescent="0.3">
      <c r="A211">
        <v>209</v>
      </c>
      <c r="B211" t="s">
        <v>474</v>
      </c>
      <c r="C211" t="s">
        <v>475</v>
      </c>
      <c r="D211" t="s">
        <v>10</v>
      </c>
      <c r="E211" t="s">
        <v>474</v>
      </c>
      <c r="F211" t="s">
        <v>475</v>
      </c>
      <c r="G211" s="5">
        <v>0.41761901974678001</v>
      </c>
    </row>
    <row r="212" spans="1:7" x14ac:dyDescent="0.3">
      <c r="A212">
        <v>210</v>
      </c>
      <c r="B212" t="s">
        <v>476</v>
      </c>
      <c r="C212" t="s">
        <v>477</v>
      </c>
      <c r="D212" t="s">
        <v>10</v>
      </c>
      <c r="E212" t="s">
        <v>476</v>
      </c>
      <c r="F212" t="s">
        <v>477</v>
      </c>
      <c r="G212" s="5">
        <v>6.33697032928466</v>
      </c>
    </row>
    <row r="213" spans="1:7" x14ac:dyDescent="0.3">
      <c r="A213">
        <v>211</v>
      </c>
      <c r="B213" t="s">
        <v>478</v>
      </c>
      <c r="C213" t="s">
        <v>479</v>
      </c>
      <c r="D213" t="s">
        <v>10</v>
      </c>
      <c r="E213" t="s">
        <v>478</v>
      </c>
      <c r="F213" t="s">
        <v>479</v>
      </c>
      <c r="G213" s="5">
        <v>0.72854214906692505</v>
      </c>
    </row>
    <row r="214" spans="1:7" x14ac:dyDescent="0.3">
      <c r="A214">
        <v>212</v>
      </c>
      <c r="B214" t="s">
        <v>480</v>
      </c>
      <c r="C214" t="s">
        <v>481</v>
      </c>
      <c r="D214" t="s">
        <v>10</v>
      </c>
      <c r="E214" t="s">
        <v>480</v>
      </c>
      <c r="F214" t="s">
        <v>481</v>
      </c>
      <c r="G214" s="5">
        <v>1.2376008033752399</v>
      </c>
    </row>
    <row r="215" spans="1:7" x14ac:dyDescent="0.3">
      <c r="A215">
        <v>213</v>
      </c>
      <c r="B215" t="s">
        <v>482</v>
      </c>
      <c r="C215" t="s">
        <v>483</v>
      </c>
      <c r="D215" t="s">
        <v>10</v>
      </c>
      <c r="E215" t="s">
        <v>482</v>
      </c>
      <c r="F215" t="s">
        <v>483</v>
      </c>
      <c r="G215" s="5">
        <v>1.1637145280837999</v>
      </c>
    </row>
    <row r="216" spans="1:7" x14ac:dyDescent="0.3">
      <c r="A216">
        <v>214</v>
      </c>
      <c r="B216" t="s">
        <v>484</v>
      </c>
      <c r="C216" t="s">
        <v>485</v>
      </c>
      <c r="D216" t="s">
        <v>10</v>
      </c>
      <c r="E216" t="s">
        <v>484</v>
      </c>
      <c r="F216" t="s">
        <v>485</v>
      </c>
      <c r="G216" s="5">
        <v>0.102704554796219</v>
      </c>
    </row>
    <row r="217" spans="1:7" x14ac:dyDescent="0.3">
      <c r="A217">
        <v>215</v>
      </c>
      <c r="B217" t="s">
        <v>486</v>
      </c>
      <c r="C217" t="s">
        <v>487</v>
      </c>
      <c r="D217" t="s">
        <v>10</v>
      </c>
      <c r="E217" t="s">
        <v>486</v>
      </c>
      <c r="F217" t="s">
        <v>487</v>
      </c>
      <c r="G217" s="5">
        <v>0.81748712062835704</v>
      </c>
    </row>
    <row r="218" spans="1:7" x14ac:dyDescent="0.3">
      <c r="A218">
        <v>216</v>
      </c>
      <c r="B218" t="s">
        <v>488</v>
      </c>
      <c r="C218" t="s">
        <v>489</v>
      </c>
      <c r="D218" t="s">
        <v>10</v>
      </c>
      <c r="E218" t="s">
        <v>488</v>
      </c>
      <c r="F218" t="s">
        <v>489</v>
      </c>
      <c r="G218" s="5">
        <v>10.1392269134521</v>
      </c>
    </row>
    <row r="219" spans="1:7" x14ac:dyDescent="0.3">
      <c r="A219">
        <v>217</v>
      </c>
      <c r="B219" t="s">
        <v>490</v>
      </c>
      <c r="C219" t="s">
        <v>491</v>
      </c>
      <c r="D219" t="s">
        <v>10</v>
      </c>
      <c r="E219" t="s">
        <v>490</v>
      </c>
      <c r="F219" t="s">
        <v>491</v>
      </c>
      <c r="G219" s="5">
        <v>18.623334884643501</v>
      </c>
    </row>
    <row r="220" spans="1:7" x14ac:dyDescent="0.3">
      <c r="A220">
        <v>218</v>
      </c>
      <c r="B220" t="s">
        <v>492</v>
      </c>
      <c r="C220" t="s">
        <v>493</v>
      </c>
      <c r="D220" t="s">
        <v>10</v>
      </c>
      <c r="E220" t="s">
        <v>492</v>
      </c>
      <c r="F220" t="s">
        <v>493</v>
      </c>
      <c r="G220" s="5">
        <v>0.63505584001541104</v>
      </c>
    </row>
    <row r="221" spans="1:7" x14ac:dyDescent="0.3">
      <c r="A221">
        <v>219</v>
      </c>
      <c r="B221" t="s">
        <v>494</v>
      </c>
      <c r="C221" t="s">
        <v>495</v>
      </c>
      <c r="D221" t="s">
        <v>10</v>
      </c>
      <c r="E221" t="s">
        <v>494</v>
      </c>
      <c r="F221" t="s">
        <v>495</v>
      </c>
      <c r="G221" s="5">
        <v>10.2335138320922</v>
      </c>
    </row>
    <row r="222" spans="1:7" x14ac:dyDescent="0.3">
      <c r="A222">
        <v>220</v>
      </c>
      <c r="B222" t="s">
        <v>496</v>
      </c>
      <c r="C222" t="s">
        <v>497</v>
      </c>
      <c r="D222" t="s">
        <v>10</v>
      </c>
      <c r="E222" t="s">
        <v>496</v>
      </c>
      <c r="F222" t="s">
        <v>498</v>
      </c>
      <c r="G222" s="5">
        <v>0.479456216096878</v>
      </c>
    </row>
    <row r="223" spans="1:7" x14ac:dyDescent="0.3">
      <c r="A223">
        <v>221</v>
      </c>
      <c r="B223" t="s">
        <v>499</v>
      </c>
      <c r="C223" t="s">
        <v>500</v>
      </c>
      <c r="D223" t="s">
        <v>10</v>
      </c>
      <c r="E223" t="s">
        <v>499</v>
      </c>
      <c r="F223" t="s">
        <v>500</v>
      </c>
      <c r="G223" s="5">
        <v>0.28968471288681003</v>
      </c>
    </row>
    <row r="224" spans="1:7" x14ac:dyDescent="0.3">
      <c r="A224">
        <v>222</v>
      </c>
      <c r="B224" t="s">
        <v>501</v>
      </c>
      <c r="C224" t="s">
        <v>502</v>
      </c>
      <c r="D224" t="s">
        <v>10</v>
      </c>
      <c r="E224" t="s">
        <v>501</v>
      </c>
      <c r="F224" t="s">
        <v>502</v>
      </c>
      <c r="G224" s="5">
        <v>3.80095934867858</v>
      </c>
    </row>
    <row r="225" spans="1:7" x14ac:dyDescent="0.3">
      <c r="A225">
        <v>223</v>
      </c>
      <c r="B225" t="s">
        <v>503</v>
      </c>
      <c r="C225" t="s">
        <v>504</v>
      </c>
      <c r="D225" t="s">
        <v>10</v>
      </c>
      <c r="E225" t="s">
        <v>503</v>
      </c>
      <c r="F225" t="s">
        <v>504</v>
      </c>
      <c r="G225" s="5">
        <v>0.70688444375991799</v>
      </c>
    </row>
    <row r="226" spans="1:7" x14ac:dyDescent="0.3">
      <c r="A226">
        <v>224</v>
      </c>
      <c r="B226" t="s">
        <v>505</v>
      </c>
      <c r="C226" t="s">
        <v>506</v>
      </c>
      <c r="D226" t="s">
        <v>10</v>
      </c>
      <c r="E226" t="s">
        <v>505</v>
      </c>
      <c r="F226" t="s">
        <v>506</v>
      </c>
      <c r="G226" s="5">
        <v>0.44350695610046398</v>
      </c>
    </row>
    <row r="227" spans="1:7" x14ac:dyDescent="0.3">
      <c r="A227">
        <v>225</v>
      </c>
      <c r="B227" t="s">
        <v>507</v>
      </c>
      <c r="C227" t="s">
        <v>508</v>
      </c>
      <c r="D227" t="s">
        <v>10</v>
      </c>
      <c r="E227" t="s">
        <v>507</v>
      </c>
      <c r="F227" t="s">
        <v>508</v>
      </c>
      <c r="G227" s="5">
        <v>4.5851368904113698</v>
      </c>
    </row>
    <row r="228" spans="1:7" x14ac:dyDescent="0.3">
      <c r="A228">
        <v>226</v>
      </c>
      <c r="B228" t="s">
        <v>509</v>
      </c>
      <c r="C228" t="s">
        <v>510</v>
      </c>
      <c r="D228" t="s">
        <v>10</v>
      </c>
      <c r="E228" t="s">
        <v>509</v>
      </c>
      <c r="F228" t="s">
        <v>510</v>
      </c>
      <c r="G228" s="5">
        <v>1.0255050659179601</v>
      </c>
    </row>
    <row r="229" spans="1:7" x14ac:dyDescent="0.3">
      <c r="A229">
        <v>227</v>
      </c>
      <c r="B229" t="s">
        <v>511</v>
      </c>
      <c r="C229" t="s">
        <v>512</v>
      </c>
      <c r="D229" t="s">
        <v>10</v>
      </c>
      <c r="E229" t="s">
        <v>511</v>
      </c>
      <c r="F229" t="s">
        <v>512</v>
      </c>
      <c r="G229" s="5">
        <v>0.25811874866485601</v>
      </c>
    </row>
    <row r="230" spans="1:7" x14ac:dyDescent="0.3">
      <c r="A230">
        <v>228</v>
      </c>
      <c r="B230" t="s">
        <v>513</v>
      </c>
      <c r="C230" t="s">
        <v>514</v>
      </c>
      <c r="D230" t="s">
        <v>10</v>
      </c>
      <c r="E230" t="s">
        <v>513</v>
      </c>
      <c r="F230" t="s">
        <v>515</v>
      </c>
      <c r="G230" s="5">
        <v>4.8677163124084402</v>
      </c>
    </row>
    <row r="231" spans="1:7" x14ac:dyDescent="0.3">
      <c r="A231">
        <v>229</v>
      </c>
      <c r="B231" t="s">
        <v>516</v>
      </c>
      <c r="C231" t="s">
        <v>517</v>
      </c>
      <c r="D231" t="s">
        <v>10</v>
      </c>
      <c r="E231" t="s">
        <v>516</v>
      </c>
      <c r="F231" t="s">
        <v>517</v>
      </c>
      <c r="G231" s="5">
        <v>0.47805717587471003</v>
      </c>
    </row>
    <row r="232" spans="1:7" x14ac:dyDescent="0.3">
      <c r="A232">
        <v>230</v>
      </c>
      <c r="B232" t="s">
        <v>518</v>
      </c>
      <c r="C232" t="s">
        <v>519</v>
      </c>
      <c r="D232" t="s">
        <v>10</v>
      </c>
      <c r="E232" t="s">
        <v>518</v>
      </c>
      <c r="F232" t="s">
        <v>520</v>
      </c>
      <c r="G232" s="5">
        <v>11.942528724670399</v>
      </c>
    </row>
    <row r="233" spans="1:7" x14ac:dyDescent="0.3">
      <c r="A233">
        <v>231</v>
      </c>
      <c r="B233" t="s">
        <v>521</v>
      </c>
      <c r="C233" t="s">
        <v>522</v>
      </c>
      <c r="D233" t="s">
        <v>10</v>
      </c>
      <c r="E233" t="s">
        <v>521</v>
      </c>
      <c r="F233" t="s">
        <v>523</v>
      </c>
      <c r="G233" s="5">
        <v>0.87207376956939697</v>
      </c>
    </row>
    <row r="234" spans="1:7" x14ac:dyDescent="0.3">
      <c r="A234">
        <v>232</v>
      </c>
      <c r="B234" t="s">
        <v>524</v>
      </c>
      <c r="C234" t="s">
        <v>525</v>
      </c>
      <c r="D234" t="s">
        <v>10</v>
      </c>
      <c r="E234" t="s">
        <v>524</v>
      </c>
      <c r="F234" t="s">
        <v>525</v>
      </c>
      <c r="G234" s="5">
        <v>0.49580284953117398</v>
      </c>
    </row>
    <row r="235" spans="1:7" x14ac:dyDescent="0.3">
      <c r="A235">
        <v>233</v>
      </c>
      <c r="B235" t="s">
        <v>526</v>
      </c>
      <c r="C235" t="s">
        <v>527</v>
      </c>
      <c r="D235" t="s">
        <v>10</v>
      </c>
      <c r="E235" t="s">
        <v>526</v>
      </c>
      <c r="F235" t="s">
        <v>527</v>
      </c>
      <c r="G235" s="5">
        <v>3.3066666126251198</v>
      </c>
    </row>
    <row r="236" spans="1:7" x14ac:dyDescent="0.3">
      <c r="A236">
        <v>234</v>
      </c>
      <c r="B236" t="s">
        <v>528</v>
      </c>
      <c r="C236" t="s">
        <v>529</v>
      </c>
      <c r="D236" t="s">
        <v>10</v>
      </c>
      <c r="E236" t="s">
        <v>528</v>
      </c>
      <c r="F236" t="s">
        <v>529</v>
      </c>
      <c r="G236" s="5">
        <v>0.50299191474914595</v>
      </c>
    </row>
    <row r="237" spans="1:7" x14ac:dyDescent="0.3">
      <c r="A237">
        <v>235</v>
      </c>
      <c r="B237" t="s">
        <v>530</v>
      </c>
      <c r="C237" t="s">
        <v>531</v>
      </c>
      <c r="D237" t="s">
        <v>10</v>
      </c>
      <c r="E237" t="s">
        <v>530</v>
      </c>
      <c r="F237" t="s">
        <v>531</v>
      </c>
      <c r="G237" s="5">
        <v>0.31112995743751498</v>
      </c>
    </row>
    <row r="238" spans="1:7" x14ac:dyDescent="0.3">
      <c r="A238">
        <v>236</v>
      </c>
      <c r="B238" t="s">
        <v>532</v>
      </c>
      <c r="C238" t="s">
        <v>533</v>
      </c>
      <c r="D238" t="s">
        <v>10</v>
      </c>
      <c r="E238" t="s">
        <v>532</v>
      </c>
      <c r="F238" t="s">
        <v>534</v>
      </c>
      <c r="G238" s="5">
        <v>18.160881042480401</v>
      </c>
    </row>
    <row r="239" spans="1:7" x14ac:dyDescent="0.3">
      <c r="A239">
        <v>237</v>
      </c>
      <c r="B239" t="s">
        <v>535</v>
      </c>
      <c r="C239" t="s">
        <v>536</v>
      </c>
      <c r="D239" t="s">
        <v>10</v>
      </c>
      <c r="E239" t="s">
        <v>535</v>
      </c>
      <c r="F239" t="s">
        <v>536</v>
      </c>
      <c r="G239" s="5">
        <v>0.62887305021286</v>
      </c>
    </row>
    <row r="240" spans="1:7" x14ac:dyDescent="0.3">
      <c r="A240">
        <v>238</v>
      </c>
      <c r="B240" t="s">
        <v>537</v>
      </c>
      <c r="C240" t="s">
        <v>538</v>
      </c>
      <c r="D240" t="s">
        <v>10</v>
      </c>
      <c r="E240" t="s">
        <v>537</v>
      </c>
      <c r="F240" t="s">
        <v>538</v>
      </c>
      <c r="G240" s="5">
        <v>0.74913632869720503</v>
      </c>
    </row>
    <row r="241" spans="1:7" x14ac:dyDescent="0.3">
      <c r="A241">
        <v>239</v>
      </c>
      <c r="B241" t="s">
        <v>539</v>
      </c>
      <c r="C241" t="s">
        <v>540</v>
      </c>
      <c r="D241" t="s">
        <v>10</v>
      </c>
      <c r="E241" t="s">
        <v>539</v>
      </c>
      <c r="F241" t="s">
        <v>540</v>
      </c>
      <c r="G241" s="5">
        <v>3.0295202732086102</v>
      </c>
    </row>
    <row r="242" spans="1:7" x14ac:dyDescent="0.3">
      <c r="A242">
        <v>240</v>
      </c>
      <c r="B242" t="s">
        <v>541</v>
      </c>
      <c r="C242" t="s">
        <v>542</v>
      </c>
      <c r="D242" t="s">
        <v>10</v>
      </c>
      <c r="E242" t="s">
        <v>541</v>
      </c>
      <c r="F242" t="s">
        <v>542</v>
      </c>
      <c r="G242" s="5">
        <v>1.47169554233551</v>
      </c>
    </row>
    <row r="243" spans="1:7" x14ac:dyDescent="0.3">
      <c r="A243">
        <v>241</v>
      </c>
      <c r="B243" t="s">
        <v>543</v>
      </c>
      <c r="C243" t="s">
        <v>544</v>
      </c>
      <c r="D243" t="s">
        <v>10</v>
      </c>
      <c r="E243" t="s">
        <v>543</v>
      </c>
      <c r="F243" t="s">
        <v>544</v>
      </c>
      <c r="G243" s="5">
        <v>0.93929451704025302</v>
      </c>
    </row>
    <row r="244" spans="1:7" x14ac:dyDescent="0.3">
      <c r="A244">
        <v>242</v>
      </c>
      <c r="B244" t="s">
        <v>545</v>
      </c>
      <c r="C244" t="s">
        <v>546</v>
      </c>
      <c r="D244" t="s">
        <v>10</v>
      </c>
      <c r="E244" t="s">
        <v>545</v>
      </c>
      <c r="F244" t="s">
        <v>546</v>
      </c>
      <c r="G244" s="5">
        <v>0.38936853408813499</v>
      </c>
    </row>
    <row r="245" spans="1:7" x14ac:dyDescent="0.3">
      <c r="A245">
        <v>243</v>
      </c>
      <c r="B245" t="s">
        <v>547</v>
      </c>
      <c r="C245" t="s">
        <v>548</v>
      </c>
      <c r="D245" t="s">
        <v>10</v>
      </c>
      <c r="E245" t="s">
        <v>547</v>
      </c>
      <c r="F245" t="s">
        <v>548</v>
      </c>
      <c r="G245" s="5">
        <v>0.47505939006805398</v>
      </c>
    </row>
    <row r="246" spans="1:7" x14ac:dyDescent="0.3">
      <c r="A246">
        <v>244</v>
      </c>
      <c r="B246" t="s">
        <v>549</v>
      </c>
      <c r="C246" t="s">
        <v>550</v>
      </c>
      <c r="D246" t="s">
        <v>10</v>
      </c>
      <c r="E246" t="s">
        <v>549</v>
      </c>
      <c r="F246" t="s">
        <v>550</v>
      </c>
      <c r="G246" s="5">
        <v>0.53106492757797197</v>
      </c>
    </row>
    <row r="247" spans="1:7" x14ac:dyDescent="0.3">
      <c r="A247">
        <v>245</v>
      </c>
      <c r="B247" t="s">
        <v>551</v>
      </c>
      <c r="C247" t="s">
        <v>552</v>
      </c>
      <c r="D247" t="s">
        <v>10</v>
      </c>
      <c r="E247" t="s">
        <v>551</v>
      </c>
      <c r="F247" t="s">
        <v>552</v>
      </c>
      <c r="G247" s="5">
        <v>0.43442285060882602</v>
      </c>
    </row>
    <row r="248" spans="1:7" x14ac:dyDescent="0.3">
      <c r="A248">
        <v>246</v>
      </c>
      <c r="B248" t="s">
        <v>553</v>
      </c>
      <c r="C248" t="s">
        <v>554</v>
      </c>
      <c r="D248" t="s">
        <v>10</v>
      </c>
      <c r="E248" t="s">
        <v>553</v>
      </c>
      <c r="F248" t="s">
        <v>554</v>
      </c>
      <c r="G248" s="5">
        <v>0.72928178310394298</v>
      </c>
    </row>
    <row r="249" spans="1:7" x14ac:dyDescent="0.3">
      <c r="A249">
        <v>247</v>
      </c>
      <c r="B249" t="s">
        <v>555</v>
      </c>
      <c r="C249" t="s">
        <v>556</v>
      </c>
      <c r="D249" t="s">
        <v>10</v>
      </c>
      <c r="E249" t="s">
        <v>555</v>
      </c>
      <c r="F249" t="s">
        <v>556</v>
      </c>
      <c r="G249" s="5">
        <v>0.47932308912277199</v>
      </c>
    </row>
    <row r="250" spans="1:7" x14ac:dyDescent="0.3">
      <c r="A250">
        <v>248</v>
      </c>
      <c r="B250" t="s">
        <v>557</v>
      </c>
      <c r="C250" t="s">
        <v>558</v>
      </c>
      <c r="D250" t="s">
        <v>10</v>
      </c>
      <c r="E250" t="s">
        <v>557</v>
      </c>
      <c r="F250" t="s">
        <v>558</v>
      </c>
      <c r="G250" s="5">
        <v>0.64530009031295799</v>
      </c>
    </row>
    <row r="251" spans="1:7" x14ac:dyDescent="0.3">
      <c r="A251">
        <v>249</v>
      </c>
      <c r="B251" t="s">
        <v>559</v>
      </c>
      <c r="C251" t="s">
        <v>560</v>
      </c>
      <c r="D251" t="s">
        <v>10</v>
      </c>
      <c r="E251" t="s">
        <v>559</v>
      </c>
      <c r="F251" t="s">
        <v>560</v>
      </c>
      <c r="G251" s="5">
        <v>1.2415193319320601</v>
      </c>
    </row>
    <row r="252" spans="1:7" x14ac:dyDescent="0.3">
      <c r="A252">
        <v>250</v>
      </c>
      <c r="B252" t="s">
        <v>561</v>
      </c>
      <c r="C252" t="s">
        <v>562</v>
      </c>
      <c r="D252" t="s">
        <v>10</v>
      </c>
      <c r="E252" t="s">
        <v>561</v>
      </c>
      <c r="F252" t="s">
        <v>562</v>
      </c>
      <c r="G252" s="5">
        <v>2.4671998023986799</v>
      </c>
    </row>
    <row r="253" spans="1:7" x14ac:dyDescent="0.3">
      <c r="A253">
        <v>251</v>
      </c>
      <c r="B253" t="s">
        <v>563</v>
      </c>
      <c r="C253" t="s">
        <v>564</v>
      </c>
      <c r="D253" t="s">
        <v>10</v>
      </c>
      <c r="E253" t="s">
        <v>563</v>
      </c>
      <c r="F253" t="s">
        <v>565</v>
      </c>
      <c r="G253" s="5">
        <v>2.1613683700561501</v>
      </c>
    </row>
    <row r="254" spans="1:7" x14ac:dyDescent="0.3">
      <c r="A254">
        <v>252</v>
      </c>
      <c r="B254" t="s">
        <v>566</v>
      </c>
      <c r="C254" t="s">
        <v>567</v>
      </c>
      <c r="D254" t="s">
        <v>10</v>
      </c>
      <c r="E254" t="s">
        <v>566</v>
      </c>
      <c r="F254" t="s">
        <v>567</v>
      </c>
      <c r="G254" s="5">
        <v>2.8614225387573198</v>
      </c>
    </row>
    <row r="255" spans="1:7" x14ac:dyDescent="0.3">
      <c r="A255">
        <v>253</v>
      </c>
      <c r="B255" t="s">
        <v>568</v>
      </c>
      <c r="C255" t="s">
        <v>569</v>
      </c>
      <c r="D255" t="s">
        <v>10</v>
      </c>
      <c r="E255" t="s">
        <v>568</v>
      </c>
      <c r="F255" t="s">
        <v>569</v>
      </c>
      <c r="G255" s="5">
        <v>25.257329940795799</v>
      </c>
    </row>
    <row r="256" spans="1:7" x14ac:dyDescent="0.3">
      <c r="A256">
        <v>254</v>
      </c>
      <c r="B256" t="s">
        <v>570</v>
      </c>
      <c r="C256" t="s">
        <v>571</v>
      </c>
      <c r="D256" t="s">
        <v>10</v>
      </c>
      <c r="E256" t="s">
        <v>570</v>
      </c>
      <c r="F256" t="s">
        <v>571</v>
      </c>
      <c r="G256" s="5">
        <v>0.66622591018676802</v>
      </c>
    </row>
    <row r="257" spans="1:7" x14ac:dyDescent="0.3">
      <c r="A257">
        <v>255</v>
      </c>
      <c r="B257" t="s">
        <v>572</v>
      </c>
      <c r="C257" t="s">
        <v>573</v>
      </c>
      <c r="D257" t="s">
        <v>10</v>
      </c>
      <c r="E257" t="s">
        <v>572</v>
      </c>
      <c r="F257" t="s">
        <v>573</v>
      </c>
      <c r="G257" s="5">
        <v>0.30253571271896401</v>
      </c>
    </row>
    <row r="258" spans="1:7" x14ac:dyDescent="0.3">
      <c r="A258">
        <v>256</v>
      </c>
      <c r="B258" t="s">
        <v>574</v>
      </c>
      <c r="C258" t="s">
        <v>575</v>
      </c>
      <c r="D258" t="s">
        <v>576</v>
      </c>
      <c r="E258" t="s">
        <v>574</v>
      </c>
      <c r="F258" t="s">
        <v>575</v>
      </c>
      <c r="G258" s="5">
        <v>0.73915702104568504</v>
      </c>
    </row>
    <row r="259" spans="1:7" x14ac:dyDescent="0.3">
      <c r="A259">
        <v>257</v>
      </c>
      <c r="B259" t="s">
        <v>577</v>
      </c>
      <c r="C259" t="s">
        <v>578</v>
      </c>
      <c r="D259" t="s">
        <v>10</v>
      </c>
      <c r="E259" t="s">
        <v>577</v>
      </c>
      <c r="F259" t="s">
        <v>578</v>
      </c>
      <c r="G259" s="5">
        <v>1.0664132833480799</v>
      </c>
    </row>
    <row r="260" spans="1:7" x14ac:dyDescent="0.3">
      <c r="A260">
        <v>258</v>
      </c>
      <c r="B260" t="s">
        <v>579</v>
      </c>
      <c r="C260" t="s">
        <v>580</v>
      </c>
      <c r="D260" t="s">
        <v>10</v>
      </c>
      <c r="E260" t="s">
        <v>579</v>
      </c>
      <c r="F260" t="s">
        <v>580</v>
      </c>
      <c r="G260" s="5">
        <v>0.46205025911331199</v>
      </c>
    </row>
    <row r="261" spans="1:7" x14ac:dyDescent="0.3">
      <c r="A261">
        <v>259</v>
      </c>
      <c r="B261" t="s">
        <v>581</v>
      </c>
      <c r="C261" t="s">
        <v>582</v>
      </c>
      <c r="D261" t="s">
        <v>10</v>
      </c>
      <c r="E261" t="s">
        <v>581</v>
      </c>
      <c r="F261" t="s">
        <v>582</v>
      </c>
      <c r="G261" s="5">
        <v>0.30910676717758201</v>
      </c>
    </row>
    <row r="262" spans="1:7" x14ac:dyDescent="0.3">
      <c r="A262">
        <v>260</v>
      </c>
      <c r="B262" t="s">
        <v>583</v>
      </c>
      <c r="C262" t="s">
        <v>584</v>
      </c>
      <c r="D262" t="s">
        <v>10</v>
      </c>
      <c r="E262" t="s">
        <v>583</v>
      </c>
      <c r="F262" t="s">
        <v>584</v>
      </c>
      <c r="G262" s="5">
        <v>5.3526091575622496</v>
      </c>
    </row>
    <row r="263" spans="1:7" x14ac:dyDescent="0.3">
      <c r="A263">
        <v>261</v>
      </c>
      <c r="B263" t="s">
        <v>585</v>
      </c>
      <c r="C263" t="s">
        <v>586</v>
      </c>
      <c r="D263" t="s">
        <v>10</v>
      </c>
      <c r="E263" t="s">
        <v>585</v>
      </c>
      <c r="F263" t="s">
        <v>586</v>
      </c>
      <c r="G263" s="5">
        <v>0.661121785640717</v>
      </c>
    </row>
    <row r="264" spans="1:7" x14ac:dyDescent="0.3">
      <c r="A264">
        <v>262</v>
      </c>
      <c r="B264" t="s">
        <v>587</v>
      </c>
      <c r="C264" t="s">
        <v>588</v>
      </c>
      <c r="D264" t="s">
        <v>10</v>
      </c>
      <c r="E264" t="s">
        <v>587</v>
      </c>
      <c r="F264" t="s">
        <v>588</v>
      </c>
      <c r="G264" s="5">
        <v>19.699781417846602</v>
      </c>
    </row>
    <row r="265" spans="1:7" x14ac:dyDescent="0.3">
      <c r="A265">
        <v>263</v>
      </c>
      <c r="B265" t="s">
        <v>589</v>
      </c>
      <c r="C265" t="s">
        <v>590</v>
      </c>
      <c r="D265" t="s">
        <v>10</v>
      </c>
      <c r="E265" t="s">
        <v>589</v>
      </c>
      <c r="F265" t="s">
        <v>590</v>
      </c>
      <c r="G265" s="5">
        <v>0.873901426792145</v>
      </c>
    </row>
    <row r="266" spans="1:7" x14ac:dyDescent="0.3">
      <c r="A266">
        <v>264</v>
      </c>
      <c r="B266" t="s">
        <v>591</v>
      </c>
      <c r="C266" t="s">
        <v>592</v>
      </c>
      <c r="D266" t="s">
        <v>10</v>
      </c>
      <c r="E266" t="s">
        <v>591</v>
      </c>
      <c r="F266" t="s">
        <v>592</v>
      </c>
      <c r="G266" s="5">
        <v>0.80169248580932595</v>
      </c>
    </row>
    <row r="267" spans="1:7" x14ac:dyDescent="0.3">
      <c r="A267">
        <v>265</v>
      </c>
      <c r="B267" t="s">
        <v>593</v>
      </c>
      <c r="C267" t="s">
        <v>594</v>
      </c>
      <c r="D267" t="s">
        <v>10</v>
      </c>
      <c r="E267" t="s">
        <v>593</v>
      </c>
      <c r="F267" t="s">
        <v>594</v>
      </c>
      <c r="G267" s="5">
        <v>0.60886508226394698</v>
      </c>
    </row>
    <row r="268" spans="1:7" x14ac:dyDescent="0.3">
      <c r="A268">
        <v>266</v>
      </c>
      <c r="B268" t="s">
        <v>595</v>
      </c>
      <c r="C268" t="s">
        <v>596</v>
      </c>
      <c r="D268" t="s">
        <v>10</v>
      </c>
      <c r="E268" t="s">
        <v>595</v>
      </c>
      <c r="F268" t="s">
        <v>596</v>
      </c>
      <c r="G268" s="5">
        <v>5.8139533996581996</v>
      </c>
    </row>
    <row r="269" spans="1:7" x14ac:dyDescent="0.3">
      <c r="A269">
        <v>267</v>
      </c>
      <c r="B269" t="s">
        <v>597</v>
      </c>
      <c r="C269" t="s">
        <v>598</v>
      </c>
      <c r="D269" t="s">
        <v>10</v>
      </c>
      <c r="E269" t="s">
        <v>597</v>
      </c>
      <c r="F269" t="s">
        <v>598</v>
      </c>
      <c r="G269" s="5">
        <v>0.23850823938846599</v>
      </c>
    </row>
    <row r="270" spans="1:7" x14ac:dyDescent="0.3">
      <c r="A270">
        <v>268</v>
      </c>
      <c r="B270" t="s">
        <v>599</v>
      </c>
      <c r="C270" t="s">
        <v>600</v>
      </c>
      <c r="D270" t="s">
        <v>10</v>
      </c>
      <c r="E270" t="s">
        <v>599</v>
      </c>
      <c r="F270" t="s">
        <v>600</v>
      </c>
      <c r="G270" s="5">
        <v>0.35836827754974399</v>
      </c>
    </row>
    <row r="271" spans="1:7" x14ac:dyDescent="0.3">
      <c r="A271">
        <v>269</v>
      </c>
      <c r="B271" t="s">
        <v>601</v>
      </c>
      <c r="C271" t="s">
        <v>602</v>
      </c>
      <c r="D271" t="s">
        <v>10</v>
      </c>
      <c r="E271" t="s">
        <v>601</v>
      </c>
      <c r="F271" t="s">
        <v>602</v>
      </c>
      <c r="G271" s="5">
        <v>0.60734772682189897</v>
      </c>
    </row>
    <row r="272" spans="1:7" x14ac:dyDescent="0.3">
      <c r="A272">
        <v>270</v>
      </c>
      <c r="B272" t="s">
        <v>603</v>
      </c>
      <c r="C272" t="s">
        <v>604</v>
      </c>
      <c r="D272" t="s">
        <v>10</v>
      </c>
      <c r="E272" t="s">
        <v>603</v>
      </c>
      <c r="F272" t="s">
        <v>604</v>
      </c>
      <c r="G272" s="5">
        <v>1.2872954607009801</v>
      </c>
    </row>
    <row r="273" spans="1:7" x14ac:dyDescent="0.3">
      <c r="A273">
        <v>271</v>
      </c>
      <c r="B273" t="s">
        <v>605</v>
      </c>
      <c r="C273" t="s">
        <v>606</v>
      </c>
      <c r="D273" t="s">
        <v>10</v>
      </c>
      <c r="E273" t="s">
        <v>605</v>
      </c>
      <c r="F273" t="s">
        <v>606</v>
      </c>
      <c r="G273" s="5">
        <v>26.4490032196044</v>
      </c>
    </row>
    <row r="274" spans="1:7" x14ac:dyDescent="0.3">
      <c r="A274">
        <v>272</v>
      </c>
      <c r="B274" t="s">
        <v>607</v>
      </c>
      <c r="C274" t="s">
        <v>608</v>
      </c>
      <c r="D274" t="s">
        <v>10</v>
      </c>
      <c r="E274" t="s">
        <v>607</v>
      </c>
      <c r="F274" t="s">
        <v>609</v>
      </c>
      <c r="G274" s="5">
        <v>7.4729886054992596</v>
      </c>
    </row>
    <row r="275" spans="1:7" x14ac:dyDescent="0.3">
      <c r="A275">
        <v>273</v>
      </c>
      <c r="B275" t="s">
        <v>610</v>
      </c>
      <c r="C275" t="s">
        <v>611</v>
      </c>
      <c r="D275" t="s">
        <v>10</v>
      </c>
      <c r="E275" t="s">
        <v>610</v>
      </c>
      <c r="F275" t="s">
        <v>611</v>
      </c>
      <c r="G275" s="5">
        <v>0.356129169464111</v>
      </c>
    </row>
    <row r="276" spans="1:7" x14ac:dyDescent="0.3">
      <c r="A276">
        <v>274</v>
      </c>
      <c r="B276" t="s">
        <v>612</v>
      </c>
      <c r="C276" t="s">
        <v>613</v>
      </c>
      <c r="D276" t="s">
        <v>10</v>
      </c>
      <c r="E276" t="s">
        <v>612</v>
      </c>
      <c r="F276" t="s">
        <v>613</v>
      </c>
      <c r="G276" s="5">
        <v>0.56329679489135698</v>
      </c>
    </row>
    <row r="277" spans="1:7" x14ac:dyDescent="0.3">
      <c r="A277">
        <v>275</v>
      </c>
      <c r="B277" t="s">
        <v>614</v>
      </c>
      <c r="C277" t="s">
        <v>615</v>
      </c>
      <c r="D277" t="s">
        <v>10</v>
      </c>
      <c r="E277" t="s">
        <v>614</v>
      </c>
      <c r="F277" t="s">
        <v>615</v>
      </c>
      <c r="G277" s="5">
        <v>2.4647119045257502</v>
      </c>
    </row>
    <row r="278" spans="1:7" x14ac:dyDescent="0.3">
      <c r="A278">
        <v>276</v>
      </c>
      <c r="B278" t="s">
        <v>616</v>
      </c>
      <c r="C278" t="s">
        <v>617</v>
      </c>
      <c r="D278" t="s">
        <v>10</v>
      </c>
      <c r="E278" t="s">
        <v>616</v>
      </c>
      <c r="F278" t="s">
        <v>617</v>
      </c>
      <c r="G278" s="5">
        <v>0.73800736665725697</v>
      </c>
    </row>
    <row r="279" spans="1:7" x14ac:dyDescent="0.3">
      <c r="A279">
        <v>277</v>
      </c>
      <c r="B279" t="s">
        <v>618</v>
      </c>
      <c r="C279" t="s">
        <v>619</v>
      </c>
      <c r="D279" t="s">
        <v>10</v>
      </c>
      <c r="E279" t="s">
        <v>618</v>
      </c>
      <c r="F279" t="s">
        <v>619</v>
      </c>
      <c r="G279" s="5">
        <v>3.77006888389587</v>
      </c>
    </row>
    <row r="280" spans="1:7" x14ac:dyDescent="0.3">
      <c r="A280">
        <v>278</v>
      </c>
      <c r="B280" t="s">
        <v>620</v>
      </c>
      <c r="C280" t="s">
        <v>621</v>
      </c>
      <c r="D280" t="s">
        <v>10</v>
      </c>
      <c r="E280" t="s">
        <v>620</v>
      </c>
      <c r="F280" t="s">
        <v>621</v>
      </c>
      <c r="G280" s="5">
        <v>4.6411151885986301</v>
      </c>
    </row>
    <row r="281" spans="1:7" x14ac:dyDescent="0.3">
      <c r="A281">
        <v>279</v>
      </c>
      <c r="B281" t="s">
        <v>622</v>
      </c>
      <c r="C281" t="s">
        <v>623</v>
      </c>
      <c r="D281" t="s">
        <v>10</v>
      </c>
      <c r="E281" t="s">
        <v>622</v>
      </c>
      <c r="F281" t="s">
        <v>623</v>
      </c>
      <c r="G281" s="5">
        <v>36.783542633056598</v>
      </c>
    </row>
    <row r="282" spans="1:7" x14ac:dyDescent="0.3">
      <c r="A282">
        <v>280</v>
      </c>
      <c r="B282" t="s">
        <v>624</v>
      </c>
      <c r="C282" t="s">
        <v>625</v>
      </c>
      <c r="D282" t="s">
        <v>10</v>
      </c>
      <c r="E282" t="s">
        <v>624</v>
      </c>
      <c r="F282" t="s">
        <v>625</v>
      </c>
      <c r="G282" s="5">
        <v>3.4203922748565598</v>
      </c>
    </row>
    <row r="283" spans="1:7" x14ac:dyDescent="0.3">
      <c r="A283">
        <v>281</v>
      </c>
      <c r="B283" t="s">
        <v>626</v>
      </c>
      <c r="C283" t="s">
        <v>627</v>
      </c>
      <c r="D283" t="s">
        <v>10</v>
      </c>
      <c r="E283" t="s">
        <v>626</v>
      </c>
      <c r="F283" t="s">
        <v>627</v>
      </c>
      <c r="G283" s="5">
        <v>0.39949077367782598</v>
      </c>
    </row>
    <row r="284" spans="1:7" x14ac:dyDescent="0.3">
      <c r="A284">
        <v>282</v>
      </c>
      <c r="B284" t="s">
        <v>628</v>
      </c>
      <c r="C284" t="s">
        <v>629</v>
      </c>
      <c r="D284" t="s">
        <v>10</v>
      </c>
      <c r="E284" t="s">
        <v>628</v>
      </c>
      <c r="F284" t="s">
        <v>630</v>
      </c>
      <c r="G284" s="5">
        <v>1.1671943664550699</v>
      </c>
    </row>
    <row r="285" spans="1:7" x14ac:dyDescent="0.3">
      <c r="A285">
        <v>283</v>
      </c>
      <c r="B285" t="s">
        <v>631</v>
      </c>
      <c r="C285" t="s">
        <v>632</v>
      </c>
      <c r="D285" t="s">
        <v>10</v>
      </c>
      <c r="E285" t="s">
        <v>631</v>
      </c>
      <c r="F285" t="s">
        <v>632</v>
      </c>
      <c r="G285" s="5">
        <v>2.1397445201873699</v>
      </c>
    </row>
    <row r="286" spans="1:7" x14ac:dyDescent="0.3">
      <c r="A286">
        <v>284</v>
      </c>
      <c r="B286" t="s">
        <v>633</v>
      </c>
      <c r="C286" t="s">
        <v>634</v>
      </c>
      <c r="D286" t="s">
        <v>10</v>
      </c>
      <c r="E286" t="s">
        <v>633</v>
      </c>
      <c r="F286" t="s">
        <v>634</v>
      </c>
      <c r="G286" s="5">
        <v>0.47095197439193698</v>
      </c>
    </row>
    <row r="287" spans="1:7" x14ac:dyDescent="0.3">
      <c r="A287">
        <v>285</v>
      </c>
      <c r="B287" t="s">
        <v>635</v>
      </c>
      <c r="C287" t="s">
        <v>636</v>
      </c>
      <c r="D287" t="s">
        <v>10</v>
      </c>
      <c r="E287" t="s">
        <v>635</v>
      </c>
      <c r="F287" t="s">
        <v>636</v>
      </c>
      <c r="G287" s="5">
        <v>2.49074387550354</v>
      </c>
    </row>
    <row r="288" spans="1:7" x14ac:dyDescent="0.3">
      <c r="A288">
        <v>286</v>
      </c>
      <c r="B288" t="s">
        <v>637</v>
      </c>
      <c r="C288" t="s">
        <v>638</v>
      </c>
      <c r="D288" t="s">
        <v>10</v>
      </c>
      <c r="E288" t="s">
        <v>637</v>
      </c>
      <c r="F288" t="s">
        <v>638</v>
      </c>
      <c r="G288" s="5">
        <v>41.586662292480398</v>
      </c>
    </row>
    <row r="289" spans="1:7" x14ac:dyDescent="0.3">
      <c r="A289">
        <v>287</v>
      </c>
      <c r="B289" t="s">
        <v>639</v>
      </c>
      <c r="C289" t="s">
        <v>640</v>
      </c>
      <c r="D289" t="s">
        <v>10</v>
      </c>
      <c r="E289" t="s">
        <v>639</v>
      </c>
      <c r="F289" t="s">
        <v>641</v>
      </c>
      <c r="G289" s="5">
        <v>2.8283245563507</v>
      </c>
    </row>
    <row r="290" spans="1:7" x14ac:dyDescent="0.3">
      <c r="A290">
        <v>288</v>
      </c>
      <c r="B290" t="s">
        <v>642</v>
      </c>
      <c r="C290" t="s">
        <v>643</v>
      </c>
      <c r="D290" t="s">
        <v>10</v>
      </c>
      <c r="E290" t="s">
        <v>642</v>
      </c>
      <c r="F290" t="s">
        <v>643</v>
      </c>
      <c r="G290" s="5">
        <v>0.34779131412506098</v>
      </c>
    </row>
    <row r="291" spans="1:7" x14ac:dyDescent="0.3">
      <c r="A291">
        <v>289</v>
      </c>
      <c r="B291" t="s">
        <v>644</v>
      </c>
      <c r="C291" t="s">
        <v>645</v>
      </c>
      <c r="D291" t="s">
        <v>10</v>
      </c>
      <c r="E291" t="s">
        <v>644</v>
      </c>
      <c r="F291" t="s">
        <v>645</v>
      </c>
      <c r="G291" s="5">
        <v>0.58758723735809304</v>
      </c>
    </row>
    <row r="292" spans="1:7" x14ac:dyDescent="0.3">
      <c r="A292">
        <v>290</v>
      </c>
      <c r="B292" t="s">
        <v>646</v>
      </c>
      <c r="C292" t="s">
        <v>647</v>
      </c>
      <c r="D292" t="s">
        <v>10</v>
      </c>
      <c r="E292" t="s">
        <v>646</v>
      </c>
      <c r="F292" t="s">
        <v>647</v>
      </c>
      <c r="G292" s="5">
        <v>33.009967803955</v>
      </c>
    </row>
    <row r="293" spans="1:7" x14ac:dyDescent="0.3">
      <c r="A293">
        <v>291</v>
      </c>
      <c r="B293" t="s">
        <v>648</v>
      </c>
      <c r="C293" t="s">
        <v>649</v>
      </c>
      <c r="D293" t="s">
        <v>10</v>
      </c>
      <c r="E293" t="s">
        <v>648</v>
      </c>
      <c r="F293" t="s">
        <v>649</v>
      </c>
      <c r="G293" s="5">
        <v>0.796103775501251</v>
      </c>
    </row>
    <row r="294" spans="1:7" x14ac:dyDescent="0.3">
      <c r="A294">
        <v>292</v>
      </c>
      <c r="B294" t="s">
        <v>650</v>
      </c>
      <c r="C294" t="s">
        <v>651</v>
      </c>
      <c r="D294" t="s">
        <v>10</v>
      </c>
      <c r="E294" t="s">
        <v>650</v>
      </c>
      <c r="F294" t="s">
        <v>651</v>
      </c>
      <c r="G294" s="5">
        <v>1.25218522548675</v>
      </c>
    </row>
    <row r="295" spans="1:7" x14ac:dyDescent="0.3">
      <c r="A295">
        <v>293</v>
      </c>
      <c r="B295" t="s">
        <v>652</v>
      </c>
      <c r="C295" t="s">
        <v>653</v>
      </c>
      <c r="D295" t="s">
        <v>10</v>
      </c>
      <c r="E295" t="s">
        <v>652</v>
      </c>
      <c r="F295" t="s">
        <v>653</v>
      </c>
      <c r="G295" s="5">
        <v>3.2425842285156201</v>
      </c>
    </row>
    <row r="296" spans="1:7" x14ac:dyDescent="0.3">
      <c r="A296">
        <v>294</v>
      </c>
      <c r="B296" t="s">
        <v>654</v>
      </c>
      <c r="C296" t="s">
        <v>655</v>
      </c>
      <c r="D296" t="s">
        <v>10</v>
      </c>
      <c r="E296" t="s">
        <v>654</v>
      </c>
      <c r="F296" t="s">
        <v>656</v>
      </c>
      <c r="G296" s="5">
        <v>0.62520456314086903</v>
      </c>
    </row>
    <row r="297" spans="1:7" x14ac:dyDescent="0.3">
      <c r="A297">
        <v>295</v>
      </c>
      <c r="B297" t="s">
        <v>657</v>
      </c>
      <c r="C297" t="s">
        <v>658</v>
      </c>
      <c r="D297" t="s">
        <v>659</v>
      </c>
      <c r="E297" t="s">
        <v>657</v>
      </c>
      <c r="F297" t="s">
        <v>658</v>
      </c>
      <c r="G297" s="5">
        <v>0.64603418111801103</v>
      </c>
    </row>
    <row r="298" spans="1:7" x14ac:dyDescent="0.3">
      <c r="A298">
        <v>296</v>
      </c>
      <c r="B298" t="s">
        <v>660</v>
      </c>
      <c r="C298" t="s">
        <v>661</v>
      </c>
      <c r="D298" t="s">
        <v>10</v>
      </c>
      <c r="E298" t="s">
        <v>660</v>
      </c>
      <c r="F298" t="s">
        <v>662</v>
      </c>
      <c r="G298" s="5">
        <v>0.38702070713043202</v>
      </c>
    </row>
    <row r="299" spans="1:7" x14ac:dyDescent="0.3">
      <c r="A299">
        <v>297</v>
      </c>
      <c r="B299" t="s">
        <v>663</v>
      </c>
      <c r="C299" t="s">
        <v>664</v>
      </c>
      <c r="D299" t="s">
        <v>10</v>
      </c>
      <c r="E299" t="s">
        <v>663</v>
      </c>
      <c r="F299" t="s">
        <v>664</v>
      </c>
      <c r="G299" s="5">
        <v>26.104982376098601</v>
      </c>
    </row>
    <row r="300" spans="1:7" x14ac:dyDescent="0.3">
      <c r="A300">
        <v>298</v>
      </c>
      <c r="B300" t="s">
        <v>665</v>
      </c>
      <c r="C300" t="s">
        <v>666</v>
      </c>
      <c r="D300" t="s">
        <v>10</v>
      </c>
      <c r="E300" t="s">
        <v>665</v>
      </c>
      <c r="F300" t="s">
        <v>666</v>
      </c>
      <c r="G300" s="5">
        <v>0.87880551815033003</v>
      </c>
    </row>
    <row r="301" spans="1:7" x14ac:dyDescent="0.3">
      <c r="A301">
        <v>299</v>
      </c>
      <c r="B301" t="s">
        <v>667</v>
      </c>
      <c r="C301" t="s">
        <v>668</v>
      </c>
      <c r="D301" t="s">
        <v>10</v>
      </c>
      <c r="E301" t="s">
        <v>667</v>
      </c>
      <c r="F301" t="s">
        <v>668</v>
      </c>
      <c r="G301" s="5">
        <v>16.248905181884702</v>
      </c>
    </row>
    <row r="302" spans="1:7" x14ac:dyDescent="0.3">
      <c r="A302">
        <v>300</v>
      </c>
      <c r="B302" t="s">
        <v>669</v>
      </c>
      <c r="C302" t="s">
        <v>670</v>
      </c>
      <c r="D302" t="s">
        <v>10</v>
      </c>
      <c r="E302" t="s">
        <v>669</v>
      </c>
      <c r="F302" t="s">
        <v>670</v>
      </c>
      <c r="G302" s="5">
        <v>0.89010614156723</v>
      </c>
    </row>
    <row r="303" spans="1:7" x14ac:dyDescent="0.3">
      <c r="A303">
        <v>301</v>
      </c>
      <c r="B303" t="s">
        <v>671</v>
      </c>
      <c r="C303" t="s">
        <v>672</v>
      </c>
      <c r="D303" t="s">
        <v>10</v>
      </c>
      <c r="E303" t="s">
        <v>671</v>
      </c>
      <c r="F303" t="s">
        <v>672</v>
      </c>
      <c r="G303" s="5">
        <v>2.66557765007019</v>
      </c>
    </row>
    <row r="304" spans="1:7" x14ac:dyDescent="0.3">
      <c r="A304">
        <v>302</v>
      </c>
      <c r="B304" t="s">
        <v>673</v>
      </c>
      <c r="C304" t="s">
        <v>674</v>
      </c>
      <c r="D304" t="s">
        <v>675</v>
      </c>
      <c r="E304" t="s">
        <v>673</v>
      </c>
      <c r="F304" t="s">
        <v>674</v>
      </c>
      <c r="G304" s="5">
        <v>0.711020827293396</v>
      </c>
    </row>
    <row r="305" spans="1:7" x14ac:dyDescent="0.3">
      <c r="A305">
        <v>303</v>
      </c>
      <c r="B305" t="s">
        <v>676</v>
      </c>
      <c r="C305" t="s">
        <v>677</v>
      </c>
      <c r="D305" t="s">
        <v>10</v>
      </c>
      <c r="E305" t="s">
        <v>676</v>
      </c>
      <c r="F305" t="s">
        <v>677</v>
      </c>
      <c r="G305" s="5">
        <v>35.510597229003899</v>
      </c>
    </row>
    <row r="306" spans="1:7" x14ac:dyDescent="0.3">
      <c r="A306">
        <v>304</v>
      </c>
      <c r="B306" t="s">
        <v>678</v>
      </c>
      <c r="C306" t="s">
        <v>679</v>
      </c>
      <c r="D306" t="s">
        <v>10</v>
      </c>
      <c r="E306" t="s">
        <v>678</v>
      </c>
      <c r="F306" t="s">
        <v>679</v>
      </c>
      <c r="G306" s="5">
        <v>1.7540647983551001</v>
      </c>
    </row>
    <row r="307" spans="1:7" x14ac:dyDescent="0.3">
      <c r="A307">
        <v>305</v>
      </c>
      <c r="B307" t="s">
        <v>680</v>
      </c>
      <c r="C307" t="s">
        <v>681</v>
      </c>
      <c r="D307" t="s">
        <v>10</v>
      </c>
      <c r="E307" t="s">
        <v>680</v>
      </c>
      <c r="F307" t="s">
        <v>682</v>
      </c>
      <c r="G307" s="5">
        <v>0.92636644840240501</v>
      </c>
    </row>
    <row r="308" spans="1:7" x14ac:dyDescent="0.3">
      <c r="A308">
        <v>306</v>
      </c>
      <c r="B308" t="s">
        <v>683</v>
      </c>
      <c r="C308" t="s">
        <v>684</v>
      </c>
      <c r="D308" t="s">
        <v>10</v>
      </c>
      <c r="E308" t="s">
        <v>683</v>
      </c>
      <c r="F308" t="s">
        <v>684</v>
      </c>
      <c r="G308" s="5">
        <v>4.5504655838012704</v>
      </c>
    </row>
    <row r="309" spans="1:7" x14ac:dyDescent="0.3">
      <c r="A309">
        <v>307</v>
      </c>
      <c r="B309" t="s">
        <v>685</v>
      </c>
      <c r="C309" t="s">
        <v>686</v>
      </c>
      <c r="D309" t="s">
        <v>10</v>
      </c>
      <c r="E309" t="s">
        <v>685</v>
      </c>
      <c r="F309" t="s">
        <v>686</v>
      </c>
      <c r="G309" s="5">
        <v>10.2216396331787</v>
      </c>
    </row>
    <row r="310" spans="1:7" x14ac:dyDescent="0.3">
      <c r="A310">
        <v>308</v>
      </c>
      <c r="B310" t="s">
        <v>687</v>
      </c>
      <c r="C310" t="s">
        <v>688</v>
      </c>
      <c r="D310" t="s">
        <v>10</v>
      </c>
      <c r="E310" t="s">
        <v>687</v>
      </c>
      <c r="F310" t="s">
        <v>688</v>
      </c>
      <c r="G310" s="5">
        <v>31.5424995422363</v>
      </c>
    </row>
    <row r="311" spans="1:7" x14ac:dyDescent="0.3">
      <c r="A311">
        <v>309</v>
      </c>
      <c r="B311" t="s">
        <v>689</v>
      </c>
      <c r="C311" t="s">
        <v>690</v>
      </c>
      <c r="D311" t="s">
        <v>10</v>
      </c>
      <c r="E311" t="s">
        <v>689</v>
      </c>
      <c r="F311" t="s">
        <v>690</v>
      </c>
      <c r="G311" s="5">
        <v>0.37230083346366899</v>
      </c>
    </row>
    <row r="312" spans="1:7" x14ac:dyDescent="0.3">
      <c r="A312">
        <v>310</v>
      </c>
      <c r="B312" t="s">
        <v>691</v>
      </c>
      <c r="C312" t="s">
        <v>692</v>
      </c>
      <c r="D312" t="s">
        <v>10</v>
      </c>
      <c r="E312" t="s">
        <v>691</v>
      </c>
      <c r="F312" t="s">
        <v>692</v>
      </c>
      <c r="G312" s="5">
        <v>51.193534851074197</v>
      </c>
    </row>
    <row r="313" spans="1:7" x14ac:dyDescent="0.3">
      <c r="A313">
        <v>311</v>
      </c>
      <c r="B313" t="s">
        <v>693</v>
      </c>
      <c r="C313" t="s">
        <v>694</v>
      </c>
      <c r="D313" t="s">
        <v>10</v>
      </c>
      <c r="E313" t="s">
        <v>693</v>
      </c>
      <c r="F313" t="s">
        <v>694</v>
      </c>
      <c r="G313" s="5">
        <v>1.2407518625259399</v>
      </c>
    </row>
    <row r="314" spans="1:7" x14ac:dyDescent="0.3">
      <c r="A314">
        <v>312</v>
      </c>
      <c r="B314" t="s">
        <v>695</v>
      </c>
      <c r="C314" t="s">
        <v>696</v>
      </c>
      <c r="D314" t="s">
        <v>10</v>
      </c>
      <c r="E314" t="s">
        <v>695</v>
      </c>
      <c r="F314" t="s">
        <v>696</v>
      </c>
      <c r="G314" s="5">
        <v>1.758718252182</v>
      </c>
    </row>
    <row r="315" spans="1:7" x14ac:dyDescent="0.3">
      <c r="A315">
        <v>313</v>
      </c>
      <c r="B315" t="s">
        <v>697</v>
      </c>
      <c r="C315" t="s">
        <v>698</v>
      </c>
      <c r="D315" t="s">
        <v>10</v>
      </c>
      <c r="E315" t="s">
        <v>697</v>
      </c>
      <c r="F315" t="s">
        <v>698</v>
      </c>
      <c r="G315" s="5">
        <v>0.40065032243728599</v>
      </c>
    </row>
    <row r="316" spans="1:7" x14ac:dyDescent="0.3">
      <c r="A316">
        <v>314</v>
      </c>
      <c r="B316" t="s">
        <v>699</v>
      </c>
      <c r="C316" t="s">
        <v>700</v>
      </c>
      <c r="D316" t="s">
        <v>10</v>
      </c>
      <c r="E316" t="s">
        <v>699</v>
      </c>
      <c r="F316" t="s">
        <v>700</v>
      </c>
      <c r="G316" s="5">
        <v>1.6255563497543299</v>
      </c>
    </row>
    <row r="317" spans="1:7" x14ac:dyDescent="0.3">
      <c r="A317">
        <v>315</v>
      </c>
      <c r="B317" t="s">
        <v>701</v>
      </c>
      <c r="C317" t="s">
        <v>702</v>
      </c>
      <c r="D317" t="s">
        <v>10</v>
      </c>
      <c r="E317" t="s">
        <v>701</v>
      </c>
      <c r="F317" t="s">
        <v>702</v>
      </c>
      <c r="G317" s="5">
        <v>0.77656024694442705</v>
      </c>
    </row>
    <row r="318" spans="1:7" x14ac:dyDescent="0.3">
      <c r="A318">
        <v>316</v>
      </c>
      <c r="B318" t="s">
        <v>703</v>
      </c>
      <c r="C318" t="s">
        <v>704</v>
      </c>
      <c r="D318" t="s">
        <v>10</v>
      </c>
      <c r="E318" t="s">
        <v>703</v>
      </c>
      <c r="F318" t="s">
        <v>704</v>
      </c>
      <c r="G318" s="5">
        <v>33.056106567382798</v>
      </c>
    </row>
    <row r="319" spans="1:7" x14ac:dyDescent="0.3">
      <c r="A319">
        <v>317</v>
      </c>
      <c r="B319" t="s">
        <v>705</v>
      </c>
      <c r="C319" t="s">
        <v>706</v>
      </c>
      <c r="D319" t="s">
        <v>10</v>
      </c>
      <c r="E319" t="s">
        <v>705</v>
      </c>
      <c r="F319" t="s">
        <v>706</v>
      </c>
      <c r="G319" s="5">
        <v>0.61419105529785201</v>
      </c>
    </row>
    <row r="320" spans="1:7" x14ac:dyDescent="0.3">
      <c r="A320">
        <v>318</v>
      </c>
      <c r="B320" t="s">
        <v>707</v>
      </c>
      <c r="C320" t="s">
        <v>708</v>
      </c>
      <c r="D320" t="s">
        <v>10</v>
      </c>
      <c r="E320" t="s">
        <v>707</v>
      </c>
      <c r="F320" t="s">
        <v>708</v>
      </c>
      <c r="G320" s="5">
        <v>2.7976949214935298</v>
      </c>
    </row>
    <row r="321" spans="1:7" x14ac:dyDescent="0.3">
      <c r="A321">
        <v>319</v>
      </c>
      <c r="B321" t="s">
        <v>709</v>
      </c>
      <c r="C321" t="s">
        <v>710</v>
      </c>
      <c r="D321" t="s">
        <v>10</v>
      </c>
      <c r="E321" t="s">
        <v>709</v>
      </c>
      <c r="F321" t="s">
        <v>710</v>
      </c>
      <c r="G321" s="5">
        <v>2.7377433776855402</v>
      </c>
    </row>
    <row r="322" spans="1:7" x14ac:dyDescent="0.3">
      <c r="A322">
        <v>320</v>
      </c>
      <c r="B322" t="s">
        <v>711</v>
      </c>
      <c r="C322" t="s">
        <v>712</v>
      </c>
      <c r="D322" t="s">
        <v>10</v>
      </c>
      <c r="E322" t="s">
        <v>711</v>
      </c>
      <c r="F322" t="s">
        <v>712</v>
      </c>
      <c r="G322" s="5">
        <v>0.43998456001281699</v>
      </c>
    </row>
    <row r="323" spans="1:7" x14ac:dyDescent="0.3">
      <c r="A323">
        <v>321</v>
      </c>
      <c r="B323" t="s">
        <v>713</v>
      </c>
      <c r="C323" t="s">
        <v>714</v>
      </c>
      <c r="D323" t="s">
        <v>10</v>
      </c>
      <c r="E323" t="s">
        <v>713</v>
      </c>
      <c r="F323" t="s">
        <v>714</v>
      </c>
      <c r="G323" s="5">
        <v>0.30143964290618902</v>
      </c>
    </row>
    <row r="324" spans="1:7" x14ac:dyDescent="0.3">
      <c r="A324">
        <v>322</v>
      </c>
      <c r="B324" t="s">
        <v>715</v>
      </c>
      <c r="C324" t="s">
        <v>716</v>
      </c>
      <c r="D324" t="s">
        <v>10</v>
      </c>
      <c r="E324" t="s">
        <v>715</v>
      </c>
      <c r="F324" t="s">
        <v>716</v>
      </c>
      <c r="G324" s="5">
        <v>6.1953864097595197</v>
      </c>
    </row>
    <row r="325" spans="1:7" x14ac:dyDescent="0.3">
      <c r="A325">
        <v>323</v>
      </c>
      <c r="B325" t="s">
        <v>717</v>
      </c>
      <c r="C325" t="s">
        <v>718</v>
      </c>
      <c r="D325" t="s">
        <v>10</v>
      </c>
      <c r="E325" t="s">
        <v>717</v>
      </c>
      <c r="F325" t="s">
        <v>719</v>
      </c>
      <c r="G325" s="5">
        <v>0.58508908748626698</v>
      </c>
    </row>
    <row r="326" spans="1:7" x14ac:dyDescent="0.3">
      <c r="A326">
        <v>324</v>
      </c>
      <c r="B326" t="s">
        <v>720</v>
      </c>
      <c r="C326" t="s">
        <v>721</v>
      </c>
      <c r="D326" t="s">
        <v>10</v>
      </c>
      <c r="E326" t="s">
        <v>720</v>
      </c>
      <c r="F326" t="s">
        <v>721</v>
      </c>
      <c r="G326" s="5">
        <v>0.63569295406341597</v>
      </c>
    </row>
    <row r="327" spans="1:7" x14ac:dyDescent="0.3">
      <c r="A327">
        <v>325</v>
      </c>
      <c r="B327" t="s">
        <v>722</v>
      </c>
      <c r="C327" t="s">
        <v>723</v>
      </c>
      <c r="D327" t="s">
        <v>10</v>
      </c>
      <c r="E327" t="s">
        <v>722</v>
      </c>
      <c r="F327" t="s">
        <v>723</v>
      </c>
      <c r="G327" s="5">
        <v>0.90913265943527199</v>
      </c>
    </row>
    <row r="328" spans="1:7" x14ac:dyDescent="0.3">
      <c r="A328">
        <v>326</v>
      </c>
      <c r="B328" t="s">
        <v>724</v>
      </c>
      <c r="C328" t="s">
        <v>725</v>
      </c>
      <c r="D328" t="s">
        <v>10</v>
      </c>
      <c r="E328" t="s">
        <v>724</v>
      </c>
      <c r="F328" t="s">
        <v>725</v>
      </c>
      <c r="G328" s="5">
        <v>21.897275924682599</v>
      </c>
    </row>
    <row r="329" spans="1:7" x14ac:dyDescent="0.3">
      <c r="A329">
        <v>327</v>
      </c>
      <c r="B329" t="s">
        <v>726</v>
      </c>
      <c r="C329" t="s">
        <v>727</v>
      </c>
      <c r="D329" t="s">
        <v>10</v>
      </c>
      <c r="E329" t="s">
        <v>726</v>
      </c>
      <c r="F329" t="s">
        <v>728</v>
      </c>
      <c r="G329" s="5">
        <v>0.73885530233383201</v>
      </c>
    </row>
    <row r="330" spans="1:7" x14ac:dyDescent="0.3">
      <c r="A330">
        <v>328</v>
      </c>
      <c r="B330" t="s">
        <v>729</v>
      </c>
      <c r="C330" t="s">
        <v>730</v>
      </c>
      <c r="D330" t="s">
        <v>10</v>
      </c>
      <c r="E330" t="s">
        <v>729</v>
      </c>
      <c r="F330" t="s">
        <v>730</v>
      </c>
      <c r="G330" s="5">
        <v>2.03316950798034</v>
      </c>
    </row>
    <row r="331" spans="1:7" x14ac:dyDescent="0.3">
      <c r="A331">
        <v>329</v>
      </c>
      <c r="B331" t="s">
        <v>731</v>
      </c>
      <c r="C331" t="s">
        <v>732</v>
      </c>
      <c r="D331" t="s">
        <v>10</v>
      </c>
      <c r="E331" t="s">
        <v>731</v>
      </c>
      <c r="F331" t="s">
        <v>733</v>
      </c>
      <c r="G331" s="5">
        <v>5.3470091819763104</v>
      </c>
    </row>
    <row r="332" spans="1:7" x14ac:dyDescent="0.3">
      <c r="A332">
        <v>330</v>
      </c>
      <c r="B332" t="s">
        <v>734</v>
      </c>
      <c r="C332" t="s">
        <v>735</v>
      </c>
      <c r="D332" t="s">
        <v>10</v>
      </c>
      <c r="E332" t="s">
        <v>734</v>
      </c>
      <c r="F332" t="s">
        <v>736</v>
      </c>
      <c r="G332" s="5">
        <v>3.72441053390502</v>
      </c>
    </row>
    <row r="333" spans="1:7" x14ac:dyDescent="0.3">
      <c r="A333">
        <v>331</v>
      </c>
      <c r="B333" t="s">
        <v>737</v>
      </c>
      <c r="C333" t="s">
        <v>738</v>
      </c>
      <c r="D333" t="s">
        <v>10</v>
      </c>
      <c r="E333" t="s">
        <v>737</v>
      </c>
      <c r="F333" t="s">
        <v>738</v>
      </c>
      <c r="G333" s="5">
        <v>1.03913533687591</v>
      </c>
    </row>
    <row r="334" spans="1:7" x14ac:dyDescent="0.3">
      <c r="A334">
        <v>332</v>
      </c>
      <c r="B334" t="s">
        <v>739</v>
      </c>
      <c r="C334" t="s">
        <v>740</v>
      </c>
      <c r="D334" t="s">
        <v>741</v>
      </c>
      <c r="E334" t="s">
        <v>739</v>
      </c>
      <c r="F334" t="s">
        <v>740</v>
      </c>
      <c r="G334" s="5">
        <v>0.64590662717819203</v>
      </c>
    </row>
    <row r="335" spans="1:7" x14ac:dyDescent="0.3">
      <c r="A335">
        <v>333</v>
      </c>
      <c r="B335" t="s">
        <v>742</v>
      </c>
      <c r="C335" t="s">
        <v>743</v>
      </c>
      <c r="D335" t="s">
        <v>10</v>
      </c>
      <c r="E335" t="s">
        <v>742</v>
      </c>
      <c r="F335" t="s">
        <v>743</v>
      </c>
      <c r="G335" s="5">
        <v>2.9876754283904998</v>
      </c>
    </row>
    <row r="336" spans="1:7" x14ac:dyDescent="0.3">
      <c r="A336">
        <v>334</v>
      </c>
      <c r="B336" t="s">
        <v>744</v>
      </c>
      <c r="C336" t="s">
        <v>745</v>
      </c>
      <c r="D336" t="s">
        <v>10</v>
      </c>
      <c r="E336" t="s">
        <v>744</v>
      </c>
      <c r="F336" t="s">
        <v>745</v>
      </c>
      <c r="G336" s="5">
        <v>0.45174932479858398</v>
      </c>
    </row>
    <row r="337" spans="1:7" x14ac:dyDescent="0.3">
      <c r="A337">
        <v>335</v>
      </c>
      <c r="B337" t="s">
        <v>746</v>
      </c>
      <c r="C337" t="s">
        <v>747</v>
      </c>
      <c r="D337" t="s">
        <v>10</v>
      </c>
      <c r="E337" t="s">
        <v>746</v>
      </c>
      <c r="F337" t="s">
        <v>747</v>
      </c>
      <c r="G337" s="5">
        <v>0.87176156044006303</v>
      </c>
    </row>
    <row r="338" spans="1:7" x14ac:dyDescent="0.3">
      <c r="A338">
        <v>336</v>
      </c>
      <c r="B338" t="s">
        <v>748</v>
      </c>
      <c r="C338" t="s">
        <v>749</v>
      </c>
      <c r="D338" t="s">
        <v>10</v>
      </c>
      <c r="E338" t="s">
        <v>748</v>
      </c>
      <c r="F338" t="s">
        <v>750</v>
      </c>
      <c r="G338" s="5">
        <v>0.81684696674346902</v>
      </c>
    </row>
    <row r="339" spans="1:7" x14ac:dyDescent="0.3">
      <c r="A339">
        <v>337</v>
      </c>
      <c r="B339" t="s">
        <v>751</v>
      </c>
      <c r="C339" t="s">
        <v>752</v>
      </c>
      <c r="D339" t="s">
        <v>10</v>
      </c>
      <c r="E339" t="s">
        <v>751</v>
      </c>
      <c r="F339" t="s">
        <v>752</v>
      </c>
      <c r="G339" s="5">
        <v>0.72107350826263406</v>
      </c>
    </row>
    <row r="340" spans="1:7" x14ac:dyDescent="0.3">
      <c r="A340">
        <v>338</v>
      </c>
      <c r="B340" t="s">
        <v>753</v>
      </c>
      <c r="C340" t="s">
        <v>754</v>
      </c>
      <c r="D340" t="s">
        <v>10</v>
      </c>
      <c r="E340" t="s">
        <v>753</v>
      </c>
      <c r="F340" t="s">
        <v>754</v>
      </c>
      <c r="G340" s="5">
        <v>0.66950106620788596</v>
      </c>
    </row>
    <row r="341" spans="1:7" x14ac:dyDescent="0.3">
      <c r="A341">
        <v>339</v>
      </c>
      <c r="B341" t="s">
        <v>755</v>
      </c>
      <c r="C341" t="s">
        <v>756</v>
      </c>
      <c r="D341" t="s">
        <v>10</v>
      </c>
      <c r="E341" t="s">
        <v>755</v>
      </c>
      <c r="F341" t="s">
        <v>756</v>
      </c>
      <c r="G341" s="5">
        <v>0.69745224714279197</v>
      </c>
    </row>
    <row r="342" spans="1:7" x14ac:dyDescent="0.3">
      <c r="A342">
        <v>340</v>
      </c>
      <c r="B342" t="s">
        <v>757</v>
      </c>
      <c r="C342" t="s">
        <v>758</v>
      </c>
      <c r="D342" t="s">
        <v>10</v>
      </c>
      <c r="E342" t="s">
        <v>757</v>
      </c>
      <c r="F342" t="s">
        <v>758</v>
      </c>
      <c r="G342" s="5">
        <v>1.03800785541534</v>
      </c>
    </row>
    <row r="343" spans="1:7" x14ac:dyDescent="0.3">
      <c r="A343">
        <v>341</v>
      </c>
      <c r="B343" t="s">
        <v>759</v>
      </c>
      <c r="C343" t="s">
        <v>760</v>
      </c>
      <c r="D343" t="s">
        <v>10</v>
      </c>
      <c r="E343" t="s">
        <v>759</v>
      </c>
      <c r="F343" t="s">
        <v>760</v>
      </c>
      <c r="G343" s="5">
        <v>0.47043010592460599</v>
      </c>
    </row>
    <row r="344" spans="1:7" x14ac:dyDescent="0.3">
      <c r="A344">
        <v>342</v>
      </c>
      <c r="B344" t="s">
        <v>761</v>
      </c>
      <c r="C344" t="s">
        <v>762</v>
      </c>
      <c r="D344" t="s">
        <v>10</v>
      </c>
      <c r="E344" t="s">
        <v>761</v>
      </c>
      <c r="F344" t="s">
        <v>763</v>
      </c>
      <c r="G344" s="5">
        <v>0.91334050893783603</v>
      </c>
    </row>
    <row r="345" spans="1:7" x14ac:dyDescent="0.3">
      <c r="A345">
        <v>343</v>
      </c>
      <c r="B345" t="s">
        <v>764</v>
      </c>
      <c r="C345" t="s">
        <v>765</v>
      </c>
      <c r="D345" t="s">
        <v>10</v>
      </c>
      <c r="E345" t="s">
        <v>764</v>
      </c>
      <c r="F345" t="s">
        <v>766</v>
      </c>
      <c r="G345" s="5">
        <v>5.7761878967285103</v>
      </c>
    </row>
    <row r="346" spans="1:7" x14ac:dyDescent="0.3">
      <c r="A346">
        <v>344</v>
      </c>
      <c r="B346" t="s">
        <v>767</v>
      </c>
      <c r="C346" t="s">
        <v>768</v>
      </c>
      <c r="D346" t="s">
        <v>10</v>
      </c>
      <c r="E346" t="s">
        <v>767</v>
      </c>
      <c r="F346" t="s">
        <v>768</v>
      </c>
      <c r="G346" s="5">
        <v>0.88775825500488303</v>
      </c>
    </row>
    <row r="347" spans="1:7" x14ac:dyDescent="0.3">
      <c r="A347">
        <v>345</v>
      </c>
      <c r="B347" t="s">
        <v>769</v>
      </c>
      <c r="C347" t="s">
        <v>770</v>
      </c>
      <c r="D347" t="s">
        <v>10</v>
      </c>
      <c r="E347" t="s">
        <v>769</v>
      </c>
      <c r="F347" t="s">
        <v>770</v>
      </c>
      <c r="G347" s="5">
        <v>4.29204893112182</v>
      </c>
    </row>
    <row r="348" spans="1:7" x14ac:dyDescent="0.3">
      <c r="A348">
        <v>346</v>
      </c>
      <c r="B348" t="s">
        <v>771</v>
      </c>
      <c r="C348" t="s">
        <v>772</v>
      </c>
      <c r="D348" t="s">
        <v>10</v>
      </c>
      <c r="E348" t="s">
        <v>771</v>
      </c>
      <c r="F348" t="s">
        <v>772</v>
      </c>
      <c r="G348" s="5">
        <v>1.55941998958587</v>
      </c>
    </row>
    <row r="349" spans="1:7" x14ac:dyDescent="0.3">
      <c r="A349">
        <v>347</v>
      </c>
      <c r="B349" t="s">
        <v>773</v>
      </c>
      <c r="C349" t="s">
        <v>774</v>
      </c>
      <c r="D349" t="s">
        <v>10</v>
      </c>
      <c r="E349" t="s">
        <v>773</v>
      </c>
      <c r="F349" t="s">
        <v>774</v>
      </c>
      <c r="G349" s="5">
        <v>0.53075951337814298</v>
      </c>
    </row>
    <row r="350" spans="1:7" x14ac:dyDescent="0.3">
      <c r="A350">
        <v>348</v>
      </c>
      <c r="B350" t="s">
        <v>775</v>
      </c>
      <c r="C350" t="s">
        <v>776</v>
      </c>
      <c r="D350" t="s">
        <v>10</v>
      </c>
      <c r="E350" t="s">
        <v>775</v>
      </c>
      <c r="F350" t="s">
        <v>776</v>
      </c>
      <c r="G350" s="5">
        <v>0.34712707996368403</v>
      </c>
    </row>
    <row r="351" spans="1:7" x14ac:dyDescent="0.3">
      <c r="A351">
        <v>349</v>
      </c>
      <c r="B351" t="s">
        <v>777</v>
      </c>
      <c r="C351" t="s">
        <v>778</v>
      </c>
      <c r="D351" t="s">
        <v>10</v>
      </c>
      <c r="E351" t="s">
        <v>777</v>
      </c>
      <c r="F351" t="s">
        <v>778</v>
      </c>
      <c r="G351" s="5">
        <v>2.0202581882476802</v>
      </c>
    </row>
    <row r="352" spans="1:7" x14ac:dyDescent="0.3">
      <c r="A352">
        <v>350</v>
      </c>
      <c r="B352" t="s">
        <v>779</v>
      </c>
      <c r="C352" t="s">
        <v>780</v>
      </c>
      <c r="D352" t="s">
        <v>10</v>
      </c>
      <c r="E352" t="s">
        <v>779</v>
      </c>
      <c r="F352" t="s">
        <v>780</v>
      </c>
      <c r="G352" s="5">
        <v>22.571268081665</v>
      </c>
    </row>
    <row r="353" spans="1:7" x14ac:dyDescent="0.3">
      <c r="A353">
        <v>351</v>
      </c>
      <c r="B353" t="s">
        <v>781</v>
      </c>
      <c r="C353" t="s">
        <v>782</v>
      </c>
      <c r="D353" t="s">
        <v>783</v>
      </c>
      <c r="E353" t="s">
        <v>781</v>
      </c>
      <c r="F353" t="s">
        <v>782</v>
      </c>
      <c r="G353" s="5">
        <v>0.96725219488143899</v>
      </c>
    </row>
    <row r="354" spans="1:7" x14ac:dyDescent="0.3">
      <c r="A354">
        <v>352</v>
      </c>
      <c r="B354" t="s">
        <v>784</v>
      </c>
      <c r="C354" t="s">
        <v>785</v>
      </c>
      <c r="D354" t="s">
        <v>10</v>
      </c>
      <c r="E354" t="s">
        <v>784</v>
      </c>
      <c r="F354" t="s">
        <v>785</v>
      </c>
      <c r="G354" s="5">
        <v>1.24427425861358</v>
      </c>
    </row>
    <row r="355" spans="1:7" x14ac:dyDescent="0.3">
      <c r="A355">
        <v>353</v>
      </c>
      <c r="B355" t="s">
        <v>786</v>
      </c>
      <c r="C355" t="s">
        <v>787</v>
      </c>
      <c r="D355" t="s">
        <v>10</v>
      </c>
      <c r="E355" t="s">
        <v>786</v>
      </c>
      <c r="F355" t="s">
        <v>787</v>
      </c>
      <c r="G355" s="5">
        <v>0.82644629478454601</v>
      </c>
    </row>
    <row r="356" spans="1:7" x14ac:dyDescent="0.3">
      <c r="A356">
        <v>354</v>
      </c>
      <c r="B356" t="s">
        <v>788</v>
      </c>
      <c r="C356" t="s">
        <v>789</v>
      </c>
      <c r="D356" t="s">
        <v>10</v>
      </c>
      <c r="E356" t="s">
        <v>788</v>
      </c>
      <c r="F356" t="s">
        <v>790</v>
      </c>
      <c r="G356" s="5">
        <v>5.4996185302734304</v>
      </c>
    </row>
    <row r="357" spans="1:7" x14ac:dyDescent="0.3">
      <c r="A357">
        <v>355</v>
      </c>
      <c r="B357" t="s">
        <v>791</v>
      </c>
      <c r="C357" t="s">
        <v>792</v>
      </c>
      <c r="D357" t="s">
        <v>10</v>
      </c>
      <c r="E357" t="s">
        <v>791</v>
      </c>
      <c r="F357" t="s">
        <v>793</v>
      </c>
      <c r="G357" s="5">
        <v>2.9288096427917401</v>
      </c>
    </row>
    <row r="358" spans="1:7" x14ac:dyDescent="0.3">
      <c r="A358">
        <v>356</v>
      </c>
      <c r="B358" t="s">
        <v>794</v>
      </c>
      <c r="C358" t="s">
        <v>795</v>
      </c>
      <c r="D358" t="s">
        <v>10</v>
      </c>
      <c r="E358" t="s">
        <v>794</v>
      </c>
      <c r="F358" t="s">
        <v>795</v>
      </c>
      <c r="G358" s="5">
        <v>0.38485005497932401</v>
      </c>
    </row>
    <row r="359" spans="1:7" x14ac:dyDescent="0.3">
      <c r="A359">
        <v>357</v>
      </c>
      <c r="B359" t="s">
        <v>796</v>
      </c>
      <c r="C359" t="s">
        <v>797</v>
      </c>
      <c r="D359" t="s">
        <v>10</v>
      </c>
      <c r="E359" t="s">
        <v>796</v>
      </c>
      <c r="F359" t="s">
        <v>797</v>
      </c>
      <c r="G359" s="5">
        <v>0.17134465277194999</v>
      </c>
    </row>
    <row r="360" spans="1:7" x14ac:dyDescent="0.3">
      <c r="A360">
        <v>358</v>
      </c>
      <c r="B360" t="s">
        <v>798</v>
      </c>
      <c r="C360" t="s">
        <v>799</v>
      </c>
      <c r="D360" t="s">
        <v>10</v>
      </c>
      <c r="E360" t="s">
        <v>798</v>
      </c>
      <c r="F360" t="s">
        <v>799</v>
      </c>
      <c r="G360" s="5">
        <v>0.39894193410873402</v>
      </c>
    </row>
    <row r="361" spans="1:7" x14ac:dyDescent="0.3">
      <c r="A361">
        <v>359</v>
      </c>
      <c r="B361" t="s">
        <v>800</v>
      </c>
      <c r="C361" t="s">
        <v>801</v>
      </c>
      <c r="D361" t="s">
        <v>10</v>
      </c>
      <c r="E361" t="s">
        <v>800</v>
      </c>
      <c r="F361" t="s">
        <v>801</v>
      </c>
      <c r="G361" s="5">
        <v>4.6637325286865199</v>
      </c>
    </row>
    <row r="362" spans="1:7" x14ac:dyDescent="0.3">
      <c r="A362">
        <v>360</v>
      </c>
      <c r="B362" t="s">
        <v>802</v>
      </c>
      <c r="C362" t="s">
        <v>803</v>
      </c>
      <c r="D362" t="s">
        <v>10</v>
      </c>
      <c r="E362" t="s">
        <v>802</v>
      </c>
      <c r="F362" t="s">
        <v>803</v>
      </c>
      <c r="G362" s="5">
        <v>0.42523032426834101</v>
      </c>
    </row>
    <row r="363" spans="1:7" x14ac:dyDescent="0.3">
      <c r="A363">
        <v>361</v>
      </c>
      <c r="B363" t="s">
        <v>804</v>
      </c>
      <c r="C363" t="s">
        <v>805</v>
      </c>
      <c r="D363" t="s">
        <v>10</v>
      </c>
      <c r="E363" t="s">
        <v>804</v>
      </c>
      <c r="F363" t="s">
        <v>805</v>
      </c>
      <c r="G363" s="5">
        <v>6.5303721427917401</v>
      </c>
    </row>
    <row r="364" spans="1:7" x14ac:dyDescent="0.3">
      <c r="A364">
        <v>362</v>
      </c>
      <c r="B364" t="s">
        <v>806</v>
      </c>
      <c r="C364" t="s">
        <v>807</v>
      </c>
      <c r="D364" t="s">
        <v>10</v>
      </c>
      <c r="E364" t="s">
        <v>806</v>
      </c>
      <c r="F364" t="s">
        <v>807</v>
      </c>
      <c r="G364" s="5">
        <v>1.1262564659118599</v>
      </c>
    </row>
    <row r="365" spans="1:7" x14ac:dyDescent="0.3">
      <c r="A365">
        <v>363</v>
      </c>
      <c r="B365" t="s">
        <v>808</v>
      </c>
      <c r="C365" t="s">
        <v>809</v>
      </c>
      <c r="D365" t="s">
        <v>10</v>
      </c>
      <c r="E365" t="s">
        <v>808</v>
      </c>
      <c r="F365" t="s">
        <v>809</v>
      </c>
      <c r="G365" s="5">
        <v>1.28422963619232</v>
      </c>
    </row>
    <row r="366" spans="1:7" x14ac:dyDescent="0.3">
      <c r="A366">
        <v>364</v>
      </c>
      <c r="B366" t="s">
        <v>810</v>
      </c>
      <c r="C366" t="s">
        <v>811</v>
      </c>
      <c r="D366" t="s">
        <v>10</v>
      </c>
      <c r="E366" t="s">
        <v>810</v>
      </c>
      <c r="F366" t="s">
        <v>811</v>
      </c>
      <c r="G366" s="5">
        <v>0.88068777322769198</v>
      </c>
    </row>
    <row r="367" spans="1:7" x14ac:dyDescent="0.3">
      <c r="A367">
        <v>365</v>
      </c>
      <c r="B367" t="s">
        <v>812</v>
      </c>
      <c r="C367" t="s">
        <v>813</v>
      </c>
      <c r="D367" t="s">
        <v>10</v>
      </c>
      <c r="E367" t="s">
        <v>812</v>
      </c>
      <c r="F367" t="s">
        <v>813</v>
      </c>
      <c r="G367" s="5">
        <v>0.53104424476623502</v>
      </c>
    </row>
    <row r="368" spans="1:7" x14ac:dyDescent="0.3">
      <c r="A368">
        <v>366</v>
      </c>
      <c r="B368" t="s">
        <v>814</v>
      </c>
      <c r="C368" t="s">
        <v>815</v>
      </c>
      <c r="D368" t="s">
        <v>10</v>
      </c>
      <c r="E368" t="s">
        <v>814</v>
      </c>
      <c r="F368" t="s">
        <v>816</v>
      </c>
      <c r="G368" s="5">
        <v>3.11274242401123</v>
      </c>
    </row>
    <row r="369" spans="1:7" x14ac:dyDescent="0.3">
      <c r="A369">
        <v>367</v>
      </c>
      <c r="B369" t="s">
        <v>817</v>
      </c>
      <c r="C369" t="s">
        <v>818</v>
      </c>
      <c r="D369" t="s">
        <v>10</v>
      </c>
      <c r="E369" t="s">
        <v>817</v>
      </c>
      <c r="F369" t="s">
        <v>818</v>
      </c>
      <c r="G369" s="5">
        <v>0.49960348010063199</v>
      </c>
    </row>
    <row r="370" spans="1:7" x14ac:dyDescent="0.3">
      <c r="A370">
        <v>368</v>
      </c>
      <c r="B370" t="s">
        <v>819</v>
      </c>
      <c r="C370" t="s">
        <v>820</v>
      </c>
      <c r="D370" t="s">
        <v>10</v>
      </c>
      <c r="E370" t="s">
        <v>819</v>
      </c>
      <c r="F370" t="s">
        <v>820</v>
      </c>
      <c r="G370" s="5">
        <v>0.37068498134612998</v>
      </c>
    </row>
    <row r="371" spans="1:7" x14ac:dyDescent="0.3">
      <c r="A371">
        <v>369</v>
      </c>
      <c r="B371" t="s">
        <v>821</v>
      </c>
      <c r="C371" t="s">
        <v>822</v>
      </c>
      <c r="D371" t="s">
        <v>10</v>
      </c>
      <c r="E371" t="s">
        <v>821</v>
      </c>
      <c r="F371" t="s">
        <v>822</v>
      </c>
      <c r="G371" s="5">
        <v>0.50737315416336104</v>
      </c>
    </row>
    <row r="372" spans="1:7" x14ac:dyDescent="0.3">
      <c r="A372">
        <v>370</v>
      </c>
      <c r="B372" t="s">
        <v>823</v>
      </c>
      <c r="C372" t="s">
        <v>824</v>
      </c>
      <c r="D372" t="s">
        <v>10</v>
      </c>
      <c r="E372" t="s">
        <v>823</v>
      </c>
      <c r="F372" t="s">
        <v>824</v>
      </c>
      <c r="G372" s="5">
        <v>4.0549230575561497</v>
      </c>
    </row>
    <row r="373" spans="1:7" x14ac:dyDescent="0.3">
      <c r="A373">
        <v>371</v>
      </c>
      <c r="B373" t="s">
        <v>825</v>
      </c>
      <c r="C373" t="s">
        <v>826</v>
      </c>
      <c r="D373" t="s">
        <v>10</v>
      </c>
      <c r="E373" t="s">
        <v>825</v>
      </c>
      <c r="F373" t="s">
        <v>826</v>
      </c>
      <c r="G373" s="5">
        <v>7.2596154212951598</v>
      </c>
    </row>
    <row r="374" spans="1:7" x14ac:dyDescent="0.3">
      <c r="A374">
        <v>372</v>
      </c>
      <c r="B374" t="s">
        <v>827</v>
      </c>
      <c r="C374" t="s">
        <v>828</v>
      </c>
      <c r="D374" t="s">
        <v>10</v>
      </c>
      <c r="E374" t="s">
        <v>827</v>
      </c>
      <c r="F374" t="s">
        <v>828</v>
      </c>
      <c r="G374" s="5">
        <v>0.68145841360092196</v>
      </c>
    </row>
    <row r="375" spans="1:7" x14ac:dyDescent="0.3">
      <c r="A375">
        <v>373</v>
      </c>
      <c r="B375" t="s">
        <v>829</v>
      </c>
      <c r="C375" t="s">
        <v>830</v>
      </c>
      <c r="D375" t="s">
        <v>10</v>
      </c>
      <c r="E375" t="s">
        <v>829</v>
      </c>
      <c r="F375" t="s">
        <v>830</v>
      </c>
      <c r="G375" s="5">
        <v>1.4588081836700399</v>
      </c>
    </row>
    <row r="376" spans="1:7" x14ac:dyDescent="0.3">
      <c r="A376">
        <v>374</v>
      </c>
      <c r="B376" t="s">
        <v>831</v>
      </c>
      <c r="C376" t="s">
        <v>832</v>
      </c>
      <c r="D376" t="s">
        <v>10</v>
      </c>
      <c r="E376" t="s">
        <v>831</v>
      </c>
      <c r="F376" t="s">
        <v>832</v>
      </c>
      <c r="G376" s="5">
        <v>8.8913383483886701</v>
      </c>
    </row>
    <row r="377" spans="1:7" x14ac:dyDescent="0.3">
      <c r="A377">
        <v>375</v>
      </c>
      <c r="B377" t="s">
        <v>833</v>
      </c>
      <c r="C377" t="s">
        <v>834</v>
      </c>
      <c r="D377" t="s">
        <v>10</v>
      </c>
      <c r="E377" t="s">
        <v>833</v>
      </c>
      <c r="F377" t="s">
        <v>834</v>
      </c>
      <c r="G377" s="5">
        <v>1.0445255041122401</v>
      </c>
    </row>
    <row r="378" spans="1:7" x14ac:dyDescent="0.3">
      <c r="A378">
        <v>376</v>
      </c>
      <c r="B378" t="s">
        <v>835</v>
      </c>
      <c r="C378" t="s">
        <v>836</v>
      </c>
      <c r="D378" t="s">
        <v>10</v>
      </c>
      <c r="E378" t="s">
        <v>835</v>
      </c>
      <c r="F378" t="s">
        <v>836</v>
      </c>
      <c r="G378" s="5">
        <v>3.5667369365692099</v>
      </c>
    </row>
    <row r="379" spans="1:7" x14ac:dyDescent="0.3">
      <c r="A379">
        <v>377</v>
      </c>
      <c r="B379" t="s">
        <v>837</v>
      </c>
      <c r="C379" t="s">
        <v>838</v>
      </c>
      <c r="D379" t="s">
        <v>10</v>
      </c>
      <c r="E379" t="s">
        <v>837</v>
      </c>
      <c r="F379" t="s">
        <v>838</v>
      </c>
      <c r="G379" s="5">
        <v>0.62072402238845803</v>
      </c>
    </row>
    <row r="380" spans="1:7" x14ac:dyDescent="0.3">
      <c r="A380">
        <v>378</v>
      </c>
      <c r="B380" t="s">
        <v>839</v>
      </c>
      <c r="C380" t="s">
        <v>840</v>
      </c>
      <c r="D380" t="s">
        <v>10</v>
      </c>
      <c r="E380" t="s">
        <v>839</v>
      </c>
      <c r="F380" t="s">
        <v>840</v>
      </c>
      <c r="G380" s="5">
        <v>4.0561041831970197</v>
      </c>
    </row>
    <row r="381" spans="1:7" x14ac:dyDescent="0.3">
      <c r="A381">
        <v>379</v>
      </c>
      <c r="B381" t="s">
        <v>841</v>
      </c>
      <c r="C381" t="s">
        <v>842</v>
      </c>
      <c r="D381" t="s">
        <v>10</v>
      </c>
      <c r="E381" t="s">
        <v>841</v>
      </c>
      <c r="F381" t="s">
        <v>842</v>
      </c>
      <c r="G381" s="5">
        <v>0.93494737148284901</v>
      </c>
    </row>
    <row r="382" spans="1:7" x14ac:dyDescent="0.3">
      <c r="A382">
        <v>380</v>
      </c>
      <c r="B382" t="s">
        <v>843</v>
      </c>
      <c r="C382" t="s">
        <v>844</v>
      </c>
      <c r="D382" t="s">
        <v>10</v>
      </c>
      <c r="E382" t="s">
        <v>843</v>
      </c>
      <c r="F382" t="s">
        <v>845</v>
      </c>
      <c r="G382" s="5">
        <v>1.2843923568725499</v>
      </c>
    </row>
    <row r="383" spans="1:7" x14ac:dyDescent="0.3">
      <c r="A383">
        <v>381</v>
      </c>
      <c r="B383" t="s">
        <v>846</v>
      </c>
      <c r="C383" t="s">
        <v>847</v>
      </c>
      <c r="D383" t="s">
        <v>10</v>
      </c>
      <c r="E383" t="s">
        <v>846</v>
      </c>
      <c r="F383" t="s">
        <v>847</v>
      </c>
      <c r="G383" s="5">
        <v>0.44227772951126099</v>
      </c>
    </row>
    <row r="384" spans="1:7" x14ac:dyDescent="0.3">
      <c r="A384">
        <v>382</v>
      </c>
      <c r="B384" t="s">
        <v>848</v>
      </c>
      <c r="C384" t="s">
        <v>849</v>
      </c>
      <c r="D384" t="s">
        <v>10</v>
      </c>
      <c r="E384" t="s">
        <v>848</v>
      </c>
      <c r="F384" t="s">
        <v>849</v>
      </c>
      <c r="G384" s="5">
        <v>0.43379122018814098</v>
      </c>
    </row>
    <row r="385" spans="1:7" x14ac:dyDescent="0.3">
      <c r="A385">
        <v>383</v>
      </c>
      <c r="B385" t="s">
        <v>850</v>
      </c>
      <c r="C385" t="s">
        <v>851</v>
      </c>
      <c r="D385" t="s">
        <v>10</v>
      </c>
      <c r="E385" t="s">
        <v>850</v>
      </c>
      <c r="F385" t="s">
        <v>851</v>
      </c>
      <c r="G385" s="5">
        <v>7.4093317985534597</v>
      </c>
    </row>
    <row r="386" spans="1:7" x14ac:dyDescent="0.3">
      <c r="A386">
        <v>384</v>
      </c>
      <c r="B386" t="s">
        <v>852</v>
      </c>
      <c r="C386" t="s">
        <v>853</v>
      </c>
      <c r="D386" t="s">
        <v>10</v>
      </c>
      <c r="E386" t="s">
        <v>852</v>
      </c>
      <c r="F386" t="s">
        <v>853</v>
      </c>
      <c r="G386" s="5">
        <v>0.58242928981780995</v>
      </c>
    </row>
    <row r="387" spans="1:7" x14ac:dyDescent="0.3">
      <c r="A387">
        <v>385</v>
      </c>
      <c r="B387" t="s">
        <v>854</v>
      </c>
      <c r="C387" t="s">
        <v>855</v>
      </c>
      <c r="D387" t="s">
        <v>10</v>
      </c>
      <c r="E387" t="s">
        <v>854</v>
      </c>
      <c r="F387" t="s">
        <v>855</v>
      </c>
      <c r="G387" s="5">
        <v>0.78061431646347001</v>
      </c>
    </row>
    <row r="388" spans="1:7" x14ac:dyDescent="0.3">
      <c r="A388">
        <v>386</v>
      </c>
      <c r="B388" t="s">
        <v>856</v>
      </c>
      <c r="C388" t="s">
        <v>857</v>
      </c>
      <c r="D388" t="s">
        <v>10</v>
      </c>
      <c r="E388" t="s">
        <v>856</v>
      </c>
      <c r="F388" t="s">
        <v>857</v>
      </c>
      <c r="G388" s="5">
        <v>0.32992565631866499</v>
      </c>
    </row>
    <row r="389" spans="1:7" x14ac:dyDescent="0.3">
      <c r="A389">
        <v>387</v>
      </c>
      <c r="B389" t="s">
        <v>858</v>
      </c>
      <c r="C389" t="s">
        <v>859</v>
      </c>
      <c r="D389" t="s">
        <v>860</v>
      </c>
      <c r="E389" t="s">
        <v>858</v>
      </c>
      <c r="F389" t="s">
        <v>859</v>
      </c>
      <c r="G389" s="5">
        <v>0.45330235362052901</v>
      </c>
    </row>
    <row r="390" spans="1:7" x14ac:dyDescent="0.3">
      <c r="A390">
        <v>388</v>
      </c>
      <c r="B390" t="s">
        <v>861</v>
      </c>
      <c r="C390" t="s">
        <v>862</v>
      </c>
      <c r="D390" t="s">
        <v>10</v>
      </c>
      <c r="E390" t="s">
        <v>861</v>
      </c>
      <c r="F390" t="s">
        <v>862</v>
      </c>
      <c r="G390" s="5">
        <v>0.24062396585941301</v>
      </c>
    </row>
    <row r="391" spans="1:7" x14ac:dyDescent="0.3">
      <c r="A391">
        <v>389</v>
      </c>
      <c r="B391" t="s">
        <v>863</v>
      </c>
      <c r="C391" t="s">
        <v>864</v>
      </c>
      <c r="D391" t="s">
        <v>10</v>
      </c>
      <c r="E391" t="s">
        <v>863</v>
      </c>
      <c r="F391" t="s">
        <v>865</v>
      </c>
      <c r="G391" s="5">
        <v>1.3137631416320801</v>
      </c>
    </row>
    <row r="392" spans="1:7" x14ac:dyDescent="0.3">
      <c r="A392">
        <v>390</v>
      </c>
      <c r="B392" t="s">
        <v>866</v>
      </c>
      <c r="C392" t="s">
        <v>867</v>
      </c>
      <c r="D392" t="s">
        <v>10</v>
      </c>
      <c r="E392" t="s">
        <v>866</v>
      </c>
      <c r="F392" t="s">
        <v>867</v>
      </c>
      <c r="G392" s="5">
        <v>0.68978732824325595</v>
      </c>
    </row>
    <row r="393" spans="1:7" x14ac:dyDescent="0.3">
      <c r="A393">
        <v>391</v>
      </c>
      <c r="B393" t="s">
        <v>868</v>
      </c>
      <c r="C393" t="s">
        <v>869</v>
      </c>
      <c r="D393" t="s">
        <v>10</v>
      </c>
      <c r="E393" t="s">
        <v>868</v>
      </c>
      <c r="F393" t="s">
        <v>869</v>
      </c>
      <c r="G393" s="5">
        <v>1.46168673038482</v>
      </c>
    </row>
    <row r="394" spans="1:7" x14ac:dyDescent="0.3">
      <c r="A394">
        <v>392</v>
      </c>
      <c r="B394" t="s">
        <v>870</v>
      </c>
      <c r="C394" t="s">
        <v>871</v>
      </c>
      <c r="D394" t="s">
        <v>10</v>
      </c>
      <c r="E394" t="s">
        <v>870</v>
      </c>
      <c r="F394" t="s">
        <v>871</v>
      </c>
      <c r="G394" s="5">
        <v>1.97532093524932</v>
      </c>
    </row>
    <row r="395" spans="1:7" x14ac:dyDescent="0.3">
      <c r="A395">
        <v>393</v>
      </c>
      <c r="B395" t="s">
        <v>872</v>
      </c>
      <c r="C395" t="s">
        <v>873</v>
      </c>
      <c r="D395" t="s">
        <v>10</v>
      </c>
      <c r="E395" t="s">
        <v>872</v>
      </c>
      <c r="F395" t="s">
        <v>873</v>
      </c>
      <c r="G395" s="5">
        <v>3.4341905117034899</v>
      </c>
    </row>
    <row r="396" spans="1:7" x14ac:dyDescent="0.3">
      <c r="A396">
        <v>394</v>
      </c>
      <c r="B396" t="s">
        <v>874</v>
      </c>
      <c r="C396" t="s">
        <v>875</v>
      </c>
      <c r="D396" t="s">
        <v>10</v>
      </c>
      <c r="E396" t="s">
        <v>874</v>
      </c>
      <c r="F396" t="s">
        <v>875</v>
      </c>
      <c r="G396" s="5">
        <v>5.0505051612854004</v>
      </c>
    </row>
    <row r="397" spans="1:7" x14ac:dyDescent="0.3">
      <c r="A397">
        <v>395</v>
      </c>
      <c r="B397" t="s">
        <v>876</v>
      </c>
      <c r="C397" t="s">
        <v>877</v>
      </c>
      <c r="D397" t="s">
        <v>10</v>
      </c>
      <c r="E397" t="s">
        <v>876</v>
      </c>
      <c r="F397" t="s">
        <v>877</v>
      </c>
      <c r="G397" s="5">
        <v>2.5754945278167698</v>
      </c>
    </row>
    <row r="398" spans="1:7" x14ac:dyDescent="0.3">
      <c r="A398">
        <v>396</v>
      </c>
      <c r="B398" t="s">
        <v>878</v>
      </c>
      <c r="C398" t="s">
        <v>879</v>
      </c>
      <c r="D398" t="s">
        <v>10</v>
      </c>
      <c r="E398" t="s">
        <v>878</v>
      </c>
      <c r="F398" t="s">
        <v>879</v>
      </c>
      <c r="G398" s="5">
        <v>1.6033796072006199</v>
      </c>
    </row>
    <row r="399" spans="1:7" x14ac:dyDescent="0.3">
      <c r="A399">
        <v>397</v>
      </c>
      <c r="B399" t="s">
        <v>880</v>
      </c>
      <c r="C399" t="s">
        <v>881</v>
      </c>
      <c r="D399" t="s">
        <v>10</v>
      </c>
      <c r="E399" t="s">
        <v>880</v>
      </c>
      <c r="F399" t="s">
        <v>881</v>
      </c>
      <c r="G399" s="5">
        <v>0.404151111841202</v>
      </c>
    </row>
    <row r="400" spans="1:7" x14ac:dyDescent="0.3">
      <c r="A400">
        <v>398</v>
      </c>
      <c r="B400" t="s">
        <v>882</v>
      </c>
      <c r="C400" t="s">
        <v>883</v>
      </c>
      <c r="D400" t="s">
        <v>10</v>
      </c>
      <c r="E400" t="s">
        <v>882</v>
      </c>
      <c r="F400" t="s">
        <v>883</v>
      </c>
      <c r="G400" s="5">
        <v>18.033035278320298</v>
      </c>
    </row>
    <row r="401" spans="1:7" x14ac:dyDescent="0.3">
      <c r="A401">
        <v>399</v>
      </c>
      <c r="B401" t="s">
        <v>884</v>
      </c>
      <c r="C401" t="s">
        <v>885</v>
      </c>
      <c r="D401" t="s">
        <v>10</v>
      </c>
      <c r="E401" t="s">
        <v>884</v>
      </c>
      <c r="F401" t="s">
        <v>885</v>
      </c>
      <c r="G401" s="5">
        <v>0.49344134330749501</v>
      </c>
    </row>
    <row r="402" spans="1:7" x14ac:dyDescent="0.3">
      <c r="A402">
        <v>400</v>
      </c>
      <c r="B402" t="s">
        <v>886</v>
      </c>
      <c r="C402" t="s">
        <v>887</v>
      </c>
      <c r="D402" t="s">
        <v>10</v>
      </c>
      <c r="E402" t="s">
        <v>886</v>
      </c>
      <c r="F402" t="s">
        <v>887</v>
      </c>
      <c r="G402" s="5">
        <v>0.32714647054672202</v>
      </c>
    </row>
    <row r="403" spans="1:7" x14ac:dyDescent="0.3">
      <c r="A403">
        <v>401</v>
      </c>
      <c r="B403" t="s">
        <v>888</v>
      </c>
      <c r="C403" t="s">
        <v>889</v>
      </c>
      <c r="D403" t="s">
        <v>10</v>
      </c>
      <c r="E403" t="s">
        <v>888</v>
      </c>
      <c r="F403" t="s">
        <v>890</v>
      </c>
      <c r="G403" s="5">
        <v>1.1051384210586499</v>
      </c>
    </row>
    <row r="404" spans="1:7" x14ac:dyDescent="0.3">
      <c r="A404">
        <v>402</v>
      </c>
      <c r="B404" t="s">
        <v>891</v>
      </c>
      <c r="C404" t="s">
        <v>892</v>
      </c>
      <c r="D404" t="s">
        <v>10</v>
      </c>
      <c r="E404" t="s">
        <v>891</v>
      </c>
      <c r="F404" t="s">
        <v>892</v>
      </c>
      <c r="G404" s="5">
        <v>0.36870411038398698</v>
      </c>
    </row>
    <row r="405" spans="1:7" x14ac:dyDescent="0.3">
      <c r="A405">
        <v>403</v>
      </c>
      <c r="B405" t="s">
        <v>893</v>
      </c>
      <c r="C405" t="s">
        <v>894</v>
      </c>
      <c r="D405" t="s">
        <v>10</v>
      </c>
      <c r="E405" t="s">
        <v>893</v>
      </c>
      <c r="F405" t="s">
        <v>894</v>
      </c>
      <c r="G405" s="5">
        <v>0.34271025657653797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workbookViewId="0">
      <selection activeCell="F40" sqref="F40"/>
    </sheetView>
  </sheetViews>
  <sheetFormatPr defaultRowHeight="14.4" x14ac:dyDescent="0.3"/>
  <cols>
    <col min="2" max="2" width="27.6640625" bestFit="1" customWidth="1"/>
    <col min="3" max="3" width="10.88671875" bestFit="1" customWidth="1"/>
    <col min="4" max="4" width="33.33203125" style="5" bestFit="1" customWidth="1"/>
  </cols>
  <sheetData>
    <row r="1" spans="1:4" ht="15" x14ac:dyDescent="0.25">
      <c r="A1" t="s">
        <v>1</v>
      </c>
      <c r="B1" t="s">
        <v>2</v>
      </c>
      <c r="C1" t="s">
        <v>4</v>
      </c>
      <c r="D1" s="5" t="s">
        <v>906</v>
      </c>
    </row>
    <row r="2" spans="1:4" ht="15" x14ac:dyDescent="0.25">
      <c r="A2" t="s">
        <v>8</v>
      </c>
      <c r="B2" t="s">
        <v>9</v>
      </c>
      <c r="D2" s="5">
        <v>0</v>
      </c>
    </row>
    <row r="3" spans="1:4" ht="15" x14ac:dyDescent="0.25">
      <c r="A3" t="s">
        <v>11</v>
      </c>
      <c r="B3" t="s">
        <v>12</v>
      </c>
      <c r="C3" t="s">
        <v>11</v>
      </c>
      <c r="D3" s="5">
        <v>360.08377075195301</v>
      </c>
    </row>
    <row r="4" spans="1:4" ht="15" x14ac:dyDescent="0.25">
      <c r="A4" t="s">
        <v>13</v>
      </c>
      <c r="B4" t="s">
        <v>14</v>
      </c>
      <c r="C4" t="s">
        <v>13</v>
      </c>
      <c r="D4" s="6">
        <v>1003.05548095703</v>
      </c>
    </row>
    <row r="5" spans="1:4" x14ac:dyDescent="0.3">
      <c r="A5" t="s">
        <v>15</v>
      </c>
      <c r="B5" t="s">
        <v>16</v>
      </c>
      <c r="C5" t="s">
        <v>15</v>
      </c>
      <c r="D5" s="5">
        <v>193.55125427246</v>
      </c>
    </row>
    <row r="6" spans="1:4" x14ac:dyDescent="0.3">
      <c r="A6" t="s">
        <v>17</v>
      </c>
      <c r="B6" t="s">
        <v>18</v>
      </c>
      <c r="C6" t="s">
        <v>17</v>
      </c>
      <c r="D6" s="5">
        <v>467.09152221679602</v>
      </c>
    </row>
    <row r="7" spans="1:4" x14ac:dyDescent="0.3">
      <c r="A7" t="s">
        <v>20</v>
      </c>
      <c r="B7" t="s">
        <v>21</v>
      </c>
      <c r="C7" t="s">
        <v>20</v>
      </c>
      <c r="D7" s="5">
        <v>432.45428466796801</v>
      </c>
    </row>
    <row r="8" spans="1:4" x14ac:dyDescent="0.3">
      <c r="A8" t="s">
        <v>22</v>
      </c>
      <c r="B8" t="s">
        <v>23</v>
      </c>
      <c r="C8" t="s">
        <v>22</v>
      </c>
      <c r="D8" s="5">
        <v>385.695068359375</v>
      </c>
    </row>
    <row r="9" spans="1:4" x14ac:dyDescent="0.3">
      <c r="A9" t="s">
        <v>24</v>
      </c>
      <c r="B9" t="s">
        <v>25</v>
      </c>
      <c r="C9" t="s">
        <v>24</v>
      </c>
      <c r="D9" s="5">
        <v>217.87983703613199</v>
      </c>
    </row>
    <row r="10" spans="1:4" x14ac:dyDescent="0.3">
      <c r="A10" t="s">
        <v>26</v>
      </c>
      <c r="B10" t="s">
        <v>27</v>
      </c>
      <c r="C10" t="s">
        <v>26</v>
      </c>
      <c r="D10" s="5">
        <v>352.16806030273398</v>
      </c>
    </row>
    <row r="11" spans="1:4" x14ac:dyDescent="0.3">
      <c r="A11" t="s">
        <v>29</v>
      </c>
      <c r="B11" t="s">
        <v>30</v>
      </c>
      <c r="C11" t="s">
        <v>29</v>
      </c>
      <c r="D11" s="5">
        <v>363.46432495117102</v>
      </c>
    </row>
    <row r="12" spans="1:4" x14ac:dyDescent="0.3">
      <c r="A12" t="s">
        <v>31</v>
      </c>
      <c r="B12" t="s">
        <v>32</v>
      </c>
      <c r="C12" t="s">
        <v>31</v>
      </c>
      <c r="D12" s="5">
        <v>421.83810424804602</v>
      </c>
    </row>
    <row r="13" spans="1:4" x14ac:dyDescent="0.3">
      <c r="A13" t="s">
        <v>34</v>
      </c>
      <c r="B13" t="s">
        <v>35</v>
      </c>
      <c r="C13" t="s">
        <v>34</v>
      </c>
      <c r="D13" s="5">
        <v>625.82440185546795</v>
      </c>
    </row>
    <row r="14" spans="1:4" x14ac:dyDescent="0.3">
      <c r="A14" t="s">
        <v>36</v>
      </c>
      <c r="B14" t="s">
        <v>37</v>
      </c>
      <c r="C14" t="s">
        <v>36</v>
      </c>
      <c r="D14" s="5">
        <v>396.06661987304602</v>
      </c>
    </row>
    <row r="15" spans="1:4" x14ac:dyDescent="0.3">
      <c r="A15" t="s">
        <v>38</v>
      </c>
      <c r="B15" t="s">
        <v>39</v>
      </c>
      <c r="C15" t="s">
        <v>38</v>
      </c>
      <c r="D15" s="5">
        <v>154.384185791015</v>
      </c>
    </row>
    <row r="16" spans="1:4" x14ac:dyDescent="0.3">
      <c r="A16" t="s">
        <v>41</v>
      </c>
      <c r="B16" t="s">
        <v>42</v>
      </c>
      <c r="C16" t="s">
        <v>41</v>
      </c>
      <c r="D16" s="5">
        <v>191.43272399902301</v>
      </c>
    </row>
    <row r="17" spans="1:4" x14ac:dyDescent="0.3">
      <c r="A17" t="s">
        <v>43</v>
      </c>
      <c r="B17" t="s">
        <v>44</v>
      </c>
      <c r="D17" s="5">
        <v>0</v>
      </c>
    </row>
    <row r="18" spans="1:4" x14ac:dyDescent="0.3">
      <c r="A18" t="s">
        <v>45</v>
      </c>
      <c r="B18" t="s">
        <v>46</v>
      </c>
      <c r="C18" t="s">
        <v>45</v>
      </c>
      <c r="D18" s="5">
        <v>427.53109741210898</v>
      </c>
    </row>
    <row r="19" spans="1:4" x14ac:dyDescent="0.3">
      <c r="A19" t="s">
        <v>47</v>
      </c>
      <c r="B19" t="s">
        <v>48</v>
      </c>
      <c r="D19" s="5">
        <v>0</v>
      </c>
    </row>
    <row r="20" spans="1:4" x14ac:dyDescent="0.3">
      <c r="A20" t="s">
        <v>49</v>
      </c>
      <c r="B20" t="s">
        <v>50</v>
      </c>
      <c r="C20" t="s">
        <v>49</v>
      </c>
      <c r="D20" s="5">
        <v>398.39987182617102</v>
      </c>
    </row>
    <row r="21" spans="1:4" x14ac:dyDescent="0.3">
      <c r="A21" t="s">
        <v>51</v>
      </c>
      <c r="B21" t="s">
        <v>52</v>
      </c>
      <c r="C21" t="s">
        <v>51</v>
      </c>
      <c r="D21" s="5">
        <v>568.38226318359295</v>
      </c>
    </row>
    <row r="22" spans="1:4" x14ac:dyDescent="0.3">
      <c r="A22" t="s">
        <v>53</v>
      </c>
      <c r="B22" t="s">
        <v>54</v>
      </c>
      <c r="C22" t="s">
        <v>53</v>
      </c>
      <c r="D22" s="5">
        <v>412.6943359375</v>
      </c>
    </row>
    <row r="23" spans="1:4" x14ac:dyDescent="0.3">
      <c r="A23" t="s">
        <v>55</v>
      </c>
      <c r="B23" t="s">
        <v>56</v>
      </c>
      <c r="D23" s="5">
        <v>0</v>
      </c>
    </row>
    <row r="24" spans="1:4" x14ac:dyDescent="0.3">
      <c r="A24" t="s">
        <v>57</v>
      </c>
      <c r="B24" t="s">
        <v>58</v>
      </c>
      <c r="C24" t="s">
        <v>57</v>
      </c>
      <c r="D24" s="5">
        <v>443.763580322265</v>
      </c>
    </row>
    <row r="25" spans="1:4" x14ac:dyDescent="0.3">
      <c r="A25" t="s">
        <v>61</v>
      </c>
      <c r="B25" t="s">
        <v>62</v>
      </c>
      <c r="C25" t="s">
        <v>61</v>
      </c>
      <c r="D25" s="5">
        <v>310.57189941406199</v>
      </c>
    </row>
    <row r="26" spans="1:4" x14ac:dyDescent="0.3">
      <c r="A26" t="s">
        <v>63</v>
      </c>
      <c r="B26" t="s">
        <v>64</v>
      </c>
      <c r="C26" t="s">
        <v>63</v>
      </c>
      <c r="D26" s="5">
        <v>333.540283203125</v>
      </c>
    </row>
    <row r="27" spans="1:4" x14ac:dyDescent="0.3">
      <c r="A27" t="s">
        <v>65</v>
      </c>
      <c r="B27" t="s">
        <v>66</v>
      </c>
      <c r="C27" t="s">
        <v>65</v>
      </c>
      <c r="D27" s="5">
        <v>53.535270690917898</v>
      </c>
    </row>
    <row r="28" spans="1:4" x14ac:dyDescent="0.3">
      <c r="A28" t="s">
        <v>67</v>
      </c>
      <c r="B28" t="s">
        <v>68</v>
      </c>
      <c r="C28" t="s">
        <v>67</v>
      </c>
      <c r="D28" s="5">
        <v>381.57748413085898</v>
      </c>
    </row>
    <row r="29" spans="1:4" x14ac:dyDescent="0.3">
      <c r="A29" t="s">
        <v>69</v>
      </c>
      <c r="B29" t="s">
        <v>70</v>
      </c>
      <c r="D29" s="5">
        <v>0</v>
      </c>
    </row>
    <row r="30" spans="1:4" x14ac:dyDescent="0.3">
      <c r="A30" t="s">
        <v>71</v>
      </c>
      <c r="B30" t="s">
        <v>72</v>
      </c>
      <c r="C30" t="s">
        <v>71</v>
      </c>
      <c r="D30" s="5">
        <v>261.72280883789</v>
      </c>
    </row>
    <row r="31" spans="1:4" x14ac:dyDescent="0.3">
      <c r="A31" t="s">
        <v>74</v>
      </c>
      <c r="B31" t="s">
        <v>75</v>
      </c>
      <c r="C31" t="s">
        <v>74</v>
      </c>
      <c r="D31" s="5">
        <v>330.52230834960898</v>
      </c>
    </row>
    <row r="32" spans="1:4" x14ac:dyDescent="0.3">
      <c r="A32" t="s">
        <v>77</v>
      </c>
      <c r="B32" t="s">
        <v>78</v>
      </c>
      <c r="C32" t="s">
        <v>77</v>
      </c>
      <c r="D32" s="5">
        <v>326.46566772460898</v>
      </c>
    </row>
    <row r="33" spans="1:4" x14ac:dyDescent="0.3">
      <c r="A33" t="s">
        <v>79</v>
      </c>
      <c r="B33" t="s">
        <v>80</v>
      </c>
      <c r="D33" s="5">
        <v>0</v>
      </c>
    </row>
    <row r="34" spans="1:4" x14ac:dyDescent="0.3">
      <c r="A34" t="s">
        <v>81</v>
      </c>
      <c r="B34" t="s">
        <v>82</v>
      </c>
      <c r="C34" t="s">
        <v>81</v>
      </c>
      <c r="D34" s="5">
        <v>398.41662597656199</v>
      </c>
    </row>
    <row r="35" spans="1:4" x14ac:dyDescent="0.3">
      <c r="A35" t="s">
        <v>83</v>
      </c>
      <c r="B35" t="s">
        <v>84</v>
      </c>
      <c r="C35" t="s">
        <v>83</v>
      </c>
      <c r="D35" s="5">
        <v>293.12875366210898</v>
      </c>
    </row>
    <row r="36" spans="1:4" x14ac:dyDescent="0.3">
      <c r="A36" t="s">
        <v>86</v>
      </c>
      <c r="B36" t="s">
        <v>87</v>
      </c>
      <c r="C36" t="s">
        <v>86</v>
      </c>
      <c r="D36" s="5">
        <v>482.83255004882801</v>
      </c>
    </row>
    <row r="37" spans="1:4" x14ac:dyDescent="0.3">
      <c r="A37" t="s">
        <v>88</v>
      </c>
      <c r="B37" t="s">
        <v>89</v>
      </c>
      <c r="C37" t="s">
        <v>88</v>
      </c>
      <c r="D37" s="5">
        <v>229.28428649902301</v>
      </c>
    </row>
    <row r="38" spans="1:4" x14ac:dyDescent="0.3">
      <c r="A38" t="s">
        <v>90</v>
      </c>
      <c r="B38" t="s">
        <v>91</v>
      </c>
      <c r="C38" t="s">
        <v>90</v>
      </c>
      <c r="D38" s="5">
        <v>318.63330078125</v>
      </c>
    </row>
    <row r="39" spans="1:4" x14ac:dyDescent="0.3">
      <c r="A39" t="s">
        <v>92</v>
      </c>
      <c r="B39" t="s">
        <v>93</v>
      </c>
      <c r="D39" s="5">
        <v>0</v>
      </c>
    </row>
    <row r="40" spans="1:4" x14ac:dyDescent="0.3">
      <c r="A40" t="s">
        <v>94</v>
      </c>
      <c r="B40" t="s">
        <v>95</v>
      </c>
      <c r="C40" t="s">
        <v>94</v>
      </c>
      <c r="D40" s="5">
        <v>345.28860473632801</v>
      </c>
    </row>
    <row r="41" spans="1:4" x14ac:dyDescent="0.3">
      <c r="A41" t="s">
        <v>96</v>
      </c>
      <c r="B41" t="s">
        <v>97</v>
      </c>
      <c r="C41" t="s">
        <v>96</v>
      </c>
      <c r="D41" s="5">
        <v>423.313720703125</v>
      </c>
    </row>
    <row r="42" spans="1:4" x14ac:dyDescent="0.3">
      <c r="A42" t="s">
        <v>99</v>
      </c>
      <c r="B42" t="s">
        <v>100</v>
      </c>
      <c r="C42" t="s">
        <v>99</v>
      </c>
      <c r="D42" s="5">
        <v>124.59481048583901</v>
      </c>
    </row>
    <row r="43" spans="1:4" x14ac:dyDescent="0.3">
      <c r="A43" t="s">
        <v>101</v>
      </c>
      <c r="B43" t="s">
        <v>102</v>
      </c>
      <c r="C43" t="s">
        <v>101</v>
      </c>
      <c r="D43" s="5">
        <v>290.50637817382801</v>
      </c>
    </row>
    <row r="44" spans="1:4" x14ac:dyDescent="0.3">
      <c r="A44" t="s">
        <v>103</v>
      </c>
      <c r="B44" t="s">
        <v>104</v>
      </c>
      <c r="C44" t="s">
        <v>103</v>
      </c>
      <c r="D44" s="5">
        <v>238.535720825195</v>
      </c>
    </row>
    <row r="45" spans="1:4" x14ac:dyDescent="0.3">
      <c r="A45" t="s">
        <v>105</v>
      </c>
      <c r="B45" t="s">
        <v>106</v>
      </c>
      <c r="C45" t="s">
        <v>105</v>
      </c>
      <c r="D45" s="5">
        <v>458.43896484375</v>
      </c>
    </row>
    <row r="46" spans="1:4" x14ac:dyDescent="0.3">
      <c r="A46" t="s">
        <v>108</v>
      </c>
      <c r="B46" t="s">
        <v>109</v>
      </c>
      <c r="C46" t="s">
        <v>108</v>
      </c>
      <c r="D46" s="5">
        <v>410.49264526367102</v>
      </c>
    </row>
    <row r="47" spans="1:4" x14ac:dyDescent="0.3">
      <c r="A47" t="s">
        <v>110</v>
      </c>
      <c r="B47" t="s">
        <v>111</v>
      </c>
      <c r="C47" t="s">
        <v>110</v>
      </c>
      <c r="D47" s="5">
        <v>450.96337890625</v>
      </c>
    </row>
    <row r="48" spans="1:4" x14ac:dyDescent="0.3">
      <c r="A48" t="s">
        <v>112</v>
      </c>
      <c r="B48" t="s">
        <v>113</v>
      </c>
      <c r="D48" s="5">
        <v>0</v>
      </c>
    </row>
    <row r="49" spans="1:4" x14ac:dyDescent="0.3">
      <c r="A49" t="s">
        <v>114</v>
      </c>
      <c r="B49" t="s">
        <v>115</v>
      </c>
      <c r="C49" t="s">
        <v>114</v>
      </c>
      <c r="D49" s="5">
        <v>399.54409790039</v>
      </c>
    </row>
    <row r="50" spans="1:4" x14ac:dyDescent="0.3">
      <c r="A50" t="s">
        <v>117</v>
      </c>
      <c r="B50" t="s">
        <v>118</v>
      </c>
      <c r="C50" t="s">
        <v>117</v>
      </c>
      <c r="D50" s="5">
        <v>456.415283203125</v>
      </c>
    </row>
    <row r="51" spans="1:4" x14ac:dyDescent="0.3">
      <c r="A51" t="s">
        <v>119</v>
      </c>
      <c r="B51" t="s">
        <v>120</v>
      </c>
      <c r="C51" t="s">
        <v>119</v>
      </c>
      <c r="D51" s="5">
        <v>388.94958496093699</v>
      </c>
    </row>
    <row r="52" spans="1:4" x14ac:dyDescent="0.3">
      <c r="A52" t="s">
        <v>121</v>
      </c>
      <c r="B52" t="s">
        <v>122</v>
      </c>
      <c r="C52" t="s">
        <v>121</v>
      </c>
      <c r="D52" s="5">
        <v>57.419727325439403</v>
      </c>
    </row>
    <row r="53" spans="1:4" x14ac:dyDescent="0.3">
      <c r="A53" t="s">
        <v>124</v>
      </c>
      <c r="B53" t="s">
        <v>125</v>
      </c>
      <c r="C53" t="s">
        <v>124</v>
      </c>
      <c r="D53" s="5">
        <v>380.80172729492102</v>
      </c>
    </row>
    <row r="54" spans="1:4" x14ac:dyDescent="0.3">
      <c r="A54" t="s">
        <v>126</v>
      </c>
      <c r="B54" t="s">
        <v>127</v>
      </c>
      <c r="C54" t="s">
        <v>126</v>
      </c>
      <c r="D54" s="5">
        <v>299.56307983398398</v>
      </c>
    </row>
    <row r="55" spans="1:4" x14ac:dyDescent="0.3">
      <c r="A55" t="s">
        <v>128</v>
      </c>
      <c r="B55" t="s">
        <v>129</v>
      </c>
      <c r="C55" t="s">
        <v>128</v>
      </c>
      <c r="D55" s="5">
        <v>258.55758666992102</v>
      </c>
    </row>
    <row r="56" spans="1:4" x14ac:dyDescent="0.3">
      <c r="A56" t="s">
        <v>131</v>
      </c>
      <c r="B56" t="s">
        <v>132</v>
      </c>
      <c r="C56" t="s">
        <v>131</v>
      </c>
      <c r="D56" s="5">
        <v>629.92694091796795</v>
      </c>
    </row>
    <row r="57" spans="1:4" x14ac:dyDescent="0.3">
      <c r="A57" t="s">
        <v>133</v>
      </c>
      <c r="B57" t="s">
        <v>134</v>
      </c>
      <c r="C57" t="s">
        <v>133</v>
      </c>
      <c r="D57" s="5">
        <v>519.58184814453102</v>
      </c>
    </row>
    <row r="58" spans="1:4" x14ac:dyDescent="0.3">
      <c r="A58" t="s">
        <v>135</v>
      </c>
      <c r="B58" t="s">
        <v>136</v>
      </c>
      <c r="D58" s="5">
        <v>0</v>
      </c>
    </row>
    <row r="59" spans="1:4" x14ac:dyDescent="0.3">
      <c r="A59" t="s">
        <v>137</v>
      </c>
      <c r="B59" t="s">
        <v>138</v>
      </c>
      <c r="C59" t="s">
        <v>137</v>
      </c>
      <c r="D59" s="5">
        <v>188.61199951171801</v>
      </c>
    </row>
    <row r="60" spans="1:4" x14ac:dyDescent="0.3">
      <c r="A60" t="s">
        <v>140</v>
      </c>
      <c r="B60" t="s">
        <v>141</v>
      </c>
      <c r="C60" t="s">
        <v>140</v>
      </c>
      <c r="D60" s="5">
        <v>226.86305236816401</v>
      </c>
    </row>
    <row r="61" spans="1:4" x14ac:dyDescent="0.3">
      <c r="A61" t="s">
        <v>142</v>
      </c>
      <c r="B61" t="s">
        <v>143</v>
      </c>
      <c r="C61" t="s">
        <v>142</v>
      </c>
      <c r="D61" s="5">
        <v>187.48744201660099</v>
      </c>
    </row>
    <row r="62" spans="1:4" x14ac:dyDescent="0.3">
      <c r="A62" t="s">
        <v>144</v>
      </c>
      <c r="B62" t="s">
        <v>145</v>
      </c>
      <c r="C62" t="s">
        <v>144</v>
      </c>
      <c r="D62" s="5">
        <v>265.8603515625</v>
      </c>
    </row>
    <row r="63" spans="1:4" x14ac:dyDescent="0.3">
      <c r="A63" t="s">
        <v>146</v>
      </c>
      <c r="B63" t="s">
        <v>147</v>
      </c>
      <c r="C63" t="s">
        <v>146</v>
      </c>
      <c r="D63" s="5">
        <v>710.43231201171795</v>
      </c>
    </row>
    <row r="64" spans="1:4" x14ac:dyDescent="0.3">
      <c r="A64" t="s">
        <v>148</v>
      </c>
      <c r="B64" t="s">
        <v>149</v>
      </c>
      <c r="D64" s="5">
        <v>0</v>
      </c>
    </row>
    <row r="65" spans="1:4" x14ac:dyDescent="0.3">
      <c r="A65" t="s">
        <v>150</v>
      </c>
      <c r="B65" t="s">
        <v>151</v>
      </c>
      <c r="C65" t="s">
        <v>150</v>
      </c>
      <c r="D65" s="5">
        <v>318.735748291015</v>
      </c>
    </row>
    <row r="66" spans="1:4" x14ac:dyDescent="0.3">
      <c r="A66" t="s">
        <v>152</v>
      </c>
      <c r="B66" t="s">
        <v>153</v>
      </c>
      <c r="C66" t="s">
        <v>152</v>
      </c>
      <c r="D66" s="5">
        <v>322.49444580078102</v>
      </c>
    </row>
    <row r="67" spans="1:4" x14ac:dyDescent="0.3">
      <c r="A67" t="s">
        <v>155</v>
      </c>
      <c r="B67" t="s">
        <v>156</v>
      </c>
      <c r="C67" t="s">
        <v>155</v>
      </c>
      <c r="D67" s="5">
        <v>543.412353515625</v>
      </c>
    </row>
    <row r="68" spans="1:4" x14ac:dyDescent="0.3">
      <c r="A68" t="s">
        <v>157</v>
      </c>
      <c r="B68" t="s">
        <v>158</v>
      </c>
      <c r="C68" t="s">
        <v>157</v>
      </c>
      <c r="D68" s="5">
        <v>268.477294921875</v>
      </c>
    </row>
    <row r="69" spans="1:4" x14ac:dyDescent="0.3">
      <c r="A69" t="s">
        <v>160</v>
      </c>
      <c r="B69" t="s">
        <v>161</v>
      </c>
      <c r="D69" s="5">
        <v>0</v>
      </c>
    </row>
    <row r="70" spans="1:4" x14ac:dyDescent="0.3">
      <c r="A70" t="s">
        <v>162</v>
      </c>
      <c r="B70" t="s">
        <v>163</v>
      </c>
      <c r="C70" t="s">
        <v>162</v>
      </c>
      <c r="D70" s="5">
        <v>262.27792358398398</v>
      </c>
    </row>
    <row r="71" spans="1:4" x14ac:dyDescent="0.3">
      <c r="A71" t="s">
        <v>165</v>
      </c>
      <c r="B71" t="s">
        <v>166</v>
      </c>
      <c r="C71" t="s">
        <v>165</v>
      </c>
      <c r="D71" s="5">
        <v>314.159423828125</v>
      </c>
    </row>
    <row r="72" spans="1:4" x14ac:dyDescent="0.3">
      <c r="A72" t="s">
        <v>167</v>
      </c>
      <c r="B72" t="s">
        <v>168</v>
      </c>
      <c r="C72" t="s">
        <v>167</v>
      </c>
      <c r="D72" s="5">
        <v>431.927734375</v>
      </c>
    </row>
    <row r="73" spans="1:4" x14ac:dyDescent="0.3">
      <c r="A73" t="s">
        <v>169</v>
      </c>
      <c r="B73" t="s">
        <v>170</v>
      </c>
      <c r="C73" t="s">
        <v>169</v>
      </c>
      <c r="D73" s="5">
        <v>452.29739379882801</v>
      </c>
    </row>
    <row r="74" spans="1:4" x14ac:dyDescent="0.3">
      <c r="A74" t="s">
        <v>171</v>
      </c>
      <c r="B74" t="s">
        <v>172</v>
      </c>
      <c r="C74" t="s">
        <v>171</v>
      </c>
      <c r="D74" s="5">
        <v>263.25811767578102</v>
      </c>
    </row>
    <row r="75" spans="1:4" x14ac:dyDescent="0.3">
      <c r="A75" t="s">
        <v>173</v>
      </c>
      <c r="B75" t="s">
        <v>174</v>
      </c>
      <c r="C75" t="s">
        <v>173</v>
      </c>
      <c r="D75" s="5">
        <v>240.86604309082</v>
      </c>
    </row>
    <row r="76" spans="1:4" x14ac:dyDescent="0.3">
      <c r="A76" t="s">
        <v>176</v>
      </c>
      <c r="B76" t="s">
        <v>177</v>
      </c>
      <c r="C76" t="s">
        <v>176</v>
      </c>
      <c r="D76" s="6">
        <v>1282.53869628906</v>
      </c>
    </row>
    <row r="77" spans="1:4" x14ac:dyDescent="0.3">
      <c r="A77" t="s">
        <v>178</v>
      </c>
      <c r="B77" t="s">
        <v>179</v>
      </c>
      <c r="C77" t="s">
        <v>178</v>
      </c>
      <c r="D77" s="5">
        <v>486.38720703125</v>
      </c>
    </row>
    <row r="78" spans="1:4" x14ac:dyDescent="0.3">
      <c r="A78" t="s">
        <v>180</v>
      </c>
      <c r="B78" t="s">
        <v>181</v>
      </c>
      <c r="C78" t="s">
        <v>180</v>
      </c>
      <c r="D78" s="5">
        <v>308.29107666015602</v>
      </c>
    </row>
    <row r="79" spans="1:4" x14ac:dyDescent="0.3">
      <c r="A79" t="s">
        <v>182</v>
      </c>
      <c r="B79" t="s">
        <v>183</v>
      </c>
      <c r="C79" t="s">
        <v>182</v>
      </c>
      <c r="D79" s="6">
        <v>1027.98059082031</v>
      </c>
    </row>
    <row r="80" spans="1:4" x14ac:dyDescent="0.3">
      <c r="A80" t="s">
        <v>184</v>
      </c>
      <c r="B80" t="s">
        <v>185</v>
      </c>
      <c r="C80" t="s">
        <v>184</v>
      </c>
      <c r="D80" s="5">
        <v>289.013671875</v>
      </c>
    </row>
    <row r="81" spans="1:4" x14ac:dyDescent="0.3">
      <c r="A81" t="s">
        <v>186</v>
      </c>
      <c r="B81" t="s">
        <v>187</v>
      </c>
      <c r="C81" t="s">
        <v>186</v>
      </c>
      <c r="D81" s="5">
        <v>500.35910034179602</v>
      </c>
    </row>
    <row r="82" spans="1:4" x14ac:dyDescent="0.3">
      <c r="A82" t="s">
        <v>188</v>
      </c>
      <c r="B82" t="s">
        <v>189</v>
      </c>
      <c r="C82" t="s">
        <v>188</v>
      </c>
      <c r="D82" s="5">
        <v>256.86358642578102</v>
      </c>
    </row>
    <row r="83" spans="1:4" x14ac:dyDescent="0.3">
      <c r="A83" t="s">
        <v>190</v>
      </c>
      <c r="B83" t="s">
        <v>191</v>
      </c>
      <c r="D83" s="5">
        <v>0</v>
      </c>
    </row>
    <row r="84" spans="1:4" x14ac:dyDescent="0.3">
      <c r="A84" t="s">
        <v>192</v>
      </c>
      <c r="B84" t="s">
        <v>193</v>
      </c>
      <c r="C84" t="s">
        <v>192</v>
      </c>
      <c r="D84" s="5">
        <v>530.86218261718705</v>
      </c>
    </row>
    <row r="85" spans="1:4" x14ac:dyDescent="0.3">
      <c r="A85" t="s">
        <v>194</v>
      </c>
      <c r="B85" t="s">
        <v>195</v>
      </c>
      <c r="C85" t="s">
        <v>194</v>
      </c>
      <c r="D85" s="5">
        <v>244.32859802246</v>
      </c>
    </row>
    <row r="86" spans="1:4" x14ac:dyDescent="0.3">
      <c r="A86" t="s">
        <v>197</v>
      </c>
      <c r="B86" t="s">
        <v>198</v>
      </c>
      <c r="C86" t="s">
        <v>197</v>
      </c>
      <c r="D86" s="5">
        <v>138.37971496582</v>
      </c>
    </row>
    <row r="87" spans="1:4" x14ac:dyDescent="0.3">
      <c r="A87" t="s">
        <v>199</v>
      </c>
      <c r="B87" t="s">
        <v>200</v>
      </c>
      <c r="C87" t="s">
        <v>199</v>
      </c>
      <c r="D87" s="5">
        <v>303.39465332031199</v>
      </c>
    </row>
    <row r="88" spans="1:4" x14ac:dyDescent="0.3">
      <c r="A88" t="s">
        <v>201</v>
      </c>
      <c r="B88" t="s">
        <v>202</v>
      </c>
      <c r="C88" t="s">
        <v>201</v>
      </c>
      <c r="D88" s="5">
        <v>635.160888671875</v>
      </c>
    </row>
    <row r="89" spans="1:4" x14ac:dyDescent="0.3">
      <c r="A89" t="s">
        <v>204</v>
      </c>
      <c r="B89" t="s">
        <v>205</v>
      </c>
      <c r="C89" t="s">
        <v>204</v>
      </c>
      <c r="D89" s="5">
        <v>413.38009643554602</v>
      </c>
    </row>
    <row r="90" spans="1:4" x14ac:dyDescent="0.3">
      <c r="A90" t="s">
        <v>206</v>
      </c>
      <c r="B90" t="s">
        <v>207</v>
      </c>
      <c r="D90" s="5">
        <v>0</v>
      </c>
    </row>
    <row r="91" spans="1:4" x14ac:dyDescent="0.3">
      <c r="A91" t="s">
        <v>208</v>
      </c>
      <c r="B91" t="s">
        <v>209</v>
      </c>
      <c r="C91" t="s">
        <v>208</v>
      </c>
      <c r="D91" s="5">
        <v>447.06417846679602</v>
      </c>
    </row>
    <row r="92" spans="1:4" x14ac:dyDescent="0.3">
      <c r="A92" t="s">
        <v>210</v>
      </c>
      <c r="B92" t="s">
        <v>211</v>
      </c>
      <c r="C92" t="s">
        <v>210</v>
      </c>
      <c r="D92" s="5">
        <v>747.10546875</v>
      </c>
    </row>
    <row r="93" spans="1:4" x14ac:dyDescent="0.3">
      <c r="A93" t="s">
        <v>212</v>
      </c>
      <c r="B93" t="s">
        <v>213</v>
      </c>
      <c r="C93" t="s">
        <v>212</v>
      </c>
      <c r="D93" s="5">
        <v>186.46293640136699</v>
      </c>
    </row>
    <row r="94" spans="1:4" x14ac:dyDescent="0.3">
      <c r="A94" t="s">
        <v>214</v>
      </c>
      <c r="B94" t="s">
        <v>215</v>
      </c>
      <c r="C94" t="s">
        <v>214</v>
      </c>
      <c r="D94" s="5">
        <v>278.87228393554602</v>
      </c>
    </row>
    <row r="95" spans="1:4" x14ac:dyDescent="0.3">
      <c r="A95" t="s">
        <v>216</v>
      </c>
      <c r="B95" t="s">
        <v>217</v>
      </c>
      <c r="C95" t="s">
        <v>216</v>
      </c>
      <c r="D95" s="5">
        <v>455.18093872070301</v>
      </c>
    </row>
    <row r="96" spans="1:4" x14ac:dyDescent="0.3">
      <c r="A96" t="s">
        <v>218</v>
      </c>
      <c r="B96" t="s">
        <v>219</v>
      </c>
      <c r="C96" t="s">
        <v>218</v>
      </c>
      <c r="D96" s="5">
        <v>406.25085449218699</v>
      </c>
    </row>
    <row r="97" spans="1:4" x14ac:dyDescent="0.3">
      <c r="A97" t="s">
        <v>220</v>
      </c>
      <c r="B97" t="s">
        <v>221</v>
      </c>
      <c r="D97" s="5">
        <v>0</v>
      </c>
    </row>
    <row r="98" spans="1:4" x14ac:dyDescent="0.3">
      <c r="A98" t="s">
        <v>222</v>
      </c>
      <c r="B98" t="s">
        <v>223</v>
      </c>
      <c r="C98" t="s">
        <v>222</v>
      </c>
      <c r="D98" s="5">
        <v>372.314697265625</v>
      </c>
    </row>
    <row r="99" spans="1:4" x14ac:dyDescent="0.3">
      <c r="A99" t="s">
        <v>224</v>
      </c>
      <c r="B99" t="s">
        <v>225</v>
      </c>
      <c r="C99" t="s">
        <v>224</v>
      </c>
      <c r="D99" s="5">
        <v>423.35696411132801</v>
      </c>
    </row>
    <row r="100" spans="1:4" x14ac:dyDescent="0.3">
      <c r="A100" t="s">
        <v>226</v>
      </c>
      <c r="B100" t="s">
        <v>227</v>
      </c>
      <c r="C100" t="s">
        <v>226</v>
      </c>
      <c r="D100" s="5">
        <v>281.23571777343699</v>
      </c>
    </row>
    <row r="101" spans="1:4" x14ac:dyDescent="0.3">
      <c r="A101" t="s">
        <v>229</v>
      </c>
      <c r="B101" t="s">
        <v>230</v>
      </c>
      <c r="C101" t="s">
        <v>229</v>
      </c>
      <c r="D101" s="5">
        <v>207.28778076171801</v>
      </c>
    </row>
    <row r="102" spans="1:4" x14ac:dyDescent="0.3">
      <c r="A102" t="s">
        <v>232</v>
      </c>
      <c r="B102" t="s">
        <v>233</v>
      </c>
      <c r="C102" t="s">
        <v>232</v>
      </c>
      <c r="D102" s="5">
        <v>567.11322021484295</v>
      </c>
    </row>
    <row r="103" spans="1:4" x14ac:dyDescent="0.3">
      <c r="A103" t="s">
        <v>235</v>
      </c>
      <c r="B103" t="s">
        <v>236</v>
      </c>
      <c r="D103" s="5">
        <v>0</v>
      </c>
    </row>
    <row r="104" spans="1:4" x14ac:dyDescent="0.3">
      <c r="A104" t="s">
        <v>237</v>
      </c>
      <c r="B104" t="s">
        <v>238</v>
      </c>
      <c r="C104" t="s">
        <v>237</v>
      </c>
      <c r="D104" s="5">
        <v>266.842529296875</v>
      </c>
    </row>
    <row r="105" spans="1:4" x14ac:dyDescent="0.3">
      <c r="A105" t="s">
        <v>240</v>
      </c>
      <c r="B105" t="s">
        <v>241</v>
      </c>
      <c r="C105" t="s">
        <v>240</v>
      </c>
      <c r="D105" s="5">
        <v>496.29107666015602</v>
      </c>
    </row>
    <row r="106" spans="1:4" x14ac:dyDescent="0.3">
      <c r="A106" t="s">
        <v>242</v>
      </c>
      <c r="B106" t="s">
        <v>243</v>
      </c>
      <c r="C106" t="s">
        <v>242</v>
      </c>
      <c r="D106" s="5">
        <v>443.56213378906199</v>
      </c>
    </row>
    <row r="107" spans="1:4" x14ac:dyDescent="0.3">
      <c r="A107" t="s">
        <v>244</v>
      </c>
      <c r="B107" t="s">
        <v>245</v>
      </c>
      <c r="C107" t="s">
        <v>244</v>
      </c>
      <c r="D107" s="5">
        <v>312.12078857421801</v>
      </c>
    </row>
    <row r="108" spans="1:4" x14ac:dyDescent="0.3">
      <c r="A108" t="s">
        <v>247</v>
      </c>
      <c r="B108" t="s">
        <v>248</v>
      </c>
      <c r="C108" t="s">
        <v>247</v>
      </c>
      <c r="D108" s="5">
        <v>227.55799865722599</v>
      </c>
    </row>
    <row r="109" spans="1:4" x14ac:dyDescent="0.3">
      <c r="A109" t="s">
        <v>249</v>
      </c>
      <c r="B109" t="s">
        <v>250</v>
      </c>
      <c r="C109" t="s">
        <v>249</v>
      </c>
      <c r="D109" s="5">
        <v>363.676513671875</v>
      </c>
    </row>
    <row r="110" spans="1:4" x14ac:dyDescent="0.3">
      <c r="A110" t="s">
        <v>251</v>
      </c>
      <c r="B110" t="s">
        <v>252</v>
      </c>
      <c r="C110" t="s">
        <v>251</v>
      </c>
      <c r="D110" s="5">
        <v>336.802490234375</v>
      </c>
    </row>
    <row r="111" spans="1:4" x14ac:dyDescent="0.3">
      <c r="A111" t="s">
        <v>253</v>
      </c>
      <c r="B111" t="s">
        <v>254</v>
      </c>
      <c r="C111" t="s">
        <v>253</v>
      </c>
      <c r="D111" s="5">
        <v>293.85388183593699</v>
      </c>
    </row>
    <row r="112" spans="1:4" x14ac:dyDescent="0.3">
      <c r="A112" t="s">
        <v>256</v>
      </c>
      <c r="B112" t="s">
        <v>257</v>
      </c>
      <c r="C112" t="s">
        <v>256</v>
      </c>
      <c r="D112" s="5">
        <v>455.64889526367102</v>
      </c>
    </row>
    <row r="113" spans="1:4" x14ac:dyDescent="0.3">
      <c r="A113" t="s">
        <v>259</v>
      </c>
      <c r="B113" t="s">
        <v>260</v>
      </c>
      <c r="C113" t="s">
        <v>259</v>
      </c>
      <c r="D113" s="5">
        <v>370.29425048828102</v>
      </c>
    </row>
    <row r="114" spans="1:4" x14ac:dyDescent="0.3">
      <c r="A114" t="s">
        <v>261</v>
      </c>
      <c r="B114" t="s">
        <v>262</v>
      </c>
      <c r="C114" t="s">
        <v>261</v>
      </c>
      <c r="D114" s="5">
        <v>409.58734130859301</v>
      </c>
    </row>
    <row r="115" spans="1:4" x14ac:dyDescent="0.3">
      <c r="A115" t="s">
        <v>263</v>
      </c>
      <c r="B115" t="s">
        <v>264</v>
      </c>
      <c r="D115" s="5">
        <v>0</v>
      </c>
    </row>
    <row r="116" spans="1:4" x14ac:dyDescent="0.3">
      <c r="A116" t="s">
        <v>265</v>
      </c>
      <c r="B116" t="s">
        <v>266</v>
      </c>
      <c r="C116" t="s">
        <v>265</v>
      </c>
      <c r="D116" s="5">
        <v>188.231521606445</v>
      </c>
    </row>
    <row r="117" spans="1:4" x14ac:dyDescent="0.3">
      <c r="A117" t="s">
        <v>268</v>
      </c>
      <c r="B117" t="s">
        <v>269</v>
      </c>
      <c r="C117" t="s">
        <v>268</v>
      </c>
      <c r="D117" s="5">
        <v>200.68380737304599</v>
      </c>
    </row>
    <row r="118" spans="1:4" x14ac:dyDescent="0.3">
      <c r="A118" t="s">
        <v>270</v>
      </c>
      <c r="B118" t="s">
        <v>271</v>
      </c>
      <c r="C118" t="s">
        <v>270</v>
      </c>
      <c r="D118" s="5">
        <v>809.415771484375</v>
      </c>
    </row>
    <row r="119" spans="1:4" x14ac:dyDescent="0.3">
      <c r="A119" t="s">
        <v>272</v>
      </c>
      <c r="B119" t="s">
        <v>273</v>
      </c>
      <c r="D119" s="5">
        <v>0</v>
      </c>
    </row>
    <row r="120" spans="1:4" x14ac:dyDescent="0.3">
      <c r="A120" t="s">
        <v>274</v>
      </c>
      <c r="B120" t="s">
        <v>275</v>
      </c>
      <c r="C120" t="s">
        <v>274</v>
      </c>
      <c r="D120" s="5">
        <v>243.61578369140599</v>
      </c>
    </row>
    <row r="121" spans="1:4" x14ac:dyDescent="0.3">
      <c r="A121" t="s">
        <v>276</v>
      </c>
      <c r="B121" t="s">
        <v>277</v>
      </c>
      <c r="C121" t="s">
        <v>276</v>
      </c>
      <c r="D121" s="5">
        <v>169.98088073730401</v>
      </c>
    </row>
    <row r="122" spans="1:4" x14ac:dyDescent="0.3">
      <c r="A122" t="s">
        <v>278</v>
      </c>
      <c r="B122" t="s">
        <v>279</v>
      </c>
      <c r="C122" t="s">
        <v>278</v>
      </c>
      <c r="D122" s="5">
        <v>326.96939086914</v>
      </c>
    </row>
    <row r="123" spans="1:4" x14ac:dyDescent="0.3">
      <c r="A123" t="s">
        <v>280</v>
      </c>
      <c r="B123" t="s">
        <v>281</v>
      </c>
      <c r="D123" s="5">
        <v>0</v>
      </c>
    </row>
    <row r="124" spans="1:4" x14ac:dyDescent="0.3">
      <c r="A124" t="s">
        <v>282</v>
      </c>
      <c r="B124" t="s">
        <v>283</v>
      </c>
      <c r="C124" t="s">
        <v>282</v>
      </c>
      <c r="D124" s="5">
        <v>304.90716552734301</v>
      </c>
    </row>
    <row r="125" spans="1:4" x14ac:dyDescent="0.3">
      <c r="A125" t="s">
        <v>284</v>
      </c>
      <c r="B125" t="s">
        <v>285</v>
      </c>
      <c r="C125" t="s">
        <v>284</v>
      </c>
      <c r="D125" s="5">
        <v>245.23695373535099</v>
      </c>
    </row>
    <row r="126" spans="1:4" x14ac:dyDescent="0.3">
      <c r="A126" t="s">
        <v>286</v>
      </c>
      <c r="B126" t="s">
        <v>287</v>
      </c>
      <c r="C126" t="s">
        <v>286</v>
      </c>
      <c r="D126" s="5">
        <v>382.05255126953102</v>
      </c>
    </row>
    <row r="127" spans="1:4" x14ac:dyDescent="0.3">
      <c r="A127" t="s">
        <v>288</v>
      </c>
      <c r="B127" t="s">
        <v>289</v>
      </c>
      <c r="D127" s="5">
        <v>0</v>
      </c>
    </row>
    <row r="128" spans="1:4" x14ac:dyDescent="0.3">
      <c r="A128" t="s">
        <v>290</v>
      </c>
      <c r="B128" t="s">
        <v>291</v>
      </c>
      <c r="C128" t="s">
        <v>290</v>
      </c>
      <c r="D128" s="5">
        <v>288.110595703125</v>
      </c>
    </row>
    <row r="129" spans="1:4" x14ac:dyDescent="0.3">
      <c r="A129" t="s">
        <v>292</v>
      </c>
      <c r="B129" t="s">
        <v>293</v>
      </c>
      <c r="C129" t="s">
        <v>292</v>
      </c>
      <c r="D129" s="5">
        <v>375.03936767578102</v>
      </c>
    </row>
    <row r="130" spans="1:4" x14ac:dyDescent="0.3">
      <c r="A130" t="s">
        <v>295</v>
      </c>
      <c r="B130" t="s">
        <v>296</v>
      </c>
      <c r="C130" t="s">
        <v>295</v>
      </c>
      <c r="D130" s="5">
        <v>350.09490966796801</v>
      </c>
    </row>
    <row r="131" spans="1:4" x14ac:dyDescent="0.3">
      <c r="A131" t="s">
        <v>298</v>
      </c>
      <c r="B131" t="s">
        <v>299</v>
      </c>
      <c r="C131" t="s">
        <v>298</v>
      </c>
      <c r="D131" s="5">
        <v>154.27531433105401</v>
      </c>
    </row>
    <row r="132" spans="1:4" x14ac:dyDescent="0.3">
      <c r="A132" t="s">
        <v>300</v>
      </c>
      <c r="B132" t="s">
        <v>301</v>
      </c>
      <c r="D132" s="5">
        <v>0</v>
      </c>
    </row>
    <row r="133" spans="1:4" x14ac:dyDescent="0.3">
      <c r="A133" t="s">
        <v>302</v>
      </c>
      <c r="B133" t="s">
        <v>303</v>
      </c>
      <c r="C133" t="s">
        <v>302</v>
      </c>
      <c r="D133" s="5">
        <v>230.89392089843699</v>
      </c>
    </row>
    <row r="134" spans="1:4" x14ac:dyDescent="0.3">
      <c r="A134" t="s">
        <v>304</v>
      </c>
      <c r="B134" t="s">
        <v>305</v>
      </c>
      <c r="C134" t="s">
        <v>304</v>
      </c>
      <c r="D134" s="5">
        <v>705.50762939453102</v>
      </c>
    </row>
    <row r="135" spans="1:4" x14ac:dyDescent="0.3">
      <c r="A135" t="s">
        <v>306</v>
      </c>
      <c r="B135" t="s">
        <v>307</v>
      </c>
      <c r="C135" t="s">
        <v>306</v>
      </c>
      <c r="D135" s="5">
        <v>313.15377807617102</v>
      </c>
    </row>
    <row r="136" spans="1:4" x14ac:dyDescent="0.3">
      <c r="A136" t="s">
        <v>309</v>
      </c>
      <c r="B136" t="s">
        <v>310</v>
      </c>
      <c r="D136" s="5">
        <v>0</v>
      </c>
    </row>
    <row r="137" spans="1:4" x14ac:dyDescent="0.3">
      <c r="A137" t="s">
        <v>311</v>
      </c>
      <c r="B137" t="s">
        <v>312</v>
      </c>
      <c r="C137" t="s">
        <v>311</v>
      </c>
      <c r="D137" s="5">
        <v>278.846588134765</v>
      </c>
    </row>
    <row r="138" spans="1:4" x14ac:dyDescent="0.3">
      <c r="A138" t="s">
        <v>314</v>
      </c>
      <c r="B138" t="s">
        <v>315</v>
      </c>
      <c r="C138" t="s">
        <v>314</v>
      </c>
      <c r="D138" s="5">
        <v>393.56103515625</v>
      </c>
    </row>
    <row r="139" spans="1:4" x14ac:dyDescent="0.3">
      <c r="A139" t="s">
        <v>317</v>
      </c>
      <c r="B139" t="s">
        <v>318</v>
      </c>
      <c r="C139" t="s">
        <v>317</v>
      </c>
      <c r="D139" s="5">
        <v>482.88619995117102</v>
      </c>
    </row>
    <row r="140" spans="1:4" x14ac:dyDescent="0.3">
      <c r="A140" t="s">
        <v>319</v>
      </c>
      <c r="B140" t="s">
        <v>320</v>
      </c>
      <c r="C140" t="s">
        <v>319</v>
      </c>
      <c r="D140" s="5">
        <v>204.61428833007801</v>
      </c>
    </row>
    <row r="141" spans="1:4" x14ac:dyDescent="0.3">
      <c r="A141" t="s">
        <v>321</v>
      </c>
      <c r="B141" t="s">
        <v>322</v>
      </c>
      <c r="C141" t="s">
        <v>321</v>
      </c>
      <c r="D141" s="5">
        <v>256.46902465820301</v>
      </c>
    </row>
    <row r="142" spans="1:4" x14ac:dyDescent="0.3">
      <c r="A142" t="s">
        <v>323</v>
      </c>
      <c r="B142" t="s">
        <v>324</v>
      </c>
      <c r="C142" t="s">
        <v>323</v>
      </c>
      <c r="D142" s="5">
        <v>478.47030639648398</v>
      </c>
    </row>
    <row r="143" spans="1:4" x14ac:dyDescent="0.3">
      <c r="A143" t="s">
        <v>325</v>
      </c>
      <c r="B143" t="s">
        <v>326</v>
      </c>
      <c r="C143" t="s">
        <v>325</v>
      </c>
      <c r="D143" s="5">
        <v>480.68060302734301</v>
      </c>
    </row>
    <row r="144" spans="1:4" x14ac:dyDescent="0.3">
      <c r="A144" t="s">
        <v>327</v>
      </c>
      <c r="B144" t="s">
        <v>328</v>
      </c>
      <c r="C144" t="s">
        <v>327</v>
      </c>
      <c r="D144" s="5">
        <v>657.58001708984295</v>
      </c>
    </row>
    <row r="145" spans="1:4" x14ac:dyDescent="0.3">
      <c r="A145" t="s">
        <v>329</v>
      </c>
      <c r="B145" t="s">
        <v>330</v>
      </c>
      <c r="C145" t="s">
        <v>329</v>
      </c>
      <c r="D145" s="5">
        <v>326.234771728515</v>
      </c>
    </row>
    <row r="146" spans="1:4" x14ac:dyDescent="0.3">
      <c r="A146" t="s">
        <v>331</v>
      </c>
      <c r="B146" t="s">
        <v>332</v>
      </c>
      <c r="C146" t="s">
        <v>331</v>
      </c>
      <c r="D146" s="5">
        <v>385.23947143554602</v>
      </c>
    </row>
    <row r="147" spans="1:4" x14ac:dyDescent="0.3">
      <c r="A147" t="s">
        <v>334</v>
      </c>
      <c r="B147" t="s">
        <v>335</v>
      </c>
      <c r="C147" t="s">
        <v>334</v>
      </c>
      <c r="D147" s="5">
        <v>314.47912597656199</v>
      </c>
    </row>
    <row r="148" spans="1:4" x14ac:dyDescent="0.3">
      <c r="A148" t="s">
        <v>336</v>
      </c>
      <c r="B148" t="s">
        <v>337</v>
      </c>
      <c r="C148" t="s">
        <v>336</v>
      </c>
      <c r="D148" s="5">
        <v>413.50567626953102</v>
      </c>
    </row>
    <row r="149" spans="1:4" x14ac:dyDescent="0.3">
      <c r="A149" t="s">
        <v>338</v>
      </c>
      <c r="B149" t="s">
        <v>339</v>
      </c>
      <c r="C149" t="s">
        <v>338</v>
      </c>
      <c r="D149" s="5">
        <v>569.16296386718705</v>
      </c>
    </row>
    <row r="150" spans="1:4" x14ac:dyDescent="0.3">
      <c r="A150" t="s">
        <v>340</v>
      </c>
      <c r="B150" t="s">
        <v>341</v>
      </c>
      <c r="C150" t="s">
        <v>340</v>
      </c>
      <c r="D150" s="5">
        <v>480.34552001953102</v>
      </c>
    </row>
    <row r="151" spans="1:4" x14ac:dyDescent="0.3">
      <c r="A151" t="s">
        <v>342</v>
      </c>
      <c r="B151" t="s">
        <v>343</v>
      </c>
      <c r="C151" t="s">
        <v>342</v>
      </c>
      <c r="D151" s="5">
        <v>460.044830322265</v>
      </c>
    </row>
    <row r="152" spans="1:4" x14ac:dyDescent="0.3">
      <c r="A152" t="s">
        <v>344</v>
      </c>
      <c r="B152" t="s">
        <v>345</v>
      </c>
      <c r="C152" t="s">
        <v>344</v>
      </c>
      <c r="D152" s="5">
        <v>225.56402587890599</v>
      </c>
    </row>
    <row r="153" spans="1:4" x14ac:dyDescent="0.3">
      <c r="A153" t="s">
        <v>346</v>
      </c>
      <c r="B153" t="s">
        <v>347</v>
      </c>
      <c r="C153" t="s">
        <v>346</v>
      </c>
      <c r="D153" s="5">
        <v>845.05877685546795</v>
      </c>
    </row>
    <row r="154" spans="1:4" x14ac:dyDescent="0.3">
      <c r="A154" t="s">
        <v>348</v>
      </c>
      <c r="B154" t="s">
        <v>349</v>
      </c>
      <c r="C154" t="s">
        <v>348</v>
      </c>
      <c r="D154" s="5">
        <v>401.76892089843699</v>
      </c>
    </row>
    <row r="155" spans="1:4" x14ac:dyDescent="0.3">
      <c r="A155" t="s">
        <v>351</v>
      </c>
      <c r="B155" t="s">
        <v>352</v>
      </c>
      <c r="C155" t="s">
        <v>351</v>
      </c>
      <c r="D155" s="5">
        <v>397.40829467773398</v>
      </c>
    </row>
    <row r="156" spans="1:4" x14ac:dyDescent="0.3">
      <c r="A156" t="s">
        <v>354</v>
      </c>
      <c r="B156" t="s">
        <v>355</v>
      </c>
      <c r="C156" t="s">
        <v>354</v>
      </c>
      <c r="D156" s="5">
        <v>371.49447631835898</v>
      </c>
    </row>
    <row r="157" spans="1:4" x14ac:dyDescent="0.3">
      <c r="A157" t="s">
        <v>357</v>
      </c>
      <c r="B157" t="s">
        <v>358</v>
      </c>
      <c r="D157" s="5">
        <v>0</v>
      </c>
    </row>
    <row r="158" spans="1:4" x14ac:dyDescent="0.3">
      <c r="A158" t="s">
        <v>359</v>
      </c>
      <c r="B158" t="s">
        <v>360</v>
      </c>
      <c r="D158" s="5">
        <v>0</v>
      </c>
    </row>
    <row r="159" spans="1:4" x14ac:dyDescent="0.3">
      <c r="A159" t="s">
        <v>361</v>
      </c>
      <c r="B159" t="s">
        <v>362</v>
      </c>
      <c r="C159" t="s">
        <v>361</v>
      </c>
      <c r="D159" s="5">
        <v>304.12594604492102</v>
      </c>
    </row>
    <row r="160" spans="1:4" x14ac:dyDescent="0.3">
      <c r="A160" t="s">
        <v>363</v>
      </c>
      <c r="B160" t="s">
        <v>364</v>
      </c>
      <c r="C160" t="s">
        <v>363</v>
      </c>
      <c r="D160" s="5">
        <v>486.89855957031199</v>
      </c>
    </row>
    <row r="161" spans="1:4" x14ac:dyDescent="0.3">
      <c r="A161" t="s">
        <v>365</v>
      </c>
      <c r="B161" t="s">
        <v>366</v>
      </c>
      <c r="C161" t="s">
        <v>365</v>
      </c>
      <c r="D161" s="5">
        <v>517.229736328125</v>
      </c>
    </row>
    <row r="162" spans="1:4" x14ac:dyDescent="0.3">
      <c r="A162" t="s">
        <v>367</v>
      </c>
      <c r="B162" t="s">
        <v>368</v>
      </c>
      <c r="C162" t="s">
        <v>367</v>
      </c>
      <c r="D162" s="5">
        <v>513.37951660156205</v>
      </c>
    </row>
    <row r="163" spans="1:4" x14ac:dyDescent="0.3">
      <c r="A163" t="s">
        <v>369</v>
      </c>
      <c r="B163" t="s">
        <v>370</v>
      </c>
      <c r="C163" t="s">
        <v>369</v>
      </c>
      <c r="D163" s="5">
        <v>361.11151123046801</v>
      </c>
    </row>
    <row r="164" spans="1:4" x14ac:dyDescent="0.3">
      <c r="A164" t="s">
        <v>372</v>
      </c>
      <c r="B164" t="s">
        <v>373</v>
      </c>
      <c r="C164" t="s">
        <v>372</v>
      </c>
      <c r="D164" s="5">
        <v>657.55499267578102</v>
      </c>
    </row>
    <row r="165" spans="1:4" x14ac:dyDescent="0.3">
      <c r="A165" t="s">
        <v>375</v>
      </c>
      <c r="B165" t="s">
        <v>376</v>
      </c>
      <c r="C165" t="s">
        <v>375</v>
      </c>
      <c r="D165" s="5">
        <v>370.89273071289</v>
      </c>
    </row>
    <row r="166" spans="1:4" x14ac:dyDescent="0.3">
      <c r="A166" t="s">
        <v>377</v>
      </c>
      <c r="B166" t="s">
        <v>378</v>
      </c>
      <c r="C166" t="s">
        <v>377</v>
      </c>
      <c r="D166" s="5">
        <v>413.91363525390602</v>
      </c>
    </row>
    <row r="167" spans="1:4" x14ac:dyDescent="0.3">
      <c r="A167" t="s">
        <v>379</v>
      </c>
      <c r="B167" t="s">
        <v>380</v>
      </c>
      <c r="D167" s="5">
        <v>0</v>
      </c>
    </row>
    <row r="168" spans="1:4" x14ac:dyDescent="0.3">
      <c r="A168" t="s">
        <v>381</v>
      </c>
      <c r="B168" t="s">
        <v>382</v>
      </c>
      <c r="C168" t="s">
        <v>381</v>
      </c>
      <c r="D168" s="5">
        <v>402.05651855468699</v>
      </c>
    </row>
    <row r="169" spans="1:4" x14ac:dyDescent="0.3">
      <c r="A169" t="s">
        <v>383</v>
      </c>
      <c r="B169" t="s">
        <v>384</v>
      </c>
      <c r="C169" t="s">
        <v>383</v>
      </c>
      <c r="D169" s="5">
        <v>403.597076416015</v>
      </c>
    </row>
    <row r="170" spans="1:4" x14ac:dyDescent="0.3">
      <c r="A170" t="s">
        <v>385</v>
      </c>
      <c r="B170" t="s">
        <v>386</v>
      </c>
      <c r="C170" t="s">
        <v>385</v>
      </c>
      <c r="D170" s="5">
        <v>182.37986755371</v>
      </c>
    </row>
    <row r="171" spans="1:4" x14ac:dyDescent="0.3">
      <c r="A171" t="s">
        <v>387</v>
      </c>
      <c r="B171" t="s">
        <v>388</v>
      </c>
      <c r="C171" t="s">
        <v>387</v>
      </c>
      <c r="D171" s="5">
        <v>345.338623046875</v>
      </c>
    </row>
    <row r="172" spans="1:4" x14ac:dyDescent="0.3">
      <c r="A172" t="s">
        <v>389</v>
      </c>
      <c r="B172" t="s">
        <v>390</v>
      </c>
      <c r="C172" t="s">
        <v>389</v>
      </c>
      <c r="D172" s="5">
        <v>572.07385253906205</v>
      </c>
    </row>
    <row r="173" spans="1:4" x14ac:dyDescent="0.3">
      <c r="A173" t="s">
        <v>391</v>
      </c>
      <c r="B173" t="s">
        <v>392</v>
      </c>
      <c r="C173" t="s">
        <v>391</v>
      </c>
      <c r="D173" s="5">
        <v>319.57113647460898</v>
      </c>
    </row>
    <row r="174" spans="1:4" x14ac:dyDescent="0.3">
      <c r="A174" t="s">
        <v>394</v>
      </c>
      <c r="B174" t="s">
        <v>395</v>
      </c>
      <c r="C174" t="s">
        <v>394</v>
      </c>
      <c r="D174" s="5">
        <v>596.28503417968705</v>
      </c>
    </row>
    <row r="175" spans="1:4" x14ac:dyDescent="0.3">
      <c r="A175" t="s">
        <v>397</v>
      </c>
      <c r="B175" t="s">
        <v>398</v>
      </c>
      <c r="C175" t="s">
        <v>397</v>
      </c>
      <c r="D175" s="5">
        <v>416.51278686523398</v>
      </c>
    </row>
    <row r="176" spans="1:4" x14ac:dyDescent="0.3">
      <c r="A176" t="s">
        <v>399</v>
      </c>
      <c r="B176" t="s">
        <v>400</v>
      </c>
      <c r="D176" s="5">
        <v>0</v>
      </c>
    </row>
    <row r="177" spans="1:4" x14ac:dyDescent="0.3">
      <c r="A177" t="s">
        <v>401</v>
      </c>
      <c r="B177" t="s">
        <v>402</v>
      </c>
      <c r="C177" t="s">
        <v>401</v>
      </c>
      <c r="D177" s="5">
        <v>590.996337890625</v>
      </c>
    </row>
    <row r="178" spans="1:4" x14ac:dyDescent="0.3">
      <c r="A178" t="s">
        <v>404</v>
      </c>
      <c r="B178" t="s">
        <v>405</v>
      </c>
      <c r="C178" t="s">
        <v>404</v>
      </c>
      <c r="D178" s="5">
        <v>224.20346069335901</v>
      </c>
    </row>
    <row r="179" spans="1:4" x14ac:dyDescent="0.3">
      <c r="A179" t="s">
        <v>406</v>
      </c>
      <c r="B179" t="s">
        <v>407</v>
      </c>
      <c r="C179" t="s">
        <v>406</v>
      </c>
      <c r="D179" s="5">
        <v>444.26843261718699</v>
      </c>
    </row>
    <row r="180" spans="1:4" x14ac:dyDescent="0.3">
      <c r="A180" t="s">
        <v>408</v>
      </c>
      <c r="B180" t="s">
        <v>409</v>
      </c>
      <c r="C180" t="s">
        <v>408</v>
      </c>
      <c r="D180" s="5">
        <v>462.55236816406199</v>
      </c>
    </row>
    <row r="181" spans="1:4" x14ac:dyDescent="0.3">
      <c r="A181" t="s">
        <v>410</v>
      </c>
      <c r="B181" t="s">
        <v>411</v>
      </c>
      <c r="D181" s="5">
        <v>0</v>
      </c>
    </row>
    <row r="182" spans="1:4" x14ac:dyDescent="0.3">
      <c r="A182" t="s">
        <v>412</v>
      </c>
      <c r="B182" t="s">
        <v>413</v>
      </c>
      <c r="C182" t="s">
        <v>412</v>
      </c>
      <c r="D182" s="5">
        <v>506.45223999023398</v>
      </c>
    </row>
    <row r="183" spans="1:4" x14ac:dyDescent="0.3">
      <c r="A183" t="s">
        <v>414</v>
      </c>
      <c r="B183" t="s">
        <v>415</v>
      </c>
      <c r="D183" s="5">
        <v>0</v>
      </c>
    </row>
    <row r="184" spans="1:4" x14ac:dyDescent="0.3">
      <c r="A184" t="s">
        <v>416</v>
      </c>
      <c r="B184" t="s">
        <v>417</v>
      </c>
      <c r="C184" t="s">
        <v>416</v>
      </c>
      <c r="D184" s="5">
        <v>178.38356018066401</v>
      </c>
    </row>
    <row r="185" spans="1:4" x14ac:dyDescent="0.3">
      <c r="A185" t="s">
        <v>419</v>
      </c>
      <c r="B185" t="s">
        <v>420</v>
      </c>
      <c r="D185" s="5">
        <v>0</v>
      </c>
    </row>
    <row r="186" spans="1:4" x14ac:dyDescent="0.3">
      <c r="A186" t="s">
        <v>421</v>
      </c>
      <c r="B186" t="s">
        <v>422</v>
      </c>
      <c r="C186" t="s">
        <v>421</v>
      </c>
      <c r="D186" s="5">
        <v>317.22470092773398</v>
      </c>
    </row>
    <row r="187" spans="1:4" x14ac:dyDescent="0.3">
      <c r="A187" t="s">
        <v>423</v>
      </c>
      <c r="B187" t="s">
        <v>424</v>
      </c>
      <c r="C187" t="s">
        <v>423</v>
      </c>
      <c r="D187" s="5">
        <v>379.25735473632801</v>
      </c>
    </row>
    <row r="188" spans="1:4" x14ac:dyDescent="0.3">
      <c r="A188" t="s">
        <v>425</v>
      </c>
      <c r="B188" t="s">
        <v>426</v>
      </c>
      <c r="C188" t="s">
        <v>425</v>
      </c>
      <c r="D188" s="5">
        <v>305.59039306640602</v>
      </c>
    </row>
    <row r="189" spans="1:4" x14ac:dyDescent="0.3">
      <c r="A189" t="s">
        <v>427</v>
      </c>
      <c r="B189" t="s">
        <v>428</v>
      </c>
      <c r="C189" t="s">
        <v>427</v>
      </c>
      <c r="D189" s="5">
        <v>535.97607421875</v>
      </c>
    </row>
    <row r="190" spans="1:4" x14ac:dyDescent="0.3">
      <c r="A190" t="s">
        <v>429</v>
      </c>
      <c r="B190" t="s">
        <v>430</v>
      </c>
      <c r="C190" t="s">
        <v>429</v>
      </c>
      <c r="D190" s="5">
        <v>181.94274902343699</v>
      </c>
    </row>
    <row r="191" spans="1:4" x14ac:dyDescent="0.3">
      <c r="A191" t="s">
        <v>431</v>
      </c>
      <c r="B191" t="s">
        <v>432</v>
      </c>
      <c r="C191" t="s">
        <v>431</v>
      </c>
      <c r="D191" s="5">
        <v>705.40100097656205</v>
      </c>
    </row>
    <row r="192" spans="1:4" x14ac:dyDescent="0.3">
      <c r="A192" t="s">
        <v>433</v>
      </c>
      <c r="B192" t="s">
        <v>434</v>
      </c>
      <c r="C192" t="s">
        <v>433</v>
      </c>
      <c r="D192" s="5">
        <v>277.84750366210898</v>
      </c>
    </row>
    <row r="193" spans="1:4" x14ac:dyDescent="0.3">
      <c r="A193" t="s">
        <v>435</v>
      </c>
      <c r="B193" t="s">
        <v>436</v>
      </c>
      <c r="C193" t="s">
        <v>435</v>
      </c>
      <c r="D193" s="5">
        <v>472.56759643554602</v>
      </c>
    </row>
    <row r="194" spans="1:4" x14ac:dyDescent="0.3">
      <c r="A194" t="s">
        <v>437</v>
      </c>
      <c r="B194" t="s">
        <v>438</v>
      </c>
      <c r="D194" s="5">
        <v>0</v>
      </c>
    </row>
    <row r="195" spans="1:4" x14ac:dyDescent="0.3">
      <c r="A195" t="s">
        <v>439</v>
      </c>
      <c r="B195" t="s">
        <v>440</v>
      </c>
      <c r="D195" s="5">
        <v>0</v>
      </c>
    </row>
    <row r="196" spans="1:4" x14ac:dyDescent="0.3">
      <c r="A196" t="s">
        <v>441</v>
      </c>
      <c r="B196" t="s">
        <v>442</v>
      </c>
      <c r="D196" s="5">
        <v>0</v>
      </c>
    </row>
    <row r="197" spans="1:4" x14ac:dyDescent="0.3">
      <c r="A197" t="s">
        <v>443</v>
      </c>
      <c r="B197" t="s">
        <v>444</v>
      </c>
      <c r="C197" t="s">
        <v>443</v>
      </c>
      <c r="D197" s="5">
        <v>388.42013549804602</v>
      </c>
    </row>
    <row r="198" spans="1:4" x14ac:dyDescent="0.3">
      <c r="A198" t="s">
        <v>445</v>
      </c>
      <c r="B198" t="s">
        <v>446</v>
      </c>
      <c r="C198" t="s">
        <v>445</v>
      </c>
      <c r="D198" s="5">
        <v>293.13757324218699</v>
      </c>
    </row>
    <row r="199" spans="1:4" x14ac:dyDescent="0.3">
      <c r="A199" t="s">
        <v>447</v>
      </c>
      <c r="B199" t="s">
        <v>448</v>
      </c>
      <c r="C199" t="s">
        <v>447</v>
      </c>
      <c r="D199" s="5">
        <v>702.20886230468705</v>
      </c>
    </row>
    <row r="200" spans="1:4" x14ac:dyDescent="0.3">
      <c r="A200" t="s">
        <v>449</v>
      </c>
      <c r="B200" t="s">
        <v>450</v>
      </c>
      <c r="C200" t="s">
        <v>449</v>
      </c>
      <c r="D200" s="5">
        <v>159.49526977539</v>
      </c>
    </row>
    <row r="201" spans="1:4" x14ac:dyDescent="0.3">
      <c r="A201" t="s">
        <v>451</v>
      </c>
      <c r="B201" t="s">
        <v>452</v>
      </c>
      <c r="C201" t="s">
        <v>451</v>
      </c>
      <c r="D201" s="5">
        <v>289.647857666015</v>
      </c>
    </row>
    <row r="202" spans="1:4" x14ac:dyDescent="0.3">
      <c r="A202" t="s">
        <v>454</v>
      </c>
      <c r="B202" t="s">
        <v>455</v>
      </c>
      <c r="C202" t="s">
        <v>454</v>
      </c>
      <c r="D202" s="5">
        <v>110.58082580566401</v>
      </c>
    </row>
    <row r="203" spans="1:4" x14ac:dyDescent="0.3">
      <c r="A203" t="s">
        <v>456</v>
      </c>
      <c r="B203" t="s">
        <v>457</v>
      </c>
      <c r="C203" t="s">
        <v>456</v>
      </c>
      <c r="D203" s="5">
        <v>162.57887268066401</v>
      </c>
    </row>
    <row r="204" spans="1:4" x14ac:dyDescent="0.3">
      <c r="A204" t="s">
        <v>458</v>
      </c>
      <c r="B204" t="s">
        <v>459</v>
      </c>
      <c r="C204" t="s">
        <v>458</v>
      </c>
      <c r="D204" s="5">
        <v>469.12646484375</v>
      </c>
    </row>
    <row r="205" spans="1:4" x14ac:dyDescent="0.3">
      <c r="A205" t="s">
        <v>461</v>
      </c>
      <c r="B205" t="s">
        <v>462</v>
      </c>
      <c r="C205" t="s">
        <v>461</v>
      </c>
      <c r="D205" s="5">
        <v>401.67453002929602</v>
      </c>
    </row>
    <row r="206" spans="1:4" x14ac:dyDescent="0.3">
      <c r="A206" t="s">
        <v>463</v>
      </c>
      <c r="B206" t="s">
        <v>464</v>
      </c>
      <c r="C206" t="s">
        <v>463</v>
      </c>
      <c r="D206" s="5">
        <v>405.13494873046801</v>
      </c>
    </row>
    <row r="207" spans="1:4" x14ac:dyDescent="0.3">
      <c r="A207" t="s">
        <v>465</v>
      </c>
      <c r="B207" t="s">
        <v>466</v>
      </c>
      <c r="C207" t="s">
        <v>465</v>
      </c>
      <c r="D207" s="5">
        <v>572.64636230468705</v>
      </c>
    </row>
    <row r="208" spans="1:4" x14ac:dyDescent="0.3">
      <c r="A208" t="s">
        <v>468</v>
      </c>
      <c r="B208" t="s">
        <v>469</v>
      </c>
      <c r="C208" t="s">
        <v>468</v>
      </c>
      <c r="D208" s="5">
        <v>375.73306274414</v>
      </c>
    </row>
    <row r="209" spans="1:4" x14ac:dyDescent="0.3">
      <c r="A209" t="s">
        <v>470</v>
      </c>
      <c r="B209" t="s">
        <v>471</v>
      </c>
      <c r="D209" s="5">
        <v>0</v>
      </c>
    </row>
    <row r="210" spans="1:4" x14ac:dyDescent="0.3">
      <c r="A210" t="s">
        <v>472</v>
      </c>
      <c r="B210" t="s">
        <v>473</v>
      </c>
      <c r="C210" t="s">
        <v>472</v>
      </c>
      <c r="D210" s="5">
        <v>458.54946899414</v>
      </c>
    </row>
    <row r="211" spans="1:4" x14ac:dyDescent="0.3">
      <c r="A211" t="s">
        <v>474</v>
      </c>
      <c r="B211" t="s">
        <v>475</v>
      </c>
      <c r="C211" t="s">
        <v>474</v>
      </c>
      <c r="D211" s="5">
        <v>395.49505615234301</v>
      </c>
    </row>
    <row r="212" spans="1:4" x14ac:dyDescent="0.3">
      <c r="A212" t="s">
        <v>476</v>
      </c>
      <c r="B212" t="s">
        <v>477</v>
      </c>
      <c r="C212" t="s">
        <v>476</v>
      </c>
      <c r="D212" s="5">
        <v>399.04568481445301</v>
      </c>
    </row>
    <row r="213" spans="1:4" x14ac:dyDescent="0.3">
      <c r="A213" t="s">
        <v>478</v>
      </c>
      <c r="B213" t="s">
        <v>479</v>
      </c>
      <c r="C213" t="s">
        <v>478</v>
      </c>
      <c r="D213" s="5">
        <v>418.96484375</v>
      </c>
    </row>
    <row r="214" spans="1:4" x14ac:dyDescent="0.3">
      <c r="A214" t="s">
        <v>480</v>
      </c>
      <c r="B214" t="s">
        <v>481</v>
      </c>
      <c r="C214" t="s">
        <v>480</v>
      </c>
      <c r="D214" s="5">
        <v>556.43359375</v>
      </c>
    </row>
    <row r="215" spans="1:4" x14ac:dyDescent="0.3">
      <c r="A215" t="s">
        <v>482</v>
      </c>
      <c r="B215" t="s">
        <v>483</v>
      </c>
      <c r="C215" t="s">
        <v>482</v>
      </c>
      <c r="D215" s="5">
        <v>555.59020996093705</v>
      </c>
    </row>
    <row r="216" spans="1:4" x14ac:dyDescent="0.3">
      <c r="A216" t="s">
        <v>484</v>
      </c>
      <c r="B216" t="s">
        <v>485</v>
      </c>
      <c r="D216" s="5">
        <v>0</v>
      </c>
    </row>
    <row r="217" spans="1:4" x14ac:dyDescent="0.3">
      <c r="A217" t="s">
        <v>486</v>
      </c>
      <c r="B217" t="s">
        <v>487</v>
      </c>
      <c r="C217" t="s">
        <v>486</v>
      </c>
      <c r="D217" s="5">
        <v>298.77020263671801</v>
      </c>
    </row>
    <row r="218" spans="1:4" x14ac:dyDescent="0.3">
      <c r="A218" t="s">
        <v>488</v>
      </c>
      <c r="B218" t="s">
        <v>489</v>
      </c>
      <c r="C218" t="s">
        <v>488</v>
      </c>
      <c r="D218" s="6">
        <v>1131.91613769531</v>
      </c>
    </row>
    <row r="219" spans="1:4" x14ac:dyDescent="0.3">
      <c r="A219" t="s">
        <v>490</v>
      </c>
      <c r="B219" t="s">
        <v>491</v>
      </c>
      <c r="C219" t="s">
        <v>490</v>
      </c>
      <c r="D219" s="5">
        <v>612.42486572265602</v>
      </c>
    </row>
    <row r="220" spans="1:4" x14ac:dyDescent="0.3">
      <c r="A220" t="s">
        <v>492</v>
      </c>
      <c r="B220" t="s">
        <v>493</v>
      </c>
      <c r="C220" t="s">
        <v>492</v>
      </c>
      <c r="D220" s="5">
        <v>357.88583374023398</v>
      </c>
    </row>
    <row r="221" spans="1:4" x14ac:dyDescent="0.3">
      <c r="A221" t="s">
        <v>494</v>
      </c>
      <c r="B221" t="s">
        <v>495</v>
      </c>
      <c r="C221" t="s">
        <v>494</v>
      </c>
      <c r="D221" s="5">
        <v>268.75509643554602</v>
      </c>
    </row>
    <row r="222" spans="1:4" x14ac:dyDescent="0.3">
      <c r="A222" t="s">
        <v>496</v>
      </c>
      <c r="B222" t="s">
        <v>497</v>
      </c>
      <c r="C222" t="s">
        <v>496</v>
      </c>
      <c r="D222" s="5">
        <v>413.05364990234301</v>
      </c>
    </row>
    <row r="223" spans="1:4" x14ac:dyDescent="0.3">
      <c r="A223" t="s">
        <v>499</v>
      </c>
      <c r="B223" t="s">
        <v>500</v>
      </c>
      <c r="D223" s="5">
        <v>0</v>
      </c>
    </row>
    <row r="224" spans="1:4" x14ac:dyDescent="0.3">
      <c r="A224" t="s">
        <v>501</v>
      </c>
      <c r="B224" t="s">
        <v>502</v>
      </c>
      <c r="C224" t="s">
        <v>501</v>
      </c>
      <c r="D224" s="5">
        <v>534.66522216796795</v>
      </c>
    </row>
    <row r="225" spans="1:4" x14ac:dyDescent="0.3">
      <c r="A225" t="s">
        <v>503</v>
      </c>
      <c r="B225" t="s">
        <v>504</v>
      </c>
      <c r="C225" t="s">
        <v>503</v>
      </c>
      <c r="D225" s="5">
        <v>298.42098999023398</v>
      </c>
    </row>
    <row r="226" spans="1:4" x14ac:dyDescent="0.3">
      <c r="A226" t="s">
        <v>505</v>
      </c>
      <c r="B226" t="s">
        <v>506</v>
      </c>
      <c r="C226" t="s">
        <v>505</v>
      </c>
      <c r="D226" s="5">
        <v>445.73532104492102</v>
      </c>
    </row>
    <row r="227" spans="1:4" x14ac:dyDescent="0.3">
      <c r="A227" t="s">
        <v>507</v>
      </c>
      <c r="B227" t="s">
        <v>508</v>
      </c>
      <c r="C227" t="s">
        <v>507</v>
      </c>
      <c r="D227" s="5">
        <v>251.64079284667901</v>
      </c>
    </row>
    <row r="228" spans="1:4" x14ac:dyDescent="0.3">
      <c r="A228" t="s">
        <v>509</v>
      </c>
      <c r="B228" t="s">
        <v>510</v>
      </c>
      <c r="C228" t="s">
        <v>509</v>
      </c>
      <c r="D228" s="5">
        <v>400.65155029296801</v>
      </c>
    </row>
    <row r="229" spans="1:4" x14ac:dyDescent="0.3">
      <c r="A229" t="s">
        <v>511</v>
      </c>
      <c r="B229" t="s">
        <v>512</v>
      </c>
      <c r="D229" s="5">
        <v>0</v>
      </c>
    </row>
    <row r="230" spans="1:4" x14ac:dyDescent="0.3">
      <c r="A230" t="s">
        <v>513</v>
      </c>
      <c r="B230" t="s">
        <v>514</v>
      </c>
      <c r="C230" t="s">
        <v>513</v>
      </c>
      <c r="D230" s="5">
        <v>470.85848999023398</v>
      </c>
    </row>
    <row r="231" spans="1:4" x14ac:dyDescent="0.3">
      <c r="A231" t="s">
        <v>516</v>
      </c>
      <c r="B231" t="s">
        <v>517</v>
      </c>
      <c r="C231" t="s">
        <v>516</v>
      </c>
      <c r="D231" s="5">
        <v>309.03103637695301</v>
      </c>
    </row>
    <row r="232" spans="1:4" x14ac:dyDescent="0.3">
      <c r="A232" t="s">
        <v>518</v>
      </c>
      <c r="B232" t="s">
        <v>519</v>
      </c>
      <c r="C232" t="s">
        <v>518</v>
      </c>
      <c r="D232" s="5">
        <v>304.58245849609301</v>
      </c>
    </row>
    <row r="233" spans="1:4" x14ac:dyDescent="0.3">
      <c r="A233" t="s">
        <v>521</v>
      </c>
      <c r="B233" t="s">
        <v>522</v>
      </c>
      <c r="C233" t="s">
        <v>521</v>
      </c>
      <c r="D233" s="5">
        <v>309.1708984375</v>
      </c>
    </row>
    <row r="234" spans="1:4" x14ac:dyDescent="0.3">
      <c r="A234" t="s">
        <v>524</v>
      </c>
      <c r="B234" t="s">
        <v>525</v>
      </c>
      <c r="C234" t="s">
        <v>524</v>
      </c>
      <c r="D234" s="5">
        <v>243.67402648925699</v>
      </c>
    </row>
    <row r="235" spans="1:4" x14ac:dyDescent="0.3">
      <c r="A235" t="s">
        <v>526</v>
      </c>
      <c r="B235" t="s">
        <v>527</v>
      </c>
      <c r="C235" t="s">
        <v>526</v>
      </c>
      <c r="D235" s="5">
        <v>322.57696533203102</v>
      </c>
    </row>
    <row r="236" spans="1:4" x14ac:dyDescent="0.3">
      <c r="A236" t="s">
        <v>528</v>
      </c>
      <c r="B236" t="s">
        <v>529</v>
      </c>
      <c r="C236" t="s">
        <v>528</v>
      </c>
      <c r="D236" s="5">
        <v>344.34304809570301</v>
      </c>
    </row>
    <row r="237" spans="1:4" x14ac:dyDescent="0.3">
      <c r="A237" t="s">
        <v>530</v>
      </c>
      <c r="B237" t="s">
        <v>531</v>
      </c>
      <c r="D237" s="5">
        <v>0</v>
      </c>
    </row>
    <row r="238" spans="1:4" x14ac:dyDescent="0.3">
      <c r="A238" t="s">
        <v>532</v>
      </c>
      <c r="B238" t="s">
        <v>533</v>
      </c>
      <c r="C238" t="s">
        <v>532</v>
      </c>
      <c r="D238" s="5">
        <v>368.61773681640602</v>
      </c>
    </row>
    <row r="239" spans="1:4" x14ac:dyDescent="0.3">
      <c r="A239" t="s">
        <v>535</v>
      </c>
      <c r="B239" t="s">
        <v>536</v>
      </c>
      <c r="C239" t="s">
        <v>535</v>
      </c>
      <c r="D239" s="5">
        <v>212.32122802734301</v>
      </c>
    </row>
    <row r="240" spans="1:4" x14ac:dyDescent="0.3">
      <c r="A240" t="s">
        <v>537</v>
      </c>
      <c r="B240" t="s">
        <v>538</v>
      </c>
      <c r="C240" t="s">
        <v>537</v>
      </c>
      <c r="D240" s="5">
        <v>334.93463134765602</v>
      </c>
    </row>
    <row r="241" spans="1:4" x14ac:dyDescent="0.3">
      <c r="A241" t="s">
        <v>539</v>
      </c>
      <c r="B241" t="s">
        <v>540</v>
      </c>
      <c r="C241" t="s">
        <v>539</v>
      </c>
      <c r="D241" s="5">
        <v>390.84722900390602</v>
      </c>
    </row>
    <row r="242" spans="1:4" x14ac:dyDescent="0.3">
      <c r="A242" t="s">
        <v>541</v>
      </c>
      <c r="B242" t="s">
        <v>542</v>
      </c>
      <c r="C242" t="s">
        <v>541</v>
      </c>
      <c r="D242" s="5">
        <v>372.94259643554602</v>
      </c>
    </row>
    <row r="243" spans="1:4" x14ac:dyDescent="0.3">
      <c r="A243" t="s">
        <v>543</v>
      </c>
      <c r="B243" t="s">
        <v>544</v>
      </c>
      <c r="C243" t="s">
        <v>543</v>
      </c>
      <c r="D243" s="5">
        <v>279.911865234375</v>
      </c>
    </row>
    <row r="244" spans="1:4" x14ac:dyDescent="0.3">
      <c r="A244" t="s">
        <v>545</v>
      </c>
      <c r="B244" t="s">
        <v>546</v>
      </c>
      <c r="D244" s="5">
        <v>0</v>
      </c>
    </row>
    <row r="245" spans="1:4" x14ac:dyDescent="0.3">
      <c r="A245" t="s">
        <v>547</v>
      </c>
      <c r="B245" t="s">
        <v>548</v>
      </c>
      <c r="C245" t="s">
        <v>547</v>
      </c>
      <c r="D245" s="5">
        <v>456.71023559570301</v>
      </c>
    </row>
    <row r="246" spans="1:4" x14ac:dyDescent="0.3">
      <c r="A246" t="s">
        <v>549</v>
      </c>
      <c r="B246" t="s">
        <v>550</v>
      </c>
      <c r="C246" t="s">
        <v>549</v>
      </c>
      <c r="D246" s="5">
        <v>333.056884765625</v>
      </c>
    </row>
    <row r="247" spans="1:4" x14ac:dyDescent="0.3">
      <c r="A247" t="s">
        <v>551</v>
      </c>
      <c r="B247" t="s">
        <v>552</v>
      </c>
      <c r="D247" s="5">
        <v>0</v>
      </c>
    </row>
    <row r="248" spans="1:4" x14ac:dyDescent="0.3">
      <c r="A248" t="s">
        <v>553</v>
      </c>
      <c r="B248" t="s">
        <v>554</v>
      </c>
      <c r="C248" t="s">
        <v>553</v>
      </c>
      <c r="D248" s="5">
        <v>323.25689697265602</v>
      </c>
    </row>
    <row r="249" spans="1:4" x14ac:dyDescent="0.3">
      <c r="A249" t="s">
        <v>555</v>
      </c>
      <c r="B249" t="s">
        <v>556</v>
      </c>
      <c r="D249" s="5">
        <v>0</v>
      </c>
    </row>
    <row r="250" spans="1:4" x14ac:dyDescent="0.3">
      <c r="A250" t="s">
        <v>557</v>
      </c>
      <c r="B250" t="s">
        <v>558</v>
      </c>
      <c r="C250" t="s">
        <v>557</v>
      </c>
      <c r="D250" s="5">
        <v>401.05401611328102</v>
      </c>
    </row>
    <row r="251" spans="1:4" x14ac:dyDescent="0.3">
      <c r="A251" t="s">
        <v>559</v>
      </c>
      <c r="B251" t="s">
        <v>560</v>
      </c>
      <c r="C251" t="s">
        <v>559</v>
      </c>
      <c r="D251" s="5">
        <v>547.49114990234295</v>
      </c>
    </row>
    <row r="252" spans="1:4" x14ac:dyDescent="0.3">
      <c r="A252" t="s">
        <v>561</v>
      </c>
      <c r="B252" t="s">
        <v>562</v>
      </c>
      <c r="C252" t="s">
        <v>561</v>
      </c>
      <c r="D252" s="5">
        <v>283.81838989257801</v>
      </c>
    </row>
    <row r="253" spans="1:4" x14ac:dyDescent="0.3">
      <c r="A253" t="s">
        <v>563</v>
      </c>
      <c r="B253" t="s">
        <v>564</v>
      </c>
      <c r="C253" t="s">
        <v>563</v>
      </c>
      <c r="D253" s="5">
        <v>451.44177246093699</v>
      </c>
    </row>
    <row r="254" spans="1:4" x14ac:dyDescent="0.3">
      <c r="A254" t="s">
        <v>566</v>
      </c>
      <c r="B254" t="s">
        <v>567</v>
      </c>
      <c r="C254" t="s">
        <v>566</v>
      </c>
      <c r="D254" s="5">
        <v>335.08172607421801</v>
      </c>
    </row>
    <row r="255" spans="1:4" x14ac:dyDescent="0.3">
      <c r="A255" t="s">
        <v>568</v>
      </c>
      <c r="B255" t="s">
        <v>569</v>
      </c>
      <c r="C255" t="s">
        <v>568</v>
      </c>
      <c r="D255" s="5">
        <v>306.14016723632801</v>
      </c>
    </row>
    <row r="256" spans="1:4" x14ac:dyDescent="0.3">
      <c r="A256" t="s">
        <v>570</v>
      </c>
      <c r="B256" t="s">
        <v>571</v>
      </c>
      <c r="C256" t="s">
        <v>570</v>
      </c>
      <c r="D256" s="5">
        <v>358.92446899414</v>
      </c>
    </row>
    <row r="257" spans="1:4" x14ac:dyDescent="0.3">
      <c r="A257" t="s">
        <v>572</v>
      </c>
      <c r="B257" t="s">
        <v>573</v>
      </c>
      <c r="C257" t="s">
        <v>572</v>
      </c>
      <c r="D257" s="5">
        <v>152.213943481445</v>
      </c>
    </row>
    <row r="258" spans="1:4" x14ac:dyDescent="0.3">
      <c r="A258" t="s">
        <v>574</v>
      </c>
      <c r="B258" t="s">
        <v>575</v>
      </c>
      <c r="C258" t="s">
        <v>574</v>
      </c>
      <c r="D258" s="5">
        <v>448.221099853515</v>
      </c>
    </row>
    <row r="259" spans="1:4" x14ac:dyDescent="0.3">
      <c r="A259" t="s">
        <v>577</v>
      </c>
      <c r="B259" t="s">
        <v>578</v>
      </c>
      <c r="C259" t="s">
        <v>577</v>
      </c>
      <c r="D259" s="5">
        <v>465.685455322265</v>
      </c>
    </row>
    <row r="260" spans="1:4" x14ac:dyDescent="0.3">
      <c r="A260" t="s">
        <v>579</v>
      </c>
      <c r="B260" t="s">
        <v>580</v>
      </c>
      <c r="C260" t="s">
        <v>579</v>
      </c>
      <c r="D260" s="5">
        <v>428.33349609375</v>
      </c>
    </row>
    <row r="261" spans="1:4" x14ac:dyDescent="0.3">
      <c r="A261" t="s">
        <v>581</v>
      </c>
      <c r="B261" t="s">
        <v>582</v>
      </c>
      <c r="D261" s="5">
        <v>0</v>
      </c>
    </row>
    <row r="262" spans="1:4" x14ac:dyDescent="0.3">
      <c r="A262" t="s">
        <v>583</v>
      </c>
      <c r="B262" t="s">
        <v>584</v>
      </c>
      <c r="C262" t="s">
        <v>583</v>
      </c>
      <c r="D262" s="5">
        <v>272.584869384765</v>
      </c>
    </row>
    <row r="263" spans="1:4" x14ac:dyDescent="0.3">
      <c r="A263" t="s">
        <v>585</v>
      </c>
      <c r="B263" t="s">
        <v>586</v>
      </c>
      <c r="C263" t="s">
        <v>585</v>
      </c>
      <c r="D263" s="5">
        <v>495.71481323242102</v>
      </c>
    </row>
    <row r="264" spans="1:4" x14ac:dyDescent="0.3">
      <c r="A264" t="s">
        <v>587</v>
      </c>
      <c r="B264" t="s">
        <v>588</v>
      </c>
      <c r="C264" t="s">
        <v>587</v>
      </c>
      <c r="D264" s="5">
        <v>395.66281127929602</v>
      </c>
    </row>
    <row r="265" spans="1:4" x14ac:dyDescent="0.3">
      <c r="A265" t="s">
        <v>589</v>
      </c>
      <c r="B265" t="s">
        <v>590</v>
      </c>
      <c r="C265" t="s">
        <v>589</v>
      </c>
      <c r="D265" s="5">
        <v>519.184814453125</v>
      </c>
    </row>
    <row r="266" spans="1:4" x14ac:dyDescent="0.3">
      <c r="A266" t="s">
        <v>591</v>
      </c>
      <c r="B266" t="s">
        <v>592</v>
      </c>
      <c r="C266" t="s">
        <v>591</v>
      </c>
      <c r="D266" s="5">
        <v>197.98463439941401</v>
      </c>
    </row>
    <row r="267" spans="1:4" x14ac:dyDescent="0.3">
      <c r="A267" t="s">
        <v>593</v>
      </c>
      <c r="B267" t="s">
        <v>594</v>
      </c>
      <c r="D267" s="5">
        <v>0</v>
      </c>
    </row>
    <row r="268" spans="1:4" x14ac:dyDescent="0.3">
      <c r="A268" t="s">
        <v>595</v>
      </c>
      <c r="B268" t="s">
        <v>596</v>
      </c>
      <c r="C268" t="s">
        <v>595</v>
      </c>
      <c r="D268" s="5">
        <v>479.38284301757801</v>
      </c>
    </row>
    <row r="269" spans="1:4" x14ac:dyDescent="0.3">
      <c r="A269" t="s">
        <v>597</v>
      </c>
      <c r="B269" t="s">
        <v>598</v>
      </c>
      <c r="D269" s="5">
        <v>0</v>
      </c>
    </row>
    <row r="270" spans="1:4" x14ac:dyDescent="0.3">
      <c r="A270" t="s">
        <v>599</v>
      </c>
      <c r="B270" t="s">
        <v>600</v>
      </c>
      <c r="D270" s="5">
        <v>0</v>
      </c>
    </row>
    <row r="271" spans="1:4" x14ac:dyDescent="0.3">
      <c r="A271" t="s">
        <v>601</v>
      </c>
      <c r="B271" t="s">
        <v>602</v>
      </c>
      <c r="D271" s="5">
        <v>0</v>
      </c>
    </row>
    <row r="272" spans="1:4" x14ac:dyDescent="0.3">
      <c r="A272" t="s">
        <v>603</v>
      </c>
      <c r="B272" t="s">
        <v>604</v>
      </c>
      <c r="C272" t="s">
        <v>603</v>
      </c>
      <c r="D272" s="5">
        <v>229.00302124023401</v>
      </c>
    </row>
    <row r="273" spans="1:4" x14ac:dyDescent="0.3">
      <c r="A273" t="s">
        <v>605</v>
      </c>
      <c r="B273" t="s">
        <v>606</v>
      </c>
      <c r="C273" t="s">
        <v>605</v>
      </c>
      <c r="D273" s="5">
        <v>599.65905761718705</v>
      </c>
    </row>
    <row r="274" spans="1:4" x14ac:dyDescent="0.3">
      <c r="A274" t="s">
        <v>607</v>
      </c>
      <c r="B274" t="s">
        <v>608</v>
      </c>
      <c r="C274" t="s">
        <v>607</v>
      </c>
      <c r="D274" s="5">
        <v>278.41278076171801</v>
      </c>
    </row>
    <row r="275" spans="1:4" x14ac:dyDescent="0.3">
      <c r="A275" t="s">
        <v>610</v>
      </c>
      <c r="B275" t="s">
        <v>611</v>
      </c>
      <c r="C275" t="s">
        <v>610</v>
      </c>
      <c r="D275" s="5">
        <v>504.61361694335898</v>
      </c>
    </row>
    <row r="276" spans="1:4" x14ac:dyDescent="0.3">
      <c r="A276" t="s">
        <v>612</v>
      </c>
      <c r="B276" t="s">
        <v>613</v>
      </c>
      <c r="C276" t="s">
        <v>612</v>
      </c>
      <c r="D276" s="5">
        <v>274.84020996093699</v>
      </c>
    </row>
    <row r="277" spans="1:4" x14ac:dyDescent="0.3">
      <c r="A277" t="s">
        <v>614</v>
      </c>
      <c r="B277" t="s">
        <v>615</v>
      </c>
      <c r="C277" t="s">
        <v>614</v>
      </c>
      <c r="D277" s="5">
        <v>330.97579956054602</v>
      </c>
    </row>
    <row r="278" spans="1:4" x14ac:dyDescent="0.3">
      <c r="A278" t="s">
        <v>616</v>
      </c>
      <c r="B278" t="s">
        <v>617</v>
      </c>
      <c r="C278" t="s">
        <v>616</v>
      </c>
      <c r="D278" s="5">
        <v>426.13595581054602</v>
      </c>
    </row>
    <row r="279" spans="1:4" x14ac:dyDescent="0.3">
      <c r="A279" t="s">
        <v>618</v>
      </c>
      <c r="B279" t="s">
        <v>619</v>
      </c>
      <c r="C279" t="s">
        <v>618</v>
      </c>
      <c r="D279" s="5">
        <v>332.11083984375</v>
      </c>
    </row>
    <row r="280" spans="1:4" x14ac:dyDescent="0.3">
      <c r="A280" t="s">
        <v>620</v>
      </c>
      <c r="B280" t="s">
        <v>621</v>
      </c>
      <c r="C280" t="s">
        <v>620</v>
      </c>
      <c r="D280" s="5">
        <v>451.152099609375</v>
      </c>
    </row>
    <row r="281" spans="1:4" x14ac:dyDescent="0.3">
      <c r="A281" t="s">
        <v>622</v>
      </c>
      <c r="B281" t="s">
        <v>623</v>
      </c>
      <c r="C281" t="s">
        <v>622</v>
      </c>
      <c r="D281" s="5">
        <v>253.00875854492099</v>
      </c>
    </row>
    <row r="282" spans="1:4" x14ac:dyDescent="0.3">
      <c r="A282" t="s">
        <v>624</v>
      </c>
      <c r="B282" t="s">
        <v>625</v>
      </c>
      <c r="C282" t="s">
        <v>624</v>
      </c>
      <c r="D282" s="5">
        <v>442.368560791015</v>
      </c>
    </row>
    <row r="283" spans="1:4" x14ac:dyDescent="0.3">
      <c r="A283" t="s">
        <v>626</v>
      </c>
      <c r="B283" t="s">
        <v>627</v>
      </c>
      <c r="C283" t="s">
        <v>626</v>
      </c>
      <c r="D283" s="5">
        <v>194.63983154296801</v>
      </c>
    </row>
    <row r="284" spans="1:4" x14ac:dyDescent="0.3">
      <c r="A284" t="s">
        <v>628</v>
      </c>
      <c r="B284" t="s">
        <v>629</v>
      </c>
      <c r="C284" t="s">
        <v>628</v>
      </c>
      <c r="D284" s="5">
        <v>409.27911376953102</v>
      </c>
    </row>
    <row r="285" spans="1:4" x14ac:dyDescent="0.3">
      <c r="A285" t="s">
        <v>631</v>
      </c>
      <c r="B285" t="s">
        <v>632</v>
      </c>
      <c r="C285" t="s">
        <v>631</v>
      </c>
      <c r="D285" s="5">
        <v>347.92950439453102</v>
      </c>
    </row>
    <row r="286" spans="1:4" x14ac:dyDescent="0.3">
      <c r="A286" t="s">
        <v>633</v>
      </c>
      <c r="B286" t="s">
        <v>634</v>
      </c>
      <c r="C286" t="s">
        <v>633</v>
      </c>
      <c r="D286" s="5">
        <v>321.50201416015602</v>
      </c>
    </row>
    <row r="287" spans="1:4" x14ac:dyDescent="0.3">
      <c r="A287" t="s">
        <v>635</v>
      </c>
      <c r="B287" t="s">
        <v>636</v>
      </c>
      <c r="C287" t="s">
        <v>635</v>
      </c>
      <c r="D287" s="5">
        <v>185.59407043457</v>
      </c>
    </row>
    <row r="288" spans="1:4" x14ac:dyDescent="0.3">
      <c r="A288" t="s">
        <v>637</v>
      </c>
      <c r="B288" t="s">
        <v>638</v>
      </c>
      <c r="C288" t="s">
        <v>637</v>
      </c>
      <c r="D288" s="5">
        <v>295.991455078125</v>
      </c>
    </row>
    <row r="289" spans="1:4" x14ac:dyDescent="0.3">
      <c r="A289" t="s">
        <v>639</v>
      </c>
      <c r="B289" t="s">
        <v>640</v>
      </c>
      <c r="C289" t="s">
        <v>639</v>
      </c>
      <c r="D289" s="5">
        <v>194.05656433105401</v>
      </c>
    </row>
    <row r="290" spans="1:4" x14ac:dyDescent="0.3">
      <c r="A290" t="s">
        <v>642</v>
      </c>
      <c r="B290" t="s">
        <v>643</v>
      </c>
      <c r="C290" t="s">
        <v>642</v>
      </c>
      <c r="D290" s="5">
        <v>245.82731628417901</v>
      </c>
    </row>
    <row r="291" spans="1:4" x14ac:dyDescent="0.3">
      <c r="A291" t="s">
        <v>644</v>
      </c>
      <c r="B291" t="s">
        <v>645</v>
      </c>
      <c r="C291" t="s">
        <v>644</v>
      </c>
      <c r="D291" s="5">
        <v>173.27702331542901</v>
      </c>
    </row>
    <row r="292" spans="1:4" x14ac:dyDescent="0.3">
      <c r="A292" t="s">
        <v>646</v>
      </c>
      <c r="B292" t="s">
        <v>647</v>
      </c>
      <c r="C292" t="s">
        <v>646</v>
      </c>
      <c r="D292" s="5">
        <v>264.19171142578102</v>
      </c>
    </row>
    <row r="293" spans="1:4" x14ac:dyDescent="0.3">
      <c r="A293" t="s">
        <v>648</v>
      </c>
      <c r="B293" t="s">
        <v>649</v>
      </c>
      <c r="D293" s="5">
        <v>0</v>
      </c>
    </row>
    <row r="294" spans="1:4" x14ac:dyDescent="0.3">
      <c r="A294" t="s">
        <v>650</v>
      </c>
      <c r="B294" t="s">
        <v>651</v>
      </c>
      <c r="D294" s="5">
        <v>0</v>
      </c>
    </row>
    <row r="295" spans="1:4" x14ac:dyDescent="0.3">
      <c r="A295" t="s">
        <v>652</v>
      </c>
      <c r="B295" t="s">
        <v>653</v>
      </c>
      <c r="C295" t="s">
        <v>652</v>
      </c>
      <c r="D295" s="5">
        <v>332.45114135742102</v>
      </c>
    </row>
    <row r="296" spans="1:4" x14ac:dyDescent="0.3">
      <c r="A296" t="s">
        <v>654</v>
      </c>
      <c r="B296" t="s">
        <v>655</v>
      </c>
      <c r="C296" t="s">
        <v>654</v>
      </c>
      <c r="D296" s="5">
        <v>258.80642700195301</v>
      </c>
    </row>
    <row r="297" spans="1:4" x14ac:dyDescent="0.3">
      <c r="A297" t="s">
        <v>657</v>
      </c>
      <c r="B297" t="s">
        <v>658</v>
      </c>
      <c r="C297" t="s">
        <v>657</v>
      </c>
      <c r="D297" s="5">
        <v>445.76522827148398</v>
      </c>
    </row>
    <row r="298" spans="1:4" x14ac:dyDescent="0.3">
      <c r="A298" t="s">
        <v>660</v>
      </c>
      <c r="B298" t="s">
        <v>661</v>
      </c>
      <c r="C298" t="s">
        <v>660</v>
      </c>
      <c r="D298" s="5">
        <v>153.593170166015</v>
      </c>
    </row>
    <row r="299" spans="1:4" x14ac:dyDescent="0.3">
      <c r="A299" t="s">
        <v>663</v>
      </c>
      <c r="B299" t="s">
        <v>664</v>
      </c>
      <c r="C299" t="s">
        <v>663</v>
      </c>
      <c r="D299" s="5">
        <v>586.32971191406205</v>
      </c>
    </row>
    <row r="300" spans="1:4" x14ac:dyDescent="0.3">
      <c r="A300" t="s">
        <v>665</v>
      </c>
      <c r="B300" t="s">
        <v>666</v>
      </c>
      <c r="C300" t="s">
        <v>665</v>
      </c>
      <c r="D300" s="5">
        <v>378.038818359375</v>
      </c>
    </row>
    <row r="301" spans="1:4" x14ac:dyDescent="0.3">
      <c r="A301" t="s">
        <v>667</v>
      </c>
      <c r="B301" t="s">
        <v>668</v>
      </c>
      <c r="C301" t="s">
        <v>667</v>
      </c>
      <c r="D301" s="5">
        <v>274.01657104492102</v>
      </c>
    </row>
    <row r="302" spans="1:4" x14ac:dyDescent="0.3">
      <c r="A302" t="s">
        <v>669</v>
      </c>
      <c r="B302" t="s">
        <v>670</v>
      </c>
      <c r="C302" t="s">
        <v>669</v>
      </c>
      <c r="D302" s="5">
        <v>400.75500488281199</v>
      </c>
    </row>
    <row r="303" spans="1:4" x14ac:dyDescent="0.3">
      <c r="A303" t="s">
        <v>671</v>
      </c>
      <c r="B303" t="s">
        <v>672</v>
      </c>
      <c r="C303" t="s">
        <v>671</v>
      </c>
      <c r="D303" s="5">
        <v>536.58349609375</v>
      </c>
    </row>
    <row r="304" spans="1:4" x14ac:dyDescent="0.3">
      <c r="A304" t="s">
        <v>673</v>
      </c>
      <c r="B304" t="s">
        <v>674</v>
      </c>
      <c r="C304" t="s">
        <v>673</v>
      </c>
      <c r="D304" s="5">
        <v>616.89611816406205</v>
      </c>
    </row>
    <row r="305" spans="1:4" x14ac:dyDescent="0.3">
      <c r="A305" t="s">
        <v>676</v>
      </c>
      <c r="B305" t="s">
        <v>677</v>
      </c>
      <c r="C305" t="s">
        <v>676</v>
      </c>
      <c r="D305" s="5">
        <v>427.37933349609301</v>
      </c>
    </row>
    <row r="306" spans="1:4" x14ac:dyDescent="0.3">
      <c r="A306" t="s">
        <v>678</v>
      </c>
      <c r="B306" t="s">
        <v>679</v>
      </c>
      <c r="C306" t="s">
        <v>678</v>
      </c>
      <c r="D306" s="5">
        <v>410.74954223632801</v>
      </c>
    </row>
    <row r="307" spans="1:4" x14ac:dyDescent="0.3">
      <c r="A307" t="s">
        <v>680</v>
      </c>
      <c r="B307" t="s">
        <v>681</v>
      </c>
      <c r="C307" t="s">
        <v>680</v>
      </c>
      <c r="D307" s="5">
        <v>269.93835449218699</v>
      </c>
    </row>
    <row r="308" spans="1:4" x14ac:dyDescent="0.3">
      <c r="A308" t="s">
        <v>683</v>
      </c>
      <c r="B308" t="s">
        <v>684</v>
      </c>
      <c r="C308" t="s">
        <v>683</v>
      </c>
      <c r="D308" s="5">
        <v>513.81646728515602</v>
      </c>
    </row>
    <row r="309" spans="1:4" x14ac:dyDescent="0.3">
      <c r="A309" t="s">
        <v>685</v>
      </c>
      <c r="B309" t="s">
        <v>686</v>
      </c>
      <c r="C309" t="s">
        <v>685</v>
      </c>
      <c r="D309" s="5">
        <v>349.03717041015602</v>
      </c>
    </row>
    <row r="310" spans="1:4" x14ac:dyDescent="0.3">
      <c r="A310" t="s">
        <v>687</v>
      </c>
      <c r="B310" t="s">
        <v>688</v>
      </c>
      <c r="C310" t="s">
        <v>687</v>
      </c>
      <c r="D310" s="5">
        <v>378.25296020507801</v>
      </c>
    </row>
    <row r="311" spans="1:4" x14ac:dyDescent="0.3">
      <c r="A311" t="s">
        <v>689</v>
      </c>
      <c r="B311" t="s">
        <v>690</v>
      </c>
      <c r="D311" s="5">
        <v>0</v>
      </c>
    </row>
    <row r="312" spans="1:4" x14ac:dyDescent="0.3">
      <c r="A312" t="s">
        <v>691</v>
      </c>
      <c r="B312" t="s">
        <v>692</v>
      </c>
      <c r="C312" t="s">
        <v>691</v>
      </c>
      <c r="D312" s="5">
        <v>238.64190673828099</v>
      </c>
    </row>
    <row r="313" spans="1:4" x14ac:dyDescent="0.3">
      <c r="A313" t="s">
        <v>693</v>
      </c>
      <c r="B313" t="s">
        <v>694</v>
      </c>
      <c r="C313" t="s">
        <v>693</v>
      </c>
      <c r="D313" s="5">
        <v>408.37292480468699</v>
      </c>
    </row>
    <row r="314" spans="1:4" x14ac:dyDescent="0.3">
      <c r="A314" t="s">
        <v>695</v>
      </c>
      <c r="B314" t="s">
        <v>696</v>
      </c>
      <c r="C314" t="s">
        <v>695</v>
      </c>
      <c r="D314" s="5">
        <v>314.67752075195301</v>
      </c>
    </row>
    <row r="315" spans="1:4" x14ac:dyDescent="0.3">
      <c r="A315" t="s">
        <v>697</v>
      </c>
      <c r="B315" t="s">
        <v>698</v>
      </c>
      <c r="D315" s="5">
        <v>0</v>
      </c>
    </row>
    <row r="316" spans="1:4" x14ac:dyDescent="0.3">
      <c r="A316" t="s">
        <v>699</v>
      </c>
      <c r="B316" t="s">
        <v>700</v>
      </c>
      <c r="C316" t="s">
        <v>699</v>
      </c>
      <c r="D316" s="5">
        <v>514.981689453125</v>
      </c>
    </row>
    <row r="317" spans="1:4" x14ac:dyDescent="0.3">
      <c r="A317" t="s">
        <v>701</v>
      </c>
      <c r="B317" t="s">
        <v>702</v>
      </c>
      <c r="C317" t="s">
        <v>701</v>
      </c>
      <c r="D317" s="5">
        <v>300.28909301757801</v>
      </c>
    </row>
    <row r="318" spans="1:4" x14ac:dyDescent="0.3">
      <c r="A318" t="s">
        <v>703</v>
      </c>
      <c r="B318" t="s">
        <v>704</v>
      </c>
      <c r="C318" t="s">
        <v>703</v>
      </c>
      <c r="D318" s="5">
        <v>412.650634765625</v>
      </c>
    </row>
    <row r="319" spans="1:4" x14ac:dyDescent="0.3">
      <c r="A319" t="s">
        <v>705</v>
      </c>
      <c r="B319" t="s">
        <v>706</v>
      </c>
      <c r="C319" t="s">
        <v>705</v>
      </c>
      <c r="D319" s="5">
        <v>446.08410644531199</v>
      </c>
    </row>
    <row r="320" spans="1:4" x14ac:dyDescent="0.3">
      <c r="A320" t="s">
        <v>707</v>
      </c>
      <c r="B320" t="s">
        <v>708</v>
      </c>
      <c r="C320" t="s">
        <v>707</v>
      </c>
      <c r="D320" s="5">
        <v>486.233642578125</v>
      </c>
    </row>
    <row r="321" spans="1:4" x14ac:dyDescent="0.3">
      <c r="A321" t="s">
        <v>709</v>
      </c>
      <c r="B321" t="s">
        <v>710</v>
      </c>
      <c r="C321" t="s">
        <v>709</v>
      </c>
      <c r="D321" s="5">
        <v>521.03131103515602</v>
      </c>
    </row>
    <row r="322" spans="1:4" x14ac:dyDescent="0.3">
      <c r="A322" t="s">
        <v>711</v>
      </c>
      <c r="B322" t="s">
        <v>712</v>
      </c>
      <c r="C322" t="s">
        <v>711</v>
      </c>
      <c r="D322" s="5">
        <v>294.801513671875</v>
      </c>
    </row>
    <row r="323" spans="1:4" x14ac:dyDescent="0.3">
      <c r="A323" t="s">
        <v>713</v>
      </c>
      <c r="B323" t="s">
        <v>714</v>
      </c>
      <c r="C323" t="s">
        <v>713</v>
      </c>
      <c r="D323" s="5">
        <v>100.21939086914</v>
      </c>
    </row>
    <row r="324" spans="1:4" x14ac:dyDescent="0.3">
      <c r="A324" t="s">
        <v>715</v>
      </c>
      <c r="B324" t="s">
        <v>716</v>
      </c>
      <c r="C324" t="s">
        <v>715</v>
      </c>
      <c r="D324" s="5">
        <v>759.771728515625</v>
      </c>
    </row>
    <row r="325" spans="1:4" x14ac:dyDescent="0.3">
      <c r="A325" t="s">
        <v>717</v>
      </c>
      <c r="B325" t="s">
        <v>718</v>
      </c>
      <c r="C325" t="s">
        <v>717</v>
      </c>
      <c r="D325" s="5">
        <v>577.61291503906205</v>
      </c>
    </row>
    <row r="326" spans="1:4" x14ac:dyDescent="0.3">
      <c r="A326" t="s">
        <v>720</v>
      </c>
      <c r="B326" t="s">
        <v>721</v>
      </c>
      <c r="C326" t="s">
        <v>720</v>
      </c>
      <c r="D326" s="5">
        <v>522.02557373046795</v>
      </c>
    </row>
    <row r="327" spans="1:4" x14ac:dyDescent="0.3">
      <c r="A327" t="s">
        <v>722</v>
      </c>
      <c r="B327" t="s">
        <v>723</v>
      </c>
      <c r="C327" t="s">
        <v>722</v>
      </c>
      <c r="D327" s="5">
        <v>497.80926513671801</v>
      </c>
    </row>
    <row r="328" spans="1:4" x14ac:dyDescent="0.3">
      <c r="A328" t="s">
        <v>724</v>
      </c>
      <c r="B328" t="s">
        <v>725</v>
      </c>
      <c r="C328" t="s">
        <v>724</v>
      </c>
      <c r="D328" s="5">
        <v>313.58718872070301</v>
      </c>
    </row>
    <row r="329" spans="1:4" x14ac:dyDescent="0.3">
      <c r="A329" t="s">
        <v>726</v>
      </c>
      <c r="B329" t="s">
        <v>727</v>
      </c>
      <c r="C329" t="s">
        <v>726</v>
      </c>
      <c r="D329" s="5">
        <v>406.62893676757801</v>
      </c>
    </row>
    <row r="330" spans="1:4" x14ac:dyDescent="0.3">
      <c r="A330" t="s">
        <v>729</v>
      </c>
      <c r="B330" t="s">
        <v>730</v>
      </c>
      <c r="D330" s="5">
        <v>0</v>
      </c>
    </row>
    <row r="331" spans="1:4" x14ac:dyDescent="0.3">
      <c r="A331" t="s">
        <v>731</v>
      </c>
      <c r="B331" t="s">
        <v>732</v>
      </c>
      <c r="C331" t="s">
        <v>731</v>
      </c>
      <c r="D331" s="5">
        <v>501.64913940429602</v>
      </c>
    </row>
    <row r="332" spans="1:4" x14ac:dyDescent="0.3">
      <c r="A332" t="s">
        <v>734</v>
      </c>
      <c r="B332" t="s">
        <v>735</v>
      </c>
      <c r="C332" t="s">
        <v>734</v>
      </c>
      <c r="D332" s="5">
        <v>619.43194580078102</v>
      </c>
    </row>
    <row r="333" spans="1:4" x14ac:dyDescent="0.3">
      <c r="A333" t="s">
        <v>737</v>
      </c>
      <c r="B333" t="s">
        <v>738</v>
      </c>
      <c r="C333" t="s">
        <v>737</v>
      </c>
      <c r="D333" s="5">
        <v>312.50054931640602</v>
      </c>
    </row>
    <row r="334" spans="1:4" x14ac:dyDescent="0.3">
      <c r="A334" t="s">
        <v>739</v>
      </c>
      <c r="B334" t="s">
        <v>740</v>
      </c>
      <c r="C334" t="s">
        <v>739</v>
      </c>
      <c r="D334" s="5">
        <v>181.30274963378901</v>
      </c>
    </row>
    <row r="335" spans="1:4" x14ac:dyDescent="0.3">
      <c r="A335" t="s">
        <v>742</v>
      </c>
      <c r="B335" t="s">
        <v>743</v>
      </c>
      <c r="C335" t="s">
        <v>742</v>
      </c>
      <c r="D335" s="5">
        <v>520.09417724609295</v>
      </c>
    </row>
    <row r="336" spans="1:4" x14ac:dyDescent="0.3">
      <c r="A336" t="s">
        <v>744</v>
      </c>
      <c r="B336" t="s">
        <v>745</v>
      </c>
      <c r="C336" t="s">
        <v>744</v>
      </c>
      <c r="D336" s="5">
        <v>163.72814941406199</v>
      </c>
    </row>
    <row r="337" spans="1:4" x14ac:dyDescent="0.3">
      <c r="A337" t="s">
        <v>746</v>
      </c>
      <c r="B337" t="s">
        <v>747</v>
      </c>
      <c r="C337" t="s">
        <v>746</v>
      </c>
      <c r="D337" s="5">
        <v>249.15065002441401</v>
      </c>
    </row>
    <row r="338" spans="1:4" x14ac:dyDescent="0.3">
      <c r="A338" t="s">
        <v>748</v>
      </c>
      <c r="B338" t="s">
        <v>749</v>
      </c>
      <c r="C338" t="s">
        <v>748</v>
      </c>
      <c r="D338" s="5">
        <v>457.85476684570301</v>
      </c>
    </row>
    <row r="339" spans="1:4" x14ac:dyDescent="0.3">
      <c r="A339" t="s">
        <v>751</v>
      </c>
      <c r="B339" t="s">
        <v>752</v>
      </c>
      <c r="C339" t="s">
        <v>751</v>
      </c>
      <c r="D339" s="5">
        <v>238.09864807128901</v>
      </c>
    </row>
    <row r="340" spans="1:4" x14ac:dyDescent="0.3">
      <c r="A340" t="s">
        <v>753</v>
      </c>
      <c r="B340" t="s">
        <v>754</v>
      </c>
      <c r="C340" t="s">
        <v>753</v>
      </c>
      <c r="D340" s="5">
        <v>203.53504943847599</v>
      </c>
    </row>
    <row r="341" spans="1:4" x14ac:dyDescent="0.3">
      <c r="A341" t="s">
        <v>755</v>
      </c>
      <c r="B341" t="s">
        <v>756</v>
      </c>
      <c r="C341" t="s">
        <v>755</v>
      </c>
      <c r="D341" s="5">
        <v>670.51037597656205</v>
      </c>
    </row>
    <row r="342" spans="1:4" x14ac:dyDescent="0.3">
      <c r="A342" t="s">
        <v>757</v>
      </c>
      <c r="B342" t="s">
        <v>758</v>
      </c>
      <c r="C342" t="s">
        <v>757</v>
      </c>
      <c r="D342" s="5">
        <v>297.69854736328102</v>
      </c>
    </row>
    <row r="343" spans="1:4" x14ac:dyDescent="0.3">
      <c r="A343" t="s">
        <v>759</v>
      </c>
      <c r="B343" t="s">
        <v>760</v>
      </c>
      <c r="D343" s="5">
        <v>0</v>
      </c>
    </row>
    <row r="344" spans="1:4" x14ac:dyDescent="0.3">
      <c r="A344" t="s">
        <v>761</v>
      </c>
      <c r="B344" t="s">
        <v>762</v>
      </c>
      <c r="C344" t="s">
        <v>761</v>
      </c>
      <c r="D344" s="5">
        <v>550.85662841796795</v>
      </c>
    </row>
    <row r="345" spans="1:4" x14ac:dyDescent="0.3">
      <c r="A345" t="s">
        <v>764</v>
      </c>
      <c r="B345" t="s">
        <v>765</v>
      </c>
      <c r="C345" t="s">
        <v>764</v>
      </c>
      <c r="D345" s="5">
        <v>304.19561767578102</v>
      </c>
    </row>
    <row r="346" spans="1:4" x14ac:dyDescent="0.3">
      <c r="A346" t="s">
        <v>767</v>
      </c>
      <c r="B346" t="s">
        <v>768</v>
      </c>
      <c r="C346" t="s">
        <v>767</v>
      </c>
      <c r="D346" s="5">
        <v>402.393951416015</v>
      </c>
    </row>
    <row r="347" spans="1:4" x14ac:dyDescent="0.3">
      <c r="A347" t="s">
        <v>769</v>
      </c>
      <c r="B347" t="s">
        <v>770</v>
      </c>
      <c r="C347" t="s">
        <v>769</v>
      </c>
      <c r="D347" s="5">
        <v>268.88803100585898</v>
      </c>
    </row>
    <row r="348" spans="1:4" x14ac:dyDescent="0.3">
      <c r="A348" t="s">
        <v>771</v>
      </c>
      <c r="B348" t="s">
        <v>772</v>
      </c>
      <c r="D348" s="5">
        <v>0</v>
      </c>
    </row>
    <row r="349" spans="1:4" x14ac:dyDescent="0.3">
      <c r="A349" t="s">
        <v>773</v>
      </c>
      <c r="B349" t="s">
        <v>774</v>
      </c>
      <c r="D349" s="5">
        <v>0</v>
      </c>
    </row>
    <row r="350" spans="1:4" x14ac:dyDescent="0.3">
      <c r="A350" t="s">
        <v>775</v>
      </c>
      <c r="B350" t="s">
        <v>776</v>
      </c>
      <c r="C350" t="s">
        <v>775</v>
      </c>
      <c r="D350" s="5">
        <v>328.50360107421801</v>
      </c>
    </row>
    <row r="351" spans="1:4" x14ac:dyDescent="0.3">
      <c r="A351" t="s">
        <v>777</v>
      </c>
      <c r="B351" t="s">
        <v>778</v>
      </c>
      <c r="C351" t="s">
        <v>777</v>
      </c>
      <c r="D351" s="5">
        <v>738.15460205078102</v>
      </c>
    </row>
    <row r="352" spans="1:4" x14ac:dyDescent="0.3">
      <c r="A352" t="s">
        <v>779</v>
      </c>
      <c r="B352" t="s">
        <v>780</v>
      </c>
      <c r="C352" t="s">
        <v>779</v>
      </c>
      <c r="D352" s="5">
        <v>372.19003295898398</v>
      </c>
    </row>
    <row r="353" spans="1:4" x14ac:dyDescent="0.3">
      <c r="A353" t="s">
        <v>781</v>
      </c>
      <c r="B353" t="s">
        <v>782</v>
      </c>
      <c r="C353" t="s">
        <v>781</v>
      </c>
      <c r="D353" s="5">
        <v>192.31298828125</v>
      </c>
    </row>
    <row r="354" spans="1:4" x14ac:dyDescent="0.3">
      <c r="A354" t="s">
        <v>784</v>
      </c>
      <c r="B354" t="s">
        <v>785</v>
      </c>
      <c r="C354" t="s">
        <v>784</v>
      </c>
      <c r="D354" s="5">
        <v>308.34820556640602</v>
      </c>
    </row>
    <row r="355" spans="1:4" x14ac:dyDescent="0.3">
      <c r="A355" t="s">
        <v>786</v>
      </c>
      <c r="B355" t="s">
        <v>787</v>
      </c>
      <c r="C355" t="s">
        <v>786</v>
      </c>
      <c r="D355" s="5">
        <v>428.48486328125</v>
      </c>
    </row>
    <row r="356" spans="1:4" x14ac:dyDescent="0.3">
      <c r="A356" t="s">
        <v>788</v>
      </c>
      <c r="B356" t="s">
        <v>789</v>
      </c>
      <c r="C356" t="s">
        <v>788</v>
      </c>
      <c r="D356" s="5">
        <v>396.827056884765</v>
      </c>
    </row>
    <row r="357" spans="1:4" x14ac:dyDescent="0.3">
      <c r="A357" t="s">
        <v>791</v>
      </c>
      <c r="B357" t="s">
        <v>792</v>
      </c>
      <c r="C357" t="s">
        <v>791</v>
      </c>
      <c r="D357" s="5">
        <v>332.68130493164</v>
      </c>
    </row>
    <row r="358" spans="1:4" x14ac:dyDescent="0.3">
      <c r="A358" t="s">
        <v>794</v>
      </c>
      <c r="B358" t="s">
        <v>795</v>
      </c>
      <c r="D358" s="5">
        <v>0</v>
      </c>
    </row>
    <row r="359" spans="1:4" x14ac:dyDescent="0.3">
      <c r="A359" t="s">
        <v>796</v>
      </c>
      <c r="B359" t="s">
        <v>797</v>
      </c>
      <c r="D359" s="5">
        <v>0</v>
      </c>
    </row>
    <row r="360" spans="1:4" x14ac:dyDescent="0.3">
      <c r="A360" t="s">
        <v>798</v>
      </c>
      <c r="B360" t="s">
        <v>799</v>
      </c>
      <c r="D360" s="5">
        <v>0</v>
      </c>
    </row>
    <row r="361" spans="1:4" x14ac:dyDescent="0.3">
      <c r="A361" t="s">
        <v>800</v>
      </c>
      <c r="B361" t="s">
        <v>801</v>
      </c>
      <c r="C361" t="s">
        <v>800</v>
      </c>
      <c r="D361" s="5">
        <v>783.328857421875</v>
      </c>
    </row>
    <row r="362" spans="1:4" x14ac:dyDescent="0.3">
      <c r="A362" t="s">
        <v>802</v>
      </c>
      <c r="B362" t="s">
        <v>803</v>
      </c>
      <c r="C362" t="s">
        <v>802</v>
      </c>
      <c r="D362" s="5">
        <v>237.31396484375</v>
      </c>
    </row>
    <row r="363" spans="1:4" x14ac:dyDescent="0.3">
      <c r="A363" t="s">
        <v>804</v>
      </c>
      <c r="B363" t="s">
        <v>805</v>
      </c>
      <c r="C363" t="s">
        <v>804</v>
      </c>
      <c r="D363" s="5">
        <v>363.58493041992102</v>
      </c>
    </row>
    <row r="364" spans="1:4" x14ac:dyDescent="0.3">
      <c r="A364" t="s">
        <v>806</v>
      </c>
      <c r="B364" t="s">
        <v>807</v>
      </c>
      <c r="C364" t="s">
        <v>806</v>
      </c>
      <c r="D364" s="5">
        <v>228.86688232421801</v>
      </c>
    </row>
    <row r="365" spans="1:4" x14ac:dyDescent="0.3">
      <c r="A365" t="s">
        <v>808</v>
      </c>
      <c r="B365" t="s">
        <v>809</v>
      </c>
      <c r="C365" t="s">
        <v>808</v>
      </c>
      <c r="D365" s="5">
        <v>446.53958129882801</v>
      </c>
    </row>
    <row r="366" spans="1:4" x14ac:dyDescent="0.3">
      <c r="A366" t="s">
        <v>810</v>
      </c>
      <c r="B366" t="s">
        <v>811</v>
      </c>
      <c r="C366" t="s">
        <v>810</v>
      </c>
      <c r="D366" s="5">
        <v>777.25305175781205</v>
      </c>
    </row>
    <row r="367" spans="1:4" x14ac:dyDescent="0.3">
      <c r="A367" t="s">
        <v>812</v>
      </c>
      <c r="B367" t="s">
        <v>813</v>
      </c>
      <c r="C367" t="s">
        <v>812</v>
      </c>
      <c r="D367" s="5">
        <v>345.17242431640602</v>
      </c>
    </row>
    <row r="368" spans="1:4" x14ac:dyDescent="0.3">
      <c r="A368" t="s">
        <v>814</v>
      </c>
      <c r="B368" t="s">
        <v>815</v>
      </c>
      <c r="C368" t="s">
        <v>814</v>
      </c>
      <c r="D368" s="5">
        <v>532.80609130859295</v>
      </c>
    </row>
    <row r="369" spans="1:4" x14ac:dyDescent="0.3">
      <c r="A369" t="s">
        <v>817</v>
      </c>
      <c r="B369" t="s">
        <v>818</v>
      </c>
      <c r="C369" t="s">
        <v>817</v>
      </c>
      <c r="D369" s="5">
        <v>624.06817626953102</v>
      </c>
    </row>
    <row r="370" spans="1:4" x14ac:dyDescent="0.3">
      <c r="A370" t="s">
        <v>819</v>
      </c>
      <c r="B370" t="s">
        <v>820</v>
      </c>
      <c r="D370" s="5">
        <v>0</v>
      </c>
    </row>
    <row r="371" spans="1:4" x14ac:dyDescent="0.3">
      <c r="A371" t="s">
        <v>821</v>
      </c>
      <c r="B371" t="s">
        <v>822</v>
      </c>
      <c r="C371" t="s">
        <v>821</v>
      </c>
      <c r="D371" s="5">
        <v>531.26281738281205</v>
      </c>
    </row>
    <row r="372" spans="1:4" x14ac:dyDescent="0.3">
      <c r="A372" t="s">
        <v>823</v>
      </c>
      <c r="B372" t="s">
        <v>824</v>
      </c>
      <c r="C372" t="s">
        <v>823</v>
      </c>
      <c r="D372" s="5">
        <v>313.67047119140602</v>
      </c>
    </row>
    <row r="373" spans="1:4" x14ac:dyDescent="0.3">
      <c r="A373" t="s">
        <v>825</v>
      </c>
      <c r="B373" t="s">
        <v>826</v>
      </c>
      <c r="C373" t="s">
        <v>825</v>
      </c>
      <c r="D373" s="5">
        <v>434.87069702148398</v>
      </c>
    </row>
    <row r="374" spans="1:4" x14ac:dyDescent="0.3">
      <c r="A374" t="s">
        <v>827</v>
      </c>
      <c r="B374" t="s">
        <v>828</v>
      </c>
      <c r="C374" t="s">
        <v>827</v>
      </c>
      <c r="D374" s="5">
        <v>415.924560546875</v>
      </c>
    </row>
    <row r="375" spans="1:4" x14ac:dyDescent="0.3">
      <c r="A375" t="s">
        <v>829</v>
      </c>
      <c r="B375" t="s">
        <v>830</v>
      </c>
      <c r="C375" t="s">
        <v>829</v>
      </c>
      <c r="D375" s="5">
        <v>295.33703613281199</v>
      </c>
    </row>
    <row r="376" spans="1:4" x14ac:dyDescent="0.3">
      <c r="A376" t="s">
        <v>831</v>
      </c>
      <c r="B376" t="s">
        <v>832</v>
      </c>
      <c r="C376" t="s">
        <v>831</v>
      </c>
      <c r="D376" s="5">
        <v>364.525787353515</v>
      </c>
    </row>
    <row r="377" spans="1:4" x14ac:dyDescent="0.3">
      <c r="A377" t="s">
        <v>833</v>
      </c>
      <c r="B377" t="s">
        <v>834</v>
      </c>
      <c r="C377" t="s">
        <v>833</v>
      </c>
      <c r="D377" s="5">
        <v>345.14193725585898</v>
      </c>
    </row>
    <row r="378" spans="1:4" x14ac:dyDescent="0.3">
      <c r="A378" t="s">
        <v>835</v>
      </c>
      <c r="B378" t="s">
        <v>836</v>
      </c>
      <c r="C378" t="s">
        <v>835</v>
      </c>
      <c r="D378" s="5">
        <v>170.05400085449199</v>
      </c>
    </row>
    <row r="379" spans="1:4" x14ac:dyDescent="0.3">
      <c r="A379" t="s">
        <v>837</v>
      </c>
      <c r="B379" t="s">
        <v>838</v>
      </c>
      <c r="C379" t="s">
        <v>837</v>
      </c>
      <c r="D379" s="5">
        <v>259.48196411132801</v>
      </c>
    </row>
    <row r="380" spans="1:4" x14ac:dyDescent="0.3">
      <c r="A380" t="s">
        <v>839</v>
      </c>
      <c r="B380" t="s">
        <v>840</v>
      </c>
      <c r="C380" t="s">
        <v>839</v>
      </c>
      <c r="D380" s="5">
        <v>370.00491333007801</v>
      </c>
    </row>
    <row r="381" spans="1:4" x14ac:dyDescent="0.3">
      <c r="A381" t="s">
        <v>841</v>
      </c>
      <c r="B381" t="s">
        <v>842</v>
      </c>
      <c r="C381" t="s">
        <v>841</v>
      </c>
      <c r="D381" s="5">
        <v>332.10403442382801</v>
      </c>
    </row>
    <row r="382" spans="1:4" x14ac:dyDescent="0.3">
      <c r="A382" t="s">
        <v>843</v>
      </c>
      <c r="B382" t="s">
        <v>844</v>
      </c>
      <c r="C382" t="s">
        <v>843</v>
      </c>
      <c r="D382" s="5">
        <v>346.30258178710898</v>
      </c>
    </row>
    <row r="383" spans="1:4" x14ac:dyDescent="0.3">
      <c r="A383" t="s">
        <v>846</v>
      </c>
      <c r="B383" t="s">
        <v>847</v>
      </c>
      <c r="C383" t="s">
        <v>846</v>
      </c>
      <c r="D383" s="5">
        <v>205.84390258789</v>
      </c>
    </row>
    <row r="384" spans="1:4" x14ac:dyDescent="0.3">
      <c r="A384" t="s">
        <v>848</v>
      </c>
      <c r="B384" t="s">
        <v>849</v>
      </c>
      <c r="C384" t="s">
        <v>848</v>
      </c>
      <c r="D384" s="5">
        <v>202.48262023925699</v>
      </c>
    </row>
    <row r="385" spans="1:4" x14ac:dyDescent="0.3">
      <c r="A385" t="s">
        <v>850</v>
      </c>
      <c r="B385" t="s">
        <v>851</v>
      </c>
      <c r="C385" t="s">
        <v>850</v>
      </c>
      <c r="D385" s="5">
        <v>413.212799072265</v>
      </c>
    </row>
    <row r="386" spans="1:4" x14ac:dyDescent="0.3">
      <c r="A386" t="s">
        <v>852</v>
      </c>
      <c r="B386" t="s">
        <v>853</v>
      </c>
      <c r="C386" t="s">
        <v>852</v>
      </c>
      <c r="D386" s="5">
        <v>165.775634765625</v>
      </c>
    </row>
    <row r="387" spans="1:4" x14ac:dyDescent="0.3">
      <c r="A387" t="s">
        <v>854</v>
      </c>
      <c r="B387" t="s">
        <v>855</v>
      </c>
      <c r="C387" t="s">
        <v>854</v>
      </c>
      <c r="D387" s="5">
        <v>441.40106201171801</v>
      </c>
    </row>
    <row r="388" spans="1:4" x14ac:dyDescent="0.3">
      <c r="A388" t="s">
        <v>856</v>
      </c>
      <c r="B388" t="s">
        <v>857</v>
      </c>
      <c r="D388" s="5">
        <v>0</v>
      </c>
    </row>
    <row r="389" spans="1:4" x14ac:dyDescent="0.3">
      <c r="A389" t="s">
        <v>858</v>
      </c>
      <c r="B389" t="s">
        <v>859</v>
      </c>
      <c r="C389" t="s">
        <v>858</v>
      </c>
      <c r="D389" s="5">
        <v>481.073150634765</v>
      </c>
    </row>
    <row r="390" spans="1:4" x14ac:dyDescent="0.3">
      <c r="A390" t="s">
        <v>861</v>
      </c>
      <c r="B390" t="s">
        <v>862</v>
      </c>
      <c r="C390" t="s">
        <v>861</v>
      </c>
      <c r="D390" s="5">
        <v>77.395393371582003</v>
      </c>
    </row>
    <row r="391" spans="1:4" x14ac:dyDescent="0.3">
      <c r="A391" t="s">
        <v>863</v>
      </c>
      <c r="B391" t="s">
        <v>864</v>
      </c>
      <c r="C391" t="s">
        <v>863</v>
      </c>
      <c r="D391" s="5">
        <v>422.35226440429602</v>
      </c>
    </row>
    <row r="392" spans="1:4" x14ac:dyDescent="0.3">
      <c r="A392" t="s">
        <v>866</v>
      </c>
      <c r="B392" t="s">
        <v>867</v>
      </c>
      <c r="C392" t="s">
        <v>866</v>
      </c>
      <c r="D392" s="5">
        <v>229.7783203125</v>
      </c>
    </row>
    <row r="393" spans="1:4" x14ac:dyDescent="0.3">
      <c r="A393" t="s">
        <v>868</v>
      </c>
      <c r="B393" t="s">
        <v>869</v>
      </c>
      <c r="C393" t="s">
        <v>868</v>
      </c>
      <c r="D393" s="5">
        <v>591.70593261718705</v>
      </c>
    </row>
    <row r="394" spans="1:4" x14ac:dyDescent="0.3">
      <c r="A394" t="s">
        <v>870</v>
      </c>
      <c r="B394" t="s">
        <v>871</v>
      </c>
      <c r="C394" t="s">
        <v>870</v>
      </c>
      <c r="D394" s="5">
        <v>621.07989501953102</v>
      </c>
    </row>
    <row r="395" spans="1:4" x14ac:dyDescent="0.3">
      <c r="A395" t="s">
        <v>872</v>
      </c>
      <c r="B395" t="s">
        <v>873</v>
      </c>
      <c r="C395" t="s">
        <v>872</v>
      </c>
      <c r="D395" s="5">
        <v>262.20715332031199</v>
      </c>
    </row>
    <row r="396" spans="1:4" x14ac:dyDescent="0.3">
      <c r="A396" t="s">
        <v>874</v>
      </c>
      <c r="B396" t="s">
        <v>875</v>
      </c>
      <c r="C396" t="s">
        <v>874</v>
      </c>
      <c r="D396" s="5">
        <v>291.96444702148398</v>
      </c>
    </row>
    <row r="397" spans="1:4" x14ac:dyDescent="0.3">
      <c r="A397" t="s">
        <v>876</v>
      </c>
      <c r="B397" t="s">
        <v>877</v>
      </c>
      <c r="C397" t="s">
        <v>876</v>
      </c>
      <c r="D397" s="5">
        <v>427.30184936523398</v>
      </c>
    </row>
    <row r="398" spans="1:4" x14ac:dyDescent="0.3">
      <c r="A398" t="s">
        <v>878</v>
      </c>
      <c r="B398" t="s">
        <v>879</v>
      </c>
      <c r="C398" t="s">
        <v>878</v>
      </c>
      <c r="D398" s="5">
        <v>555.2783203125</v>
      </c>
    </row>
    <row r="399" spans="1:4" x14ac:dyDescent="0.3">
      <c r="A399" t="s">
        <v>880</v>
      </c>
      <c r="B399" t="s">
        <v>881</v>
      </c>
      <c r="C399" t="s">
        <v>880</v>
      </c>
      <c r="D399" s="5">
        <v>420.38018798828102</v>
      </c>
    </row>
    <row r="400" spans="1:4" x14ac:dyDescent="0.3">
      <c r="A400" t="s">
        <v>882</v>
      </c>
      <c r="B400" t="s">
        <v>883</v>
      </c>
      <c r="C400" t="s">
        <v>882</v>
      </c>
      <c r="D400" s="5">
        <v>283.33807373046801</v>
      </c>
    </row>
    <row r="401" spans="1:4" x14ac:dyDescent="0.3">
      <c r="A401" t="s">
        <v>884</v>
      </c>
      <c r="B401" t="s">
        <v>885</v>
      </c>
      <c r="C401" t="s">
        <v>884</v>
      </c>
      <c r="D401" s="5">
        <v>569.42370605468705</v>
      </c>
    </row>
    <row r="402" spans="1:4" x14ac:dyDescent="0.3">
      <c r="A402" t="s">
        <v>886</v>
      </c>
      <c r="B402" t="s">
        <v>887</v>
      </c>
      <c r="C402" t="s">
        <v>886</v>
      </c>
      <c r="D402" s="5">
        <v>79.224601745605398</v>
      </c>
    </row>
    <row r="403" spans="1:4" x14ac:dyDescent="0.3">
      <c r="A403" t="s">
        <v>888</v>
      </c>
      <c r="B403" t="s">
        <v>889</v>
      </c>
      <c r="C403" t="s">
        <v>888</v>
      </c>
      <c r="D403" s="5">
        <v>318.95797729492102</v>
      </c>
    </row>
    <row r="404" spans="1:4" x14ac:dyDescent="0.3">
      <c r="A404" t="s">
        <v>891</v>
      </c>
      <c r="B404" t="s">
        <v>892</v>
      </c>
      <c r="D404" s="5">
        <v>0</v>
      </c>
    </row>
    <row r="405" spans="1:4" x14ac:dyDescent="0.3">
      <c r="A405" t="s">
        <v>893</v>
      </c>
      <c r="B405" t="s">
        <v>894</v>
      </c>
      <c r="C405" t="s">
        <v>893</v>
      </c>
      <c r="D405" s="5">
        <v>311.03811645507801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GUIDE</vt:lpstr>
      <vt:lpstr>Map_2_1</vt:lpstr>
      <vt:lpstr>Map_2_2</vt:lpstr>
      <vt:lpstr>Map_2_3</vt:lpstr>
      <vt:lpstr>Map_2_4</vt:lpstr>
      <vt:lpstr>Map_2_5</vt:lpstr>
      <vt:lpstr>Map_3_1</vt:lpstr>
      <vt:lpstr>Map_3_2</vt:lpstr>
      <vt:lpstr>Map_3_3</vt:lpstr>
      <vt:lpstr>Map_4_1</vt:lpstr>
      <vt:lpstr>Map_4_2</vt:lpstr>
      <vt:lpstr>Map_4_3</vt:lpstr>
      <vt:lpstr>Map_4_4</vt:lpstr>
      <vt:lpstr>Map_4_5</vt:lpstr>
      <vt:lpstr>Map_4_6</vt:lpstr>
      <vt:lpstr>Map_5_1</vt:lpstr>
      <vt:lpstr>Map_5_2+5_3</vt:lpstr>
      <vt:lpstr>Map_6_1</vt:lpstr>
      <vt:lpstr>Map_7_1</vt:lpstr>
      <vt:lpstr>Map_8_1</vt:lpstr>
      <vt:lpstr>Map_8_2</vt:lpstr>
      <vt:lpstr>Map_9_1</vt:lpstr>
      <vt:lpstr>Map_9_2</vt:lpstr>
      <vt:lpstr>Figure_10_1&amp;2</vt:lpstr>
      <vt:lpstr>Figure_10_3</vt:lpstr>
      <vt:lpstr>Figure_10_4</vt:lpstr>
      <vt:lpstr>Figure_10_5</vt:lpstr>
      <vt:lpstr>Figure_10_6&amp;7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Jemima</dc:creator>
  <cp:lastModifiedBy>Jones Rebecca (GO-Science)</cp:lastModifiedBy>
  <dcterms:created xsi:type="dcterms:W3CDTF">2015-08-22T16:37:48Z</dcterms:created>
  <dcterms:modified xsi:type="dcterms:W3CDTF">2016-10-03T08:46:02Z</dcterms:modified>
</cp:coreProperties>
</file>