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355" yWindow="45" windowWidth="15480" windowHeight="6750" tabRatio="582" firstSheet="1" activeTab="3"/>
  </bookViews>
  <sheets>
    <sheet name="Sheet1" sheetId="1" state="hidden" r:id="rId1"/>
    <sheet name="Instructions" sheetId="2" r:id="rId2"/>
    <sheet name="Data Return Template" sheetId="3" r:id="rId3"/>
    <sheet name="Glossary" sheetId="4" r:id="rId4"/>
    <sheet name="CCGs" sheetId="5" state="hidden" r:id="rId5"/>
  </sheets>
  <definedNames>
    <definedName name="Ans">#REF!</definedName>
    <definedName name="CCG">'CCGs'!$A$3:$A$212</definedName>
    <definedName name="CCGs">'CCGs'!$A$3:$A$213</definedName>
    <definedName name="KPI_NB1" localSheetId="3">'Glossary'!$C$13</definedName>
    <definedName name="KPI_NB3" localSheetId="3">#REF!</definedName>
    <definedName name="List1">'Sheet1'!$A$4:$A$5</definedName>
    <definedName name="List2">'Sheet1'!$A$8:$A$9</definedName>
    <definedName name="_xlnm.Print_Area" localSheetId="2">'Data Return Template'!$A$1:$K$52</definedName>
    <definedName name="_xlnm.Print_Area" localSheetId="3">'Glossary'!$A$1:$B$13</definedName>
    <definedName name="_xlnm.Print_Area" localSheetId="1">'Instructions'!$A$1:$B$3</definedName>
  </definedNames>
  <calcPr fullCalcOnLoad="1"/>
</workbook>
</file>

<file path=xl/sharedStrings.xml><?xml version="1.0" encoding="utf-8"?>
<sst xmlns="http://schemas.openxmlformats.org/spreadsheetml/2006/main" count="948" uniqueCount="538">
  <si>
    <t>Type of Trust (e.g. Acute, Community, Foundation, Social Enterprise)</t>
  </si>
  <si>
    <t>Do you send letters direct to parents when 04 (condition not suspected) is reported on all 5 conditions?
If not, do you have a planned start date?</t>
  </si>
  <si>
    <t>CHRD email address</t>
  </si>
  <si>
    <t>Name of Trust (host for CHRD)</t>
  </si>
  <si>
    <t>Name of CHRD manager within Trust</t>
  </si>
  <si>
    <t>Who provides your IT support (e.g. internal trust I.T)</t>
  </si>
  <si>
    <t>If you use a different search strategy please describe the age range and the frequency that you run your reports. (e.g 11-364 days once per week)</t>
  </si>
  <si>
    <t xml:space="preserve">A response to an offer which indicates that a screening subject does not wish to proceed with a screening encounter. Parents can decline testing for one or all of the conditions screened for.  Health care professionals send a completed blood spot card marked as DECLINE to the screening laboratory, the laboratory communicate the decline to the child health records department. Decline of offer is evidenced by status codes 02 (condition screened for) declined recorded on the child health system for each condition declined.
</t>
  </si>
  <si>
    <t>A screening encounter leading to the determination of a conclusive result. Tested is evidenced by any of the status codes listed below recorded on the child health system for each condition tested.  04 (condition screened for) not suspected, 05 (condition screened for) carrier, 06 carrier of other haemoglobin, 07 (condition screened for) not suspected other disorders follow up, 08 (condition screened for) suspected.</t>
  </si>
  <si>
    <t>The proportion of those eligible for screening who are tested.</t>
  </si>
  <si>
    <t xml:space="preserve">The proportion of those offered screening who are tested.
</t>
  </si>
  <si>
    <t>Number of babies declined (status code 02)</t>
  </si>
  <si>
    <t>Date of report</t>
  </si>
  <si>
    <t>CF %</t>
  </si>
  <si>
    <t>Number of babies tested and recorded on the child health system at 17 days</t>
  </si>
  <si>
    <t>CF no.</t>
  </si>
  <si>
    <t>MCADD no.</t>
  </si>
  <si>
    <t>Yes</t>
  </si>
  <si>
    <t>No</t>
  </si>
  <si>
    <t>Electronic Copy</t>
  </si>
  <si>
    <t>Hard Copy</t>
  </si>
  <si>
    <t>Condition</t>
  </si>
  <si>
    <t xml:space="preserve">Name of child health records department </t>
  </si>
  <si>
    <t>PKU no.</t>
  </si>
  <si>
    <t>PKU %</t>
  </si>
  <si>
    <t>MCADD %</t>
  </si>
  <si>
    <t>Tel no.</t>
  </si>
  <si>
    <t>Uptake</t>
  </si>
  <si>
    <t>Coverage</t>
  </si>
  <si>
    <t xml:space="preserve">Declined </t>
  </si>
  <si>
    <t>Tested</t>
  </si>
  <si>
    <t>Offered</t>
  </si>
  <si>
    <t>Name and version of child health information system</t>
  </si>
  <si>
    <t>Do you receive newborn screening results with the screening status codes?</t>
  </si>
  <si>
    <t>Do you record results using status codes?</t>
  </si>
  <si>
    <t>How do you receive your results?
Please tick all that apply</t>
  </si>
  <si>
    <t xml:space="preserve">Do you perform a daily search for untested babies  at 14  days? </t>
  </si>
  <si>
    <t xml:space="preserve">Do you perform a daily search for untested babies  at 17  days? </t>
  </si>
  <si>
    <t>Glossary</t>
  </si>
  <si>
    <t>Report</t>
  </si>
  <si>
    <t>.</t>
  </si>
  <si>
    <t>Eligible population</t>
  </si>
  <si>
    <t>CHT no.</t>
  </si>
  <si>
    <t>CHT %</t>
  </si>
  <si>
    <t>SCD no.</t>
  </si>
  <si>
    <t>SCD %</t>
  </si>
  <si>
    <t>Number where screening is incomplete (status code 09) if recorded on your system</t>
  </si>
  <si>
    <t>Repeat</t>
  </si>
  <si>
    <t>The generic term repeat is used to cover avoidable repeats and second samples</t>
  </si>
  <si>
    <t>Number of babies screening incomplete (status code 03) Repeat sample required</t>
  </si>
  <si>
    <t>Status Codes</t>
  </si>
  <si>
    <t>Number of samples received in laboratory notifications (status code 01)</t>
  </si>
  <si>
    <t>Electronic Messaging (not email)</t>
  </si>
  <si>
    <t>01 Specimen received in laboratory
02 (condition screened for) declined
03 (Condition screened for) repeat/further sample required
04 (condition screened for) not suspected
05 (condition screened for) carrier
06 carrier of other haemoglobin
07 (condition screened for) not suspected other disorders follow up
08 (condition screened for) suspected
09 (condition screened for) not screened/screening incomplete
10 (condition not suspected (by DNA) No other Hb/thal excluded</t>
  </si>
  <si>
    <t>Number of babies tested (status codes 04,05,06,07,08,10)</t>
  </si>
  <si>
    <t>Number of babies tested (status codes 04,05,06,07,08, 10)</t>
  </si>
  <si>
    <t>CCG</t>
  </si>
  <si>
    <t>Notifications sent from the laboratory by e-mail</t>
  </si>
  <si>
    <t>Number of babies tested (status codes 04,05,06,07,08, 10) equal to or less than 21 calendar days of movement in being recorded on the child health information system.</t>
  </si>
  <si>
    <t>Comments / Number unable to contact - lost to follow up.</t>
  </si>
  <si>
    <t xml:space="preserve">Data collection tool for NHS Newborn Blood Spot Screening Programme Standards Annual Data Collection </t>
  </si>
  <si>
    <t>AT/HSSB</t>
  </si>
  <si>
    <t>Name of child health records administrator responsible for completing the data template</t>
  </si>
  <si>
    <t xml:space="preserve">CCG or 
UK equivalent name                               </t>
  </si>
  <si>
    <t xml:space="preserve">CCG or UK equivalent name                               </t>
  </si>
  <si>
    <t>Standard 1b. Completeness of coverage  (Movers-in only- see Glossary CCG responsibility on day of report) Annual data</t>
  </si>
  <si>
    <t>CCG responsible at birth (include all babies for whom the CCG were responsible at birth and are still responsible on 31st March 2013)</t>
  </si>
  <si>
    <t>Movers-in (ONLY include babies who were born in a different CCG or abroad that have moved into the CCG since birth and are the responsibility of the CCG on the last day of the reporting period).</t>
  </si>
  <si>
    <r>
      <t xml:space="preserve">The population that is entitled to an offer of screening.
For newborn blood spot screening the eligible population includes all babies up to one year of age (364 days counting date of birth as day 0). Eligible population is usually identified from NN4B issued at birth or following new GP registration, up to one year of age, recorded on the child health information system. For the purposes of measuring performance against the NHS NBS Programme standard the eligible population is split into two cohorts </t>
    </r>
    <r>
      <rPr>
        <u val="single"/>
        <sz val="12"/>
        <rFont val="Arial"/>
        <family val="2"/>
      </rPr>
      <t>'CCG responsible at birth</t>
    </r>
    <r>
      <rPr>
        <sz val="12"/>
        <rFont val="Arial"/>
        <family val="2"/>
      </rPr>
      <t>' and '</t>
    </r>
    <r>
      <rPr>
        <u val="single"/>
        <sz val="12"/>
        <rFont val="Arial"/>
        <family val="2"/>
      </rPr>
      <t>movers in</t>
    </r>
    <r>
      <rPr>
        <sz val="12"/>
        <rFont val="Arial"/>
        <family val="2"/>
      </rPr>
      <t xml:space="preserve">'.
</t>
    </r>
  </si>
  <si>
    <r>
      <t>Data collection tool for</t>
    </r>
    <r>
      <rPr>
        <b/>
        <sz val="12"/>
        <rFont val="Verdana"/>
        <family val="2"/>
      </rPr>
      <t xml:space="preserve"> NHS Newborn Blood Spot Screening Programme Standards 2014-15</t>
    </r>
  </si>
  <si>
    <t xml:space="preserve">In August 2013 the newborn screening standards were revised and are available at: http://newbornbloodspot.screening.nhs.uk/standards
The UK Newborn Screening Programme Centre is responsible for reporting UK performance against the standards for newborn blood spot screening to the National Screening Committee. For annual data collection include babies born between 1st April 2014 and 31st March 2015.
It is of paramount importance to the Newborn Screening Programme that:
• All eligible babies are offered newborn blood spot screening
• Where parents accept the offer that babies are actually tested
• That each process is performed effectively and the newborn screening pathway capable of achieving timely referral of screen positive babies (for PKU, MCADD and CHT this is by 14 days of age)
• That failsafe systems exist to identify, as early as possible, babies that may have been missed or where screening results are incomplete
Please ensure all demographics are completed so that data queries from the programme can be resolved. 
</t>
  </si>
  <si>
    <t>Standard 1a.  Completeness of coverage  (CCG responsible at birth) Annual data</t>
  </si>
  <si>
    <t>Standard 2. Timely identification of untested babies</t>
  </si>
  <si>
    <t xml:space="preserve">Hard copy (paper) reports received by post </t>
  </si>
  <si>
    <t xml:space="preserve">Run the report after the 30th April 2015. Include babies born between 1st April 2014 and 31st March 2015 who are the responsibility of the CCG on the 31st March 2015. The data should be grouped and reported per CCG responsible population or UK equivalent. </t>
  </si>
  <si>
    <r>
      <t xml:space="preserve">The data should be grouped and reported per CCG responsible population or UK equivalent using the baby’s, or if not available mother’s, General Practitioner’s (GP) practice code.
For babies not registered with a GP practice and whose mother is not registered with a GP, group and report by previous PCT of usual residence.  
</t>
    </r>
    <r>
      <rPr>
        <b/>
        <u val="single"/>
        <sz val="12"/>
        <rFont val="Arial"/>
        <family val="2"/>
      </rPr>
      <t>ONLY</t>
    </r>
    <r>
      <rPr>
        <b/>
        <sz val="12"/>
        <rFont val="Arial"/>
        <family val="2"/>
      </rPr>
      <t xml:space="preserve"> include babies born between 1st April 2014 and 31st March 2015, who were born in a different</t>
    </r>
    <r>
      <rPr>
        <b/>
        <sz val="12"/>
        <rFont val="Arial"/>
        <family val="2"/>
      </rPr>
      <t xml:space="preserve"> CCG</t>
    </r>
    <r>
      <rPr>
        <b/>
        <sz val="12"/>
        <rFont val="Arial"/>
        <family val="2"/>
      </rPr>
      <t xml:space="preserve"> or abroad that have moved into the CCG</t>
    </r>
    <r>
      <rPr>
        <b/>
        <sz val="12"/>
        <rFont val="Arial"/>
        <family val="2"/>
      </rPr>
      <t xml:space="preserve"> since birth and are the responsibility of the CCG on t</t>
    </r>
    <r>
      <rPr>
        <b/>
        <sz val="12"/>
        <rFont val="Arial"/>
        <family val="2"/>
      </rPr>
      <t>he last day of the reporting period, 31st March 2015</t>
    </r>
    <r>
      <rPr>
        <b/>
        <sz val="12"/>
        <rFont val="Arial"/>
        <family val="2"/>
      </rPr>
      <t>.</t>
    </r>
    <r>
      <rPr>
        <sz val="12"/>
        <rFont val="Arial"/>
        <family val="2"/>
      </rPr>
      <t xml:space="preserve">
</t>
    </r>
  </si>
  <si>
    <r>
      <t xml:space="preserve">A formal communication made by the screening service, giving a specific subject a realisable opportunity to be tested within an effective timeframe.
In newborn blood spot screening, offer is normally made face to face and recorded in the maternity records and/or personal child health record. 
</t>
    </r>
    <r>
      <rPr>
        <b/>
        <sz val="12"/>
        <color indexed="10"/>
        <rFont val="Arial"/>
        <family val="2"/>
      </rPr>
      <t>Data is not requested on this standard for 2014/15.</t>
    </r>
    <r>
      <rPr>
        <sz val="12"/>
        <rFont val="Arial"/>
        <family val="2"/>
      </rPr>
      <t xml:space="preserve">
                       </t>
    </r>
  </si>
  <si>
    <r>
      <t xml:space="preserve">The data should be grouped and reported per CCG responsible population or UK equivalent using the baby’s, or if not available mother’s, General Practitioner’s (GP) practice code.
For babies not registered with a GP practice and whose mother is not registered with a GP, group and report by CCG of usual residence. 
Include all babies for whom the CCG were responsible at birth and are still responsible on the last day of the reporting period.
</t>
    </r>
    <r>
      <rPr>
        <b/>
        <sz val="12"/>
        <rFont val="Arial"/>
        <family val="2"/>
      </rPr>
      <t>ONLY include babies born between 1st April 2014 and 31st March 2015</t>
    </r>
    <r>
      <rPr>
        <sz val="12"/>
        <rFont val="Arial"/>
        <family val="2"/>
      </rPr>
      <t xml:space="preserve">
</t>
    </r>
  </si>
  <si>
    <t>CCG code</t>
  </si>
  <si>
    <t>Total number of babies the CCG is responsible for at birth and remain responsible for on the last day of the reporting period (Run this report after 30th April 2015)</t>
  </si>
  <si>
    <t xml:space="preserve">Total number of 'movers-in' up to one year of age  for whom  the CCG is responsible for on the last day of the reporting period (Run this report after 30th April 2015)        </t>
  </si>
  <si>
    <t>CCg Code</t>
  </si>
  <si>
    <t>Area Team</t>
  </si>
  <si>
    <t>Region</t>
  </si>
  <si>
    <t>NHS AIREDALE, WHARFEDALE AND CRAVEN CCG</t>
  </si>
  <si>
    <t>02N</t>
  </si>
  <si>
    <t>WEST YORKSHIRE AREA TEAM</t>
  </si>
  <si>
    <t>NORTH OF ENGLAND COMMISSIONING REGION</t>
  </si>
  <si>
    <t>NHS ASHFORD CCG</t>
  </si>
  <si>
    <t>09C</t>
  </si>
  <si>
    <t>KENT AND MEDWAY AREA TEAM</t>
  </si>
  <si>
    <t>SOUTH OF ENGLAND COMMISSIONING REGION</t>
  </si>
  <si>
    <t>NHS AYLESBURY VALE CCG</t>
  </si>
  <si>
    <t>10Y</t>
  </si>
  <si>
    <t>THAMES VALLEY AREA TEAM</t>
  </si>
  <si>
    <t>NHS BARKING AND DAGENHAM CCG</t>
  </si>
  <si>
    <t>07L</t>
  </si>
  <si>
    <t>LONDON NORTH EAST AND CENTRAL</t>
  </si>
  <si>
    <t>LONDON COMMISSIONING REGION</t>
  </si>
  <si>
    <t>NHS BARNET CCG</t>
  </si>
  <si>
    <t>07M</t>
  </si>
  <si>
    <t>NHS BARNSLEY CCG</t>
  </si>
  <si>
    <t>02P</t>
  </si>
  <si>
    <t>SOUTH YORKSHIRE AND BASSETLAW AREA TEAM</t>
  </si>
  <si>
    <t>NHS BASILDON AND BRENTWOOD CCG</t>
  </si>
  <si>
    <t>99E</t>
  </si>
  <si>
    <t>ESSEX AREA TEAM</t>
  </si>
  <si>
    <t>MIDLANDS AND EAST OF ENGLAND COMMISSIONING REGION</t>
  </si>
  <si>
    <t>NHS BASSETLAW CCG</t>
  </si>
  <si>
    <t>02Q</t>
  </si>
  <si>
    <t>NHS BATH AND NORTH EAST SOMERSET CCG</t>
  </si>
  <si>
    <t>11E</t>
  </si>
  <si>
    <t>BATH, GLOUCESTERSHIRE, SWINDON AND WILTSHIRE AREA TEAM</t>
  </si>
  <si>
    <t>NHS BEDFORDSHIRE CCG</t>
  </si>
  <si>
    <t>06F</t>
  </si>
  <si>
    <t>HERTFORDSHIRE AND THE SOUTH MIDLANDS AREA TEAM</t>
  </si>
  <si>
    <t>NHS BEXLEY CCG</t>
  </si>
  <si>
    <t>07N</t>
  </si>
  <si>
    <t>LONDON SOUTH</t>
  </si>
  <si>
    <t>NHS BIRMINGHAM CROSSCITY CCG</t>
  </si>
  <si>
    <t>13P</t>
  </si>
  <si>
    <t>BIRMINGHAM AND THE BLACK COUNTRY AREA TEAM</t>
  </si>
  <si>
    <t>NHS BIRMINGHAM SOUTH AND CENTRAL CCG</t>
  </si>
  <si>
    <t>04X</t>
  </si>
  <si>
    <t>NHS BLACKBURN WITH DARWEN CCG</t>
  </si>
  <si>
    <t>00Q</t>
  </si>
  <si>
    <t>LANCASHIRE AREA TEAM</t>
  </si>
  <si>
    <t>NHS BLACKPOOL CCG</t>
  </si>
  <si>
    <t>00R</t>
  </si>
  <si>
    <t>NHS BOLTON CCG</t>
  </si>
  <si>
    <t>00T</t>
  </si>
  <si>
    <t>GREATER MANCHESTER AREA TEAM</t>
  </si>
  <si>
    <t>NHS BRACKNELL AND ASCOT CCG</t>
  </si>
  <si>
    <t>10G</t>
  </si>
  <si>
    <t>NHS BRADFORD CITY CCG</t>
  </si>
  <si>
    <t>02W</t>
  </si>
  <si>
    <t>NHS BRADFORD DISTRICTS CCG</t>
  </si>
  <si>
    <t>02R</t>
  </si>
  <si>
    <t>NHS BRENT CCG</t>
  </si>
  <si>
    <t>07P</t>
  </si>
  <si>
    <t>LONDON NORTH WEST</t>
  </si>
  <si>
    <t>NHS BRIGHTON AND HOVE CCG</t>
  </si>
  <si>
    <t>09D</t>
  </si>
  <si>
    <t>SURREY AND SUSSEX AREA TEAM</t>
  </si>
  <si>
    <t>NHS BRISTOL CCG</t>
  </si>
  <si>
    <t>11H</t>
  </si>
  <si>
    <t>BRISTOL, NORTH SOMERSET, SOMERSET AND SOUTH GLOUCESTERSHIRE AREA TEAM</t>
  </si>
  <si>
    <t>NHS BROMLEY CCG</t>
  </si>
  <si>
    <t>07Q</t>
  </si>
  <si>
    <t>NHS BURY CCG</t>
  </si>
  <si>
    <t>00V</t>
  </si>
  <si>
    <t>NHS CALDERDALE CCG</t>
  </si>
  <si>
    <t>02T</t>
  </si>
  <si>
    <t>NHS CAMBRIDGESHIRE AND PETERBOROUGH CCG</t>
  </si>
  <si>
    <t>06H</t>
  </si>
  <si>
    <t>EAST ANGLIA AREA TEAM</t>
  </si>
  <si>
    <t>NHS CAMDEN CCG</t>
  </si>
  <si>
    <t>07R</t>
  </si>
  <si>
    <t>NHS CANNOCK CHASE CCG</t>
  </si>
  <si>
    <t>04Y</t>
  </si>
  <si>
    <t>SHROPSHIRE AND STAFFORDSHIRE AREA TEAM</t>
  </si>
  <si>
    <t>NHS CANTERBURY AND COASTAL CCG</t>
  </si>
  <si>
    <t>09E</t>
  </si>
  <si>
    <t>NHS CASTLE POINT AND ROCHFORD CCG</t>
  </si>
  <si>
    <t>99F</t>
  </si>
  <si>
    <t>NHS CENTRAL LONDON (WESTMINSTER) CCG</t>
  </si>
  <si>
    <t>09A</t>
  </si>
  <si>
    <t>NHS CENTRAL MANCHESTER CCG</t>
  </si>
  <si>
    <t>00W</t>
  </si>
  <si>
    <t>NHS CHILTERN CCG</t>
  </si>
  <si>
    <t>10H</t>
  </si>
  <si>
    <t>NHS CHORLEY AND SOUTH RIBBLE CCG</t>
  </si>
  <si>
    <t>00X</t>
  </si>
  <si>
    <t>NHS CITY AND HACKNEY CCG</t>
  </si>
  <si>
    <t>07T</t>
  </si>
  <si>
    <t>NHS COASTAL WEST SUSSEX CCG</t>
  </si>
  <si>
    <t>09G</t>
  </si>
  <si>
    <t>NHS CORBY CCG</t>
  </si>
  <si>
    <t>03V</t>
  </si>
  <si>
    <t>NHS COVENTRY AND RUGBY CCG</t>
  </si>
  <si>
    <t>05A</t>
  </si>
  <si>
    <t>ARDEN, HEREFORDSHIRE AND WORCESTERSHIRE AREA TEAM</t>
  </si>
  <si>
    <t>NHS CRAWLEY CCG</t>
  </si>
  <si>
    <t>09H</t>
  </si>
  <si>
    <t>NHS CROYDON CCG</t>
  </si>
  <si>
    <t>07V</t>
  </si>
  <si>
    <t>NHS CUMBRIA CCG</t>
  </si>
  <si>
    <t>01H</t>
  </si>
  <si>
    <t>CUMBRIA, NORTHUMBERLAND, TYNE AND WEAR AREA TEAM</t>
  </si>
  <si>
    <t>NHS DARLINGTON CCG</t>
  </si>
  <si>
    <t>00C</t>
  </si>
  <si>
    <t>DURHAM, DARLINGTON AND TEES AREA TEAM</t>
  </si>
  <si>
    <t>NHS DARTFORD, GRAVESHAM AND SWANLEY CCG</t>
  </si>
  <si>
    <t>09J</t>
  </si>
  <si>
    <t>NHS DONCASTER CCG</t>
  </si>
  <si>
    <t>02X</t>
  </si>
  <si>
    <t>NHS DORSET CCG</t>
  </si>
  <si>
    <t>11J</t>
  </si>
  <si>
    <t>WESSEX AREA TEAM</t>
  </si>
  <si>
    <t>NHS DUDLEY CCG</t>
  </si>
  <si>
    <t>05C</t>
  </si>
  <si>
    <t>NHS DURHAM DALES, EASINGTON AND SEDGEFIELD CCG</t>
  </si>
  <si>
    <t>00D</t>
  </si>
  <si>
    <t>NHS EALING CCG</t>
  </si>
  <si>
    <t>07W</t>
  </si>
  <si>
    <t>NHS EAST AND NORTH HERTFORDSHIRE CCG</t>
  </si>
  <si>
    <t>06K</t>
  </si>
  <si>
    <t>NHS EAST LANCASHIRE CCG</t>
  </si>
  <si>
    <t>01A</t>
  </si>
  <si>
    <t>NHS EAST LEICESTERSHIRE AND RUTLAND CCG</t>
  </si>
  <si>
    <t>03W</t>
  </si>
  <si>
    <t>LEICESTERSHIRE AND LINCOLNSHIRE AREA TEAM</t>
  </si>
  <si>
    <t>NHS EAST RIDING OF YORKSHIRE CCG</t>
  </si>
  <si>
    <t>02Y</t>
  </si>
  <si>
    <t>NORTH YORKSHIRE AND HUMBER AREA TEAM</t>
  </si>
  <si>
    <t>NHS EAST STAFFORDSHIRE CCG</t>
  </si>
  <si>
    <t>05D</t>
  </si>
  <si>
    <t>NHS EAST SURREY CCG</t>
  </si>
  <si>
    <t>09L</t>
  </si>
  <si>
    <t>NHS EASTBOURNE, HAILSHAM AND SEAFORD CCG</t>
  </si>
  <si>
    <t>09F</t>
  </si>
  <si>
    <t>NHS EASTERN CHESHIRE CCG</t>
  </si>
  <si>
    <t>01C</t>
  </si>
  <si>
    <t>CHESHIRE, WARRINGTON AND WIRRAL AREA TEAM</t>
  </si>
  <si>
    <t>NHS ENFIELD CCG</t>
  </si>
  <si>
    <t>07X</t>
  </si>
  <si>
    <t>NHS EREWASH CCG</t>
  </si>
  <si>
    <t>03X</t>
  </si>
  <si>
    <t>DERBYSHIRE AND NOTTINGHAMSHIRE AREA TEAM</t>
  </si>
  <si>
    <t>NHS FAREHAM AND GOSPORT CCG</t>
  </si>
  <si>
    <t>10K</t>
  </si>
  <si>
    <t>NHS FYLDE &amp; WYRE CCG</t>
  </si>
  <si>
    <t>02M</t>
  </si>
  <si>
    <t>NHS GATESHEAD CCG</t>
  </si>
  <si>
    <t>00F</t>
  </si>
  <si>
    <t>NHS GLOUCESTERSHIRE CCG</t>
  </si>
  <si>
    <t>11M</t>
  </si>
  <si>
    <t>NHS GREAT YARMOUTH AND WAVENEY CCG</t>
  </si>
  <si>
    <t>06M</t>
  </si>
  <si>
    <t>NHS GREATER HUDDERSFIELD CCG</t>
  </si>
  <si>
    <t>03A</t>
  </si>
  <si>
    <t>NHS GREATER PRESTON CCG</t>
  </si>
  <si>
    <t>01E</t>
  </si>
  <si>
    <t>NHS GREENWICH CCG</t>
  </si>
  <si>
    <t>08A</t>
  </si>
  <si>
    <t>NHS GUILDFORD AND WAVERLEY CCG</t>
  </si>
  <si>
    <t>09N</t>
  </si>
  <si>
    <t>NHS HALTON CCG</t>
  </si>
  <si>
    <t>01F</t>
  </si>
  <si>
    <t>MERSEYSIDE AREA TEAM</t>
  </si>
  <si>
    <t>NHS HAMBLETON, RICHMONDSHIRE AND WHITBY CCG</t>
  </si>
  <si>
    <t>03D</t>
  </si>
  <si>
    <t>NHS HAMMERSMITH AND FULHAM CCG</t>
  </si>
  <si>
    <t>08C</t>
  </si>
  <si>
    <t>NHS HARDWICK CCG</t>
  </si>
  <si>
    <t>03Y</t>
  </si>
  <si>
    <t>NHS HARINGEY CCG</t>
  </si>
  <si>
    <t>08D</t>
  </si>
  <si>
    <t>NHS HARROGATE AND RURAL DISTRICT CCG</t>
  </si>
  <si>
    <t>03E</t>
  </si>
  <si>
    <t>NHS HARROW CCG</t>
  </si>
  <si>
    <t>08E</t>
  </si>
  <si>
    <t>NHS HARTLEPOOL AND STOCKTON-ON-TEES CCG</t>
  </si>
  <si>
    <t>00K</t>
  </si>
  <si>
    <t>NHS HASTINGS AND ROTHER CCG</t>
  </si>
  <si>
    <t>09P</t>
  </si>
  <si>
    <t>NHS HAVERING CCG</t>
  </si>
  <si>
    <t>08F</t>
  </si>
  <si>
    <t>NHS HEREFORDSHIRE CCG</t>
  </si>
  <si>
    <t>05F</t>
  </si>
  <si>
    <t>NHS HERTS VALLEYS CCG</t>
  </si>
  <si>
    <t>06N</t>
  </si>
  <si>
    <t>NHS HEYWOOD, MIDDLETON AND ROCHDALE CCG</t>
  </si>
  <si>
    <t>01D</t>
  </si>
  <si>
    <t>NHS HIGH WEALD LEWES HAVENS CCG</t>
  </si>
  <si>
    <t>99K</t>
  </si>
  <si>
    <t>NHS HILLINGDON CCG</t>
  </si>
  <si>
    <t>08G</t>
  </si>
  <si>
    <t>NHS HORSHAM AND MID SUSSEX CCG</t>
  </si>
  <si>
    <t>09X</t>
  </si>
  <si>
    <t>NHS HOUNSLOW CCG</t>
  </si>
  <si>
    <t>07Y</t>
  </si>
  <si>
    <t>NHS HULL CCG</t>
  </si>
  <si>
    <t>03F</t>
  </si>
  <si>
    <t>NHS IPSWICH AND EAST SUFFOLK CCG</t>
  </si>
  <si>
    <t>06L</t>
  </si>
  <si>
    <t>NHS ISLE OF WIGHT CCG</t>
  </si>
  <si>
    <t>10L</t>
  </si>
  <si>
    <t>NHS ISLINGTON CCG</t>
  </si>
  <si>
    <t>08H</t>
  </si>
  <si>
    <t>NHS KERNOW CCG</t>
  </si>
  <si>
    <t>11N</t>
  </si>
  <si>
    <t>DEVON, CORNWALL AND ISLES OF SCILLY AREA TEAM</t>
  </si>
  <si>
    <t>NHS KINGSTON CCG</t>
  </si>
  <si>
    <t>08J</t>
  </si>
  <si>
    <t>NHS KNOWSLEY CCG</t>
  </si>
  <si>
    <t>01J</t>
  </si>
  <si>
    <t>NHS LAMBETH CCG</t>
  </si>
  <si>
    <t>08K</t>
  </si>
  <si>
    <t>NHS LANCASHIRE NORTH CCG</t>
  </si>
  <si>
    <t>01K</t>
  </si>
  <si>
    <t>NHS LEEDS NORTH CCG</t>
  </si>
  <si>
    <t>02V</t>
  </si>
  <si>
    <t>NHS LEEDS SOUTH AND EAST CCG</t>
  </si>
  <si>
    <t>03G</t>
  </si>
  <si>
    <t>NHS LEEDS WEST CCG</t>
  </si>
  <si>
    <t>03C</t>
  </si>
  <si>
    <t>NHS LEICESTER CITY CCG</t>
  </si>
  <si>
    <t>04C</t>
  </si>
  <si>
    <t>NHS LEWISHAM CCG</t>
  </si>
  <si>
    <t>08L</t>
  </si>
  <si>
    <t>NHS LINCOLNSHIRE EAST CCG</t>
  </si>
  <si>
    <t>03T</t>
  </si>
  <si>
    <t>NHS LINCOLNSHIRE WEST CCG</t>
  </si>
  <si>
    <t>04D</t>
  </si>
  <si>
    <t>NHS LIVERPOOL CCG</t>
  </si>
  <si>
    <t>99A</t>
  </si>
  <si>
    <t>NHS LUTON CCG</t>
  </si>
  <si>
    <t>06P</t>
  </si>
  <si>
    <t>NHS MANSFIELD AND ASHFIELD CCG</t>
  </si>
  <si>
    <t>04E</t>
  </si>
  <si>
    <t>NHS MEDWAY CCG</t>
  </si>
  <si>
    <t>09W</t>
  </si>
  <si>
    <t>NHS MERTON CCG</t>
  </si>
  <si>
    <t>08R</t>
  </si>
  <si>
    <t>NHS MID ESSEX CCG</t>
  </si>
  <si>
    <t>06Q</t>
  </si>
  <si>
    <t>NHS MILTON KEYNES CCG</t>
  </si>
  <si>
    <t>04F</t>
  </si>
  <si>
    <t>NHS NENE CCG</t>
  </si>
  <si>
    <t>04G</t>
  </si>
  <si>
    <t>NHS NEWARK &amp; SHERWOOD CCG</t>
  </si>
  <si>
    <t>04H</t>
  </si>
  <si>
    <t>NHS NEWBURY AND DISTRICT CCG</t>
  </si>
  <si>
    <t>10M</t>
  </si>
  <si>
    <t>NHS NEWCASTLE NORTH AND EAST CCG</t>
  </si>
  <si>
    <t>00G</t>
  </si>
  <si>
    <t>NHS NEWCASTLE WEST CCG</t>
  </si>
  <si>
    <t>00H</t>
  </si>
  <si>
    <t>NHS NEWHAM CCG</t>
  </si>
  <si>
    <t>08M</t>
  </si>
  <si>
    <t>NHS NORTH &amp; WEST READING CCG</t>
  </si>
  <si>
    <t>10N</t>
  </si>
  <si>
    <t>NHS NORTH DERBYSHIRE CCG</t>
  </si>
  <si>
    <t>04J</t>
  </si>
  <si>
    <t>NHS NORTH DURHAM CCG</t>
  </si>
  <si>
    <t>00J</t>
  </si>
  <si>
    <t>NHS NORTH EAST ESSEX CCG</t>
  </si>
  <si>
    <t>06T</t>
  </si>
  <si>
    <t>NHS NORTH EAST HAMPSHIRE AND FARNHAM CCG</t>
  </si>
  <si>
    <t>99M</t>
  </si>
  <si>
    <t>NHS NORTH EAST LINCOLNSHIRE CCG</t>
  </si>
  <si>
    <t>03H</t>
  </si>
  <si>
    <t>NHS NORTH HAMPSHIRE CCG</t>
  </si>
  <si>
    <t>10J</t>
  </si>
  <si>
    <t>NHS NORTH KIRKLEES CCG</t>
  </si>
  <si>
    <t>03J</t>
  </si>
  <si>
    <t>NHS NORTH LINCOLNSHIRE CCG</t>
  </si>
  <si>
    <t>03K</t>
  </si>
  <si>
    <t>NHS NORTH MANCHESTER CCG</t>
  </si>
  <si>
    <t>01M</t>
  </si>
  <si>
    <t>NHS NORTH NORFOLK CCG</t>
  </si>
  <si>
    <t>06V</t>
  </si>
  <si>
    <t>NHS NORTH SOMERSET CCG</t>
  </si>
  <si>
    <t>11T</t>
  </si>
  <si>
    <t>NHS NORTH STAFFORDSHIRE CCG</t>
  </si>
  <si>
    <t>05G</t>
  </si>
  <si>
    <t>NHS NORTH TYNESIDE CCG</t>
  </si>
  <si>
    <t>99C</t>
  </si>
  <si>
    <t>NHS NORTH WEST SURREY CCG</t>
  </si>
  <si>
    <t>09Y</t>
  </si>
  <si>
    <t>NHS NORTHERN, EASTERN AND WESTERN DEVON CCG</t>
  </si>
  <si>
    <t>99P</t>
  </si>
  <si>
    <t>NHS NORTHUMBERLAND CCG</t>
  </si>
  <si>
    <t>00L</t>
  </si>
  <si>
    <t>NHS NORWICH CCG</t>
  </si>
  <si>
    <t>06W</t>
  </si>
  <si>
    <t>NHS NOTTINGHAM CITY CCG</t>
  </si>
  <si>
    <t>04K</t>
  </si>
  <si>
    <t>NHS NOTTINGHAM NORTH AND EAST CCG</t>
  </si>
  <si>
    <t>04L</t>
  </si>
  <si>
    <t>NHS NOTTINGHAM WEST CCG</t>
  </si>
  <si>
    <t>04M</t>
  </si>
  <si>
    <t>NHS OLDHAM CCG</t>
  </si>
  <si>
    <t>00Y</t>
  </si>
  <si>
    <t>NHS OXFORDSHIRE CCG</t>
  </si>
  <si>
    <t>10Q</t>
  </si>
  <si>
    <t>NHS PORTSMOUTH CCG</t>
  </si>
  <si>
    <t>10R</t>
  </si>
  <si>
    <t>NHS REDBRIDGE CCG</t>
  </si>
  <si>
    <t>08N</t>
  </si>
  <si>
    <t>NHS REDDITCH AND BROMSGROVE CCG</t>
  </si>
  <si>
    <t>05J</t>
  </si>
  <si>
    <t>NHS RICHMOND CCG</t>
  </si>
  <si>
    <t>08P</t>
  </si>
  <si>
    <t>NHS ROTHERHAM CCG</t>
  </si>
  <si>
    <t>03L</t>
  </si>
  <si>
    <t>NHS RUSHCLIFFE CCG</t>
  </si>
  <si>
    <t>04N</t>
  </si>
  <si>
    <t>NHS SALFORD CCG</t>
  </si>
  <si>
    <t>01G</t>
  </si>
  <si>
    <t>NHS SANDWELL AND WEST BIRMINGHAM CCG</t>
  </si>
  <si>
    <t>05L</t>
  </si>
  <si>
    <t>NHS SCARBOROUGH AND RYEDALE CCG</t>
  </si>
  <si>
    <t>03M</t>
  </si>
  <si>
    <t>NHS SHEFFIELD CCG</t>
  </si>
  <si>
    <t>03N</t>
  </si>
  <si>
    <t>NHS SHROPSHIRE CCG</t>
  </si>
  <si>
    <t>05N</t>
  </si>
  <si>
    <t>NHS SLOUGH CCG</t>
  </si>
  <si>
    <t>10T</t>
  </si>
  <si>
    <t>NHS SOLIHULL CCG</t>
  </si>
  <si>
    <t>05P</t>
  </si>
  <si>
    <t>NHS SOMERSET CCG</t>
  </si>
  <si>
    <t>11X</t>
  </si>
  <si>
    <t>NHS SOUTH CHESHIRE CCG</t>
  </si>
  <si>
    <t>01R</t>
  </si>
  <si>
    <t>NHS SOUTH DEVON AND TORBAY CCG</t>
  </si>
  <si>
    <t>99Q</t>
  </si>
  <si>
    <t>NHS SOUTH EAST STAFFORDSHIRE AND SEISDON PENINSULA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</si>
  <si>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</si>
  <si>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</si>
  <si>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</si>
  <si>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</si>
  <si>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</si>
  <si>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</si>
  <si>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</si>
  <si>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</si>
  <si>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</si>
  <si>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</si>
  <si>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</si>
  <si>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</si>
  <si>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</si>
  <si>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</si>
  <si>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</si>
  <si>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</si>
  <si>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</si>
  <si>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</si>
  <si>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</si>
  <si>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</si>
  <si>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</si>
  <si>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</si>
  <si>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</si>
  <si>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NHS SOUTH WEST LINCOLNSHIRE CCG</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</si>
  <si>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</si>
  <si>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</si>
  <si>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</si>
  <si>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</si>
  <si>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</si>
  <si>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</si>
  <si>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</si>
  <si>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</si>
  <si>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</si>
  <si>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</si>
  <si>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</si>
  <si>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</si>
  <si>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</si>
  <si>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</si>
  <si>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</si>
  <si>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</si>
  <si>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</si>
  <si>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</si>
  <si>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</si>
  <si>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</si>
  <si>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</si>
  <si>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</si>
  <si>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</si>
  <si>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</si>
  <si>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</si>
  <si>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</si>
  <si>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</si>
  <si>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</si>
  <si>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</si>
  <si>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</si>
  <si>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</si>
  <si>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</si>
  <si>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</si>
  <si>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</si>
  <si>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</si>
  <si>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AND WREKIN CCG</t>
  </si>
  <si>
    <t>05X</t>
  </si>
  <si>
    <t>NHS THANET CCG</t>
  </si>
  <si>
    <t>10E</t>
  </si>
  <si>
    <t>NHS THURROCK CCG</t>
  </si>
  <si>
    <t>07G</t>
  </si>
  <si>
    <t>NHS TOWER HAMLETS CCG</t>
  </si>
  <si>
    <t>08V</t>
  </si>
  <si>
    <t>NHS TRAFFORD CCG</t>
  </si>
  <si>
    <t>02A</t>
  </si>
  <si>
    <t>NHS VALE OF YORK CCG</t>
  </si>
  <si>
    <t>03Q</t>
  </si>
  <si>
    <t>NHS VALE ROYAL CCG</t>
  </si>
  <si>
    <t>02D</t>
  </si>
  <si>
    <t>NHS WAKEFIELD CCG</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</si>
  <si>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</si>
  <si>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</si>
  <si>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</si>
  <si>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</si>
  <si>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</si>
  <si>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</si>
  <si>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</si>
  <si>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</si>
  <si>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</si>
  <si>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</si>
  <si>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</si>
  <si>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</si>
  <si>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</si>
  <si>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</si>
  <si>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</si>
  <si>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</si>
  <si>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</si>
  <si>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</si>
  <si>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</si>
  <si>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</si>
  <si>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</si>
  <si>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</si>
  <si>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</si>
  <si>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</si>
  <si>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</si>
  <si>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</si>
  <si>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</si>
  <si>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</si>
  <si>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</si>
  <si>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</si>
  <si>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</si>
  <si>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</si>
  <si>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</si>
  <si>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</si>
  <si>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</si>
  <si>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</si>
  <si>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</si>
  <si>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</si>
  <si>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</si>
  <si>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</si>
  <si>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</si>
  <si>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</si>
  <si>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</si>
  <si>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r>
      <rPr>
        <u val="single"/>
        <sz val="11"/>
        <rFont val="Verdana"/>
        <family val="2"/>
      </rPr>
      <t>This data collection form reports against the following standards:</t>
    </r>
    <r>
      <rPr>
        <sz val="11"/>
        <rFont val="Verdana"/>
        <family val="2"/>
      </rPr>
      <t xml:space="preserve">
Standard 1a: Completeness of coverage (CCG responsibility at birth) 
Standard 1b: Completeness of coverage (movers in) 
Standard 2: Timely identification of babies with a null or incomplete result recorded on the child health information system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</si>
</sst>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61">
    <font>
      <sz val="10"/>
      <name val="Verdana"/>
      <family val="0"/>
    </font>
    <font>
      <b/>
      <sz val="10"/>
      <name val="Verdana"/>
      <family val="0"/>
    </font>
    <font>
      <i/>
      <sz val="10"/>
      <name val="Verdana"/>
      <family val="0"/>
    </font>
    <font>
      <b/>
      <i/>
      <sz val="10"/>
      <name val="Verdana"/>
      <family val="0"/>
    </font>
    <font>
      <sz val="8"/>
      <name val="Verdana"/>
      <family val="2"/>
    </font>
    <font>
      <u val="single"/>
      <sz val="10"/>
      <color indexed="12"/>
      <name val="Verdana"/>
      <family val="2"/>
    </font>
    <font>
      <u val="single"/>
      <sz val="10"/>
      <color indexed="61"/>
      <name val="Verdana"/>
      <family val="2"/>
    </font>
    <font>
      <sz val="9"/>
      <name val="Verdana"/>
      <family val="2"/>
    </font>
    <font>
      <sz val="12"/>
      <name val="Arial"/>
      <family val="2"/>
    </font>
    <font>
      <u val="single"/>
      <sz val="12"/>
      <name val="Arial"/>
      <family val="2"/>
    </font>
    <font>
      <b/>
      <sz val="12"/>
      <name val="Arial"/>
      <family val="2"/>
    </font>
    <font>
      <sz val="10"/>
      <name val="Arial"/>
      <family val="2"/>
    </font>
    <font>
      <b/>
      <sz val="12"/>
      <color indexed="10"/>
      <name val="Arial"/>
      <family val="2"/>
    </font>
    <font>
      <b/>
      <sz val="11"/>
      <name val="Verdana"/>
      <family val="2"/>
    </font>
    <font>
      <sz val="11"/>
      <name val="Verdana"/>
      <family val="2"/>
    </font>
    <font>
      <b/>
      <sz val="14"/>
      <name val="Arial"/>
      <family val="2"/>
    </font>
    <font>
      <b/>
      <sz val="14"/>
      <name val="Verdana"/>
      <family val="2"/>
    </font>
    <font>
      <b/>
      <u val="single"/>
      <sz val="12"/>
      <name val="Arial"/>
      <family val="2"/>
    </font>
    <font>
      <sz val="1"/>
      <name val="Arial"/>
      <family val="2"/>
    </font>
    <font>
      <b/>
      <sz val="12"/>
      <name val="Verdana"/>
      <family val="2"/>
    </font>
    <font>
      <sz val="11"/>
      <color indexed="8"/>
      <name val="Calibri"/>
      <family val="2"/>
    </font>
    <font>
      <sz val="11"/>
      <color indexed="8"/>
      <name val="Arial"/>
      <family val="2"/>
    </font>
    <font>
      <u val="single"/>
      <sz val="11"/>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DA9694"/>
        <bgColor indexed="64"/>
      </patternFill>
    </fill>
    <fill>
      <patternFill patternType="solid">
        <fgColor rgb="FFB8CC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color indexed="63"/>
      </top>
      <bottom style="thin">
        <color theme="0"/>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20" fillId="28" borderId="0" applyNumberFormat="0" applyFont="0" applyBorder="0" applyAlignment="0" applyProtection="0"/>
    <xf numFmtId="0" fontId="20" fillId="29" borderId="0" applyNumberFormat="0" applyFont="0" applyBorder="0" applyAlignment="0" applyProtection="0"/>
    <xf numFmtId="0" fontId="20" fillId="30" borderId="0" applyNumberFormat="0" applyFont="0" applyBorder="0" applyAlignment="0" applyProtection="0"/>
    <xf numFmtId="0" fontId="20" fillId="31" borderId="0" applyNumberFormat="0" applyFont="0" applyBorder="0" applyAlignment="0" applyProtection="0"/>
    <xf numFmtId="0" fontId="20" fillId="32" borderId="0" applyNumberFormat="0" applyFont="0" applyBorder="0" applyAlignment="0" applyProtection="0"/>
    <xf numFmtId="0" fontId="45" fillId="3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Fill="0" applyProtection="0">
      <alignment/>
    </xf>
    <xf numFmtId="0" fontId="6" fillId="0" borderId="0" applyNumberFormat="0" applyFill="0" applyBorder="0" applyAlignment="0" applyProtection="0"/>
    <xf numFmtId="0" fontId="47" fillId="3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52" fillId="35" borderId="1" applyNumberFormat="0" applyAlignment="0" applyProtection="0"/>
    <xf numFmtId="0" fontId="53" fillId="0" borderId="6" applyNumberFormat="0" applyFill="0" applyAlignment="0" applyProtection="0"/>
    <xf numFmtId="0" fontId="54" fillId="36" borderId="0" applyNumberFormat="0" applyBorder="0" applyAlignment="0" applyProtection="0"/>
    <xf numFmtId="0" fontId="41" fillId="0" borderId="0">
      <alignment/>
      <protection/>
    </xf>
    <xf numFmtId="0" fontId="55" fillId="0" borderId="0">
      <alignment/>
      <protection/>
    </xf>
    <xf numFmtId="0" fontId="0" fillId="37"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left"/>
    </xf>
    <xf numFmtId="0" fontId="7" fillId="0" borderId="0" xfId="0" applyFont="1" applyAlignment="1">
      <alignment horizontal="left"/>
    </xf>
    <xf numFmtId="0" fontId="8" fillId="0" borderId="0" xfId="0" applyFont="1" applyAlignment="1">
      <alignment/>
    </xf>
    <xf numFmtId="0" fontId="8" fillId="0" borderId="0" xfId="0" applyFont="1" applyAlignment="1">
      <alignment wrapText="1"/>
    </xf>
    <xf numFmtId="0" fontId="11" fillId="0" borderId="0" xfId="0" applyFont="1" applyAlignment="1">
      <alignment/>
    </xf>
    <xf numFmtId="0" fontId="8" fillId="0" borderId="10" xfId="0" applyFont="1" applyBorder="1" applyAlignment="1">
      <alignment vertical="top" wrapText="1"/>
    </xf>
    <xf numFmtId="0" fontId="8" fillId="0" borderId="10" xfId="0" applyFont="1" applyFill="1" applyBorder="1" applyAlignment="1">
      <alignment vertical="top" wrapText="1"/>
    </xf>
    <xf numFmtId="0" fontId="14" fillId="0" borderId="0" xfId="0" applyFont="1" applyAlignment="1">
      <alignment/>
    </xf>
    <xf numFmtId="0" fontId="14" fillId="38" borderId="0" xfId="0" applyFont="1" applyFill="1" applyBorder="1" applyAlignment="1" applyProtection="1">
      <alignment horizontal="center" vertical="center" wrapText="1"/>
      <protection locked="0"/>
    </xf>
    <xf numFmtId="0" fontId="14" fillId="38" borderId="0" xfId="0" applyFont="1" applyFill="1" applyBorder="1" applyAlignment="1">
      <alignment/>
    </xf>
    <xf numFmtId="0" fontId="14" fillId="38" borderId="0" xfId="0" applyFont="1" applyFill="1" applyBorder="1" applyAlignment="1" applyProtection="1">
      <alignment vertical="center" wrapText="1"/>
      <protection locked="0"/>
    </xf>
    <xf numFmtId="0" fontId="8" fillId="0" borderId="0" xfId="0" applyFont="1" applyBorder="1" applyAlignment="1">
      <alignment wrapText="1"/>
    </xf>
    <xf numFmtId="0" fontId="8" fillId="38" borderId="0" xfId="0" applyFont="1" applyFill="1" applyBorder="1" applyAlignment="1">
      <alignment wrapText="1"/>
    </xf>
    <xf numFmtId="0" fontId="14" fillId="0" borderId="0" xfId="0" applyFont="1" applyBorder="1" applyAlignment="1">
      <alignment/>
    </xf>
    <xf numFmtId="0" fontId="18" fillId="0" borderId="0" xfId="0" applyFont="1" applyAlignment="1">
      <alignment/>
    </xf>
    <xf numFmtId="0" fontId="14" fillId="38" borderId="0" xfId="0" applyFont="1" applyFill="1" applyAlignment="1">
      <alignment/>
    </xf>
    <xf numFmtId="0" fontId="14" fillId="0" borderId="0" xfId="0" applyFont="1" applyAlignment="1">
      <alignment/>
    </xf>
    <xf numFmtId="0" fontId="14" fillId="39" borderId="0" xfId="0" applyFont="1" applyFill="1" applyAlignment="1">
      <alignment/>
    </xf>
    <xf numFmtId="0" fontId="14" fillId="39" borderId="0" xfId="0" applyFont="1" applyFill="1" applyBorder="1" applyAlignment="1">
      <alignment/>
    </xf>
    <xf numFmtId="0" fontId="14" fillId="39" borderId="0" xfId="0" applyFont="1" applyFill="1" applyBorder="1" applyAlignment="1" applyProtection="1">
      <alignment/>
      <protection locked="0"/>
    </xf>
    <xf numFmtId="0" fontId="14" fillId="40" borderId="10" xfId="0" applyFont="1" applyFill="1" applyBorder="1" applyAlignment="1" applyProtection="1">
      <alignment vertical="center" wrapText="1"/>
      <protection locked="0"/>
    </xf>
    <xf numFmtId="0" fontId="14" fillId="40" borderId="10" xfId="0" applyFont="1" applyFill="1" applyBorder="1" applyAlignment="1" applyProtection="1">
      <alignment horizontal="center" vertical="center" wrapText="1"/>
      <protection locked="0"/>
    </xf>
    <xf numFmtId="0" fontId="8" fillId="0" borderId="0" xfId="0" applyFont="1" applyBorder="1" applyAlignment="1">
      <alignment vertical="top" wrapText="1"/>
    </xf>
    <xf numFmtId="0" fontId="8" fillId="0" borderId="10" xfId="0" applyFont="1" applyBorder="1" applyAlignment="1">
      <alignment wrapText="1"/>
    </xf>
    <xf numFmtId="0" fontId="14" fillId="39" borderId="0" xfId="0" applyFont="1" applyFill="1" applyBorder="1" applyAlignment="1" applyProtection="1">
      <alignment horizontal="center" vertical="top" wrapText="1"/>
      <protection hidden="1"/>
    </xf>
    <xf numFmtId="0" fontId="14" fillId="38" borderId="0" xfId="0" applyFont="1" applyFill="1" applyBorder="1" applyAlignment="1">
      <alignment vertical="center" wrapText="1"/>
    </xf>
    <xf numFmtId="0" fontId="14" fillId="0" borderId="10" xfId="0" applyFont="1" applyBorder="1" applyAlignment="1">
      <alignment horizontal="center" vertical="center" wrapText="1" shrinkToFit="1"/>
    </xf>
    <xf numFmtId="10" fontId="13" fillId="41" borderId="10" xfId="0" applyNumberFormat="1" applyFont="1" applyFill="1" applyBorder="1" applyAlignment="1" applyProtection="1">
      <alignment horizontal="center" vertical="center" wrapText="1"/>
      <protection/>
    </xf>
    <xf numFmtId="0" fontId="14" fillId="38" borderId="11" xfId="0" applyFont="1" applyFill="1" applyBorder="1" applyAlignment="1" applyProtection="1">
      <alignment vertical="center" wrapText="1"/>
      <protection locked="0"/>
    </xf>
    <xf numFmtId="0" fontId="13" fillId="40" borderId="10" xfId="0" applyFont="1" applyFill="1" applyBorder="1" applyAlignment="1" applyProtection="1">
      <alignment horizontal="center" vertical="center" wrapText="1"/>
      <protection locked="0"/>
    </xf>
    <xf numFmtId="0" fontId="14" fillId="38" borderId="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wrapText="1"/>
      <protection/>
    </xf>
    <xf numFmtId="0" fontId="14" fillId="39" borderId="0" xfId="0" applyFont="1" applyFill="1" applyBorder="1" applyAlignment="1" applyProtection="1">
      <alignment vertical="center" wrapText="1"/>
      <protection locked="0"/>
    </xf>
    <xf numFmtId="0" fontId="14" fillId="39" borderId="0" xfId="0" applyFont="1" applyFill="1" applyBorder="1" applyAlignment="1" applyProtection="1">
      <alignment horizontal="right" vertical="center" wrapText="1"/>
      <protection locked="0"/>
    </xf>
    <xf numFmtId="0" fontId="14" fillId="39" borderId="0" xfId="0" applyFont="1" applyFill="1" applyBorder="1" applyAlignment="1" applyProtection="1">
      <alignment vertical="center" wrapText="1"/>
      <protection/>
    </xf>
    <xf numFmtId="10" fontId="13" fillId="39" borderId="0" xfId="0" applyNumberFormat="1" applyFont="1" applyFill="1" applyBorder="1" applyAlignment="1" applyProtection="1">
      <alignment horizontal="center" vertical="center" wrapText="1"/>
      <protection/>
    </xf>
    <xf numFmtId="10" fontId="13" fillId="39" borderId="12" xfId="0" applyNumberFormat="1" applyFont="1" applyFill="1" applyBorder="1" applyAlignment="1" applyProtection="1">
      <alignment horizontal="center" vertical="center" wrapText="1"/>
      <protection/>
    </xf>
    <xf numFmtId="0" fontId="14" fillId="40" borderId="13" xfId="0" applyFont="1" applyFill="1" applyBorder="1" applyAlignment="1" applyProtection="1">
      <alignment vertical="center" wrapText="1"/>
      <protection locked="0"/>
    </xf>
    <xf numFmtId="0" fontId="14" fillId="40" borderId="14" xfId="0" applyFont="1" applyFill="1" applyBorder="1" applyAlignment="1" applyProtection="1">
      <alignment horizontal="center" vertical="center" wrapText="1"/>
      <protection locked="0"/>
    </xf>
    <xf numFmtId="0" fontId="13" fillId="38" borderId="0" xfId="0" applyFont="1" applyFill="1" applyBorder="1" applyAlignment="1" applyProtection="1">
      <alignment horizontal="center" vertical="top" wrapText="1"/>
      <protection hidden="1"/>
    </xf>
    <xf numFmtId="0" fontId="14" fillId="38" borderId="10" xfId="0" applyFont="1" applyFill="1" applyBorder="1" applyAlignment="1" applyProtection="1">
      <alignment horizontal="center" vertical="center" wrapText="1"/>
      <protection hidden="1"/>
    </xf>
    <xf numFmtId="0" fontId="14" fillId="38" borderId="10"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hidden="1"/>
    </xf>
    <xf numFmtId="0" fontId="14" fillId="0" borderId="16" xfId="0" applyFont="1" applyFill="1" applyBorder="1" applyAlignment="1" applyProtection="1">
      <alignment horizontal="center" vertical="center" wrapText="1"/>
      <protection hidden="1"/>
    </xf>
    <xf numFmtId="0" fontId="14" fillId="0" borderId="17" xfId="0" applyFont="1" applyFill="1" applyBorder="1" applyAlignment="1" applyProtection="1">
      <alignment horizontal="center" vertical="center" wrapText="1"/>
      <protection hidden="1"/>
    </xf>
    <xf numFmtId="0" fontId="14" fillId="0" borderId="0" xfId="0" applyFont="1" applyAlignment="1">
      <alignment vertical="center"/>
    </xf>
    <xf numFmtId="0" fontId="14" fillId="42" borderId="10" xfId="0" applyFont="1" applyFill="1" applyBorder="1" applyAlignment="1">
      <alignment/>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center" vertical="center" wrapText="1"/>
      <protection hidden="1"/>
    </xf>
    <xf numFmtId="0" fontId="14" fillId="0" borderId="18" xfId="0" applyFont="1" applyBorder="1" applyAlignment="1">
      <alignment/>
    </xf>
    <xf numFmtId="0" fontId="14" fillId="38" borderId="18" xfId="0" applyFont="1" applyFill="1" applyBorder="1" applyAlignment="1">
      <alignment/>
    </xf>
    <xf numFmtId="0" fontId="14" fillId="39" borderId="19" xfId="0" applyFont="1" applyFill="1" applyBorder="1" applyAlignment="1" applyProtection="1">
      <alignment wrapText="1" shrinkToFit="1"/>
      <protection/>
    </xf>
    <xf numFmtId="0" fontId="14" fillId="0" borderId="19" xfId="0" applyFont="1" applyBorder="1" applyAlignment="1">
      <alignment/>
    </xf>
    <xf numFmtId="0" fontId="14" fillId="0" borderId="19" xfId="0" applyFont="1" applyBorder="1" applyAlignment="1" applyProtection="1">
      <alignment/>
      <protection locked="0"/>
    </xf>
    <xf numFmtId="0" fontId="14" fillId="0" borderId="19" xfId="0" applyFont="1" applyBorder="1" applyAlignment="1" applyProtection="1">
      <alignment/>
      <protection locked="0"/>
    </xf>
    <xf numFmtId="0" fontId="14" fillId="0" borderId="19" xfId="0" applyFont="1" applyFill="1" applyBorder="1" applyAlignment="1" applyProtection="1">
      <alignment/>
      <protection locked="0"/>
    </xf>
    <xf numFmtId="0" fontId="14" fillId="0" borderId="20" xfId="0" applyFont="1" applyBorder="1" applyAlignment="1">
      <alignment/>
    </xf>
    <xf numFmtId="0" fontId="14" fillId="0" borderId="21" xfId="0" applyFont="1" applyBorder="1" applyAlignment="1">
      <alignment/>
    </xf>
    <xf numFmtId="0" fontId="14" fillId="39" borderId="0" xfId="0" applyFont="1" applyFill="1" applyBorder="1" applyAlignment="1">
      <alignment/>
    </xf>
    <xf numFmtId="0" fontId="14" fillId="38" borderId="0" xfId="0" applyFont="1" applyFill="1" applyAlignment="1">
      <alignment horizontal="center"/>
    </xf>
    <xf numFmtId="0" fontId="14" fillId="0" borderId="0" xfId="0" applyFont="1" applyAlignment="1">
      <alignment horizontal="center"/>
    </xf>
    <xf numFmtId="0" fontId="14" fillId="42" borderId="10" xfId="0" applyFont="1" applyFill="1" applyBorder="1" applyAlignment="1">
      <alignment horizontal="center"/>
    </xf>
    <xf numFmtId="0" fontId="14" fillId="43" borderId="10" xfId="0" applyFont="1" applyFill="1" applyBorder="1" applyAlignment="1">
      <alignment horizontal="center"/>
    </xf>
    <xf numFmtId="0" fontId="14" fillId="39" borderId="0" xfId="0" applyFont="1" applyFill="1" applyAlignment="1">
      <alignment horizontal="center"/>
    </xf>
    <xf numFmtId="0" fontId="14" fillId="38" borderId="18" xfId="0" applyFont="1" applyFill="1" applyBorder="1" applyAlignment="1">
      <alignment horizontal="center"/>
    </xf>
    <xf numFmtId="0" fontId="14" fillId="38" borderId="10" xfId="0" applyFont="1" applyFill="1" applyBorder="1" applyAlignment="1">
      <alignment horizontal="center" vertical="center" wrapText="1" shrinkToFit="1"/>
    </xf>
    <xf numFmtId="10" fontId="13" fillId="43" borderId="10" xfId="0" applyNumberFormat="1" applyFont="1" applyFill="1" applyBorder="1" applyAlignment="1">
      <alignment/>
    </xf>
    <xf numFmtId="0" fontId="14" fillId="38" borderId="19" xfId="0" applyFont="1" applyFill="1" applyBorder="1" applyAlignment="1">
      <alignment/>
    </xf>
    <xf numFmtId="0" fontId="14" fillId="38" borderId="20" xfId="0" applyFont="1" applyFill="1" applyBorder="1" applyAlignment="1">
      <alignment/>
    </xf>
    <xf numFmtId="0" fontId="14" fillId="38" borderId="20" xfId="0" applyFont="1" applyFill="1" applyBorder="1" applyAlignment="1">
      <alignment horizontal="center"/>
    </xf>
    <xf numFmtId="0" fontId="14" fillId="0" borderId="22" xfId="0" applyFont="1" applyBorder="1" applyAlignment="1">
      <alignment/>
    </xf>
    <xf numFmtId="0" fontId="14" fillId="38" borderId="0" xfId="0" applyFont="1" applyFill="1" applyBorder="1" applyAlignment="1">
      <alignment horizontal="center"/>
    </xf>
    <xf numFmtId="0" fontId="14" fillId="38" borderId="23" xfId="0" applyFont="1" applyFill="1" applyBorder="1" applyAlignment="1">
      <alignment/>
    </xf>
    <xf numFmtId="0" fontId="14" fillId="39" borderId="0" xfId="0" applyFont="1" applyFill="1" applyAlignment="1">
      <alignment vertical="center"/>
    </xf>
    <xf numFmtId="0" fontId="14" fillId="39" borderId="18" xfId="0" applyFont="1" applyFill="1" applyBorder="1" applyAlignment="1">
      <alignment/>
    </xf>
    <xf numFmtId="0" fontId="14" fillId="39" borderId="19" xfId="0" applyFont="1" applyFill="1" applyBorder="1" applyAlignment="1">
      <alignment/>
    </xf>
    <xf numFmtId="0" fontId="14" fillId="39" borderId="20" xfId="0" applyFont="1" applyFill="1" applyBorder="1" applyAlignment="1">
      <alignment/>
    </xf>
    <xf numFmtId="0" fontId="14" fillId="39" borderId="0" xfId="0" applyFont="1" applyFill="1" applyBorder="1" applyAlignment="1">
      <alignment horizontal="left" vertical="center"/>
    </xf>
    <xf numFmtId="0" fontId="14" fillId="39" borderId="0" xfId="0" applyFont="1" applyFill="1" applyBorder="1" applyAlignment="1">
      <alignment vertical="center"/>
    </xf>
    <xf numFmtId="0" fontId="14" fillId="39" borderId="0" xfId="0" applyFont="1" applyFill="1" applyAlignment="1">
      <alignment horizontal="center" vertical="center"/>
    </xf>
    <xf numFmtId="0" fontId="13" fillId="0" borderId="10" xfId="0" applyFont="1" applyBorder="1" applyAlignment="1">
      <alignment vertical="center"/>
    </xf>
    <xf numFmtId="0" fontId="13" fillId="0" borderId="10" xfId="0" applyFont="1" applyBorder="1" applyAlignment="1" applyProtection="1">
      <alignment vertical="center"/>
      <protection locked="0"/>
    </xf>
    <xf numFmtId="0" fontId="13" fillId="39" borderId="10" xfId="0" applyFont="1" applyFill="1" applyBorder="1" applyAlignment="1" applyProtection="1">
      <alignment vertical="center" wrapText="1"/>
      <protection/>
    </xf>
    <xf numFmtId="0" fontId="13" fillId="0" borderId="10" xfId="0" applyFont="1" applyFill="1" applyBorder="1" applyAlignment="1" applyProtection="1">
      <alignment/>
      <protection locked="0"/>
    </xf>
    <xf numFmtId="0" fontId="13" fillId="13" borderId="10" xfId="0" applyFont="1" applyFill="1" applyBorder="1" applyAlignment="1" applyProtection="1">
      <alignment vertical="center"/>
      <protection/>
    </xf>
    <xf numFmtId="0" fontId="13" fillId="13" borderId="10" xfId="0" applyFont="1" applyFill="1" applyBorder="1" applyAlignment="1" applyProtection="1">
      <alignment horizontal="left" vertical="center" wrapText="1" shrinkToFit="1"/>
      <protection/>
    </xf>
    <xf numFmtId="0" fontId="13" fillId="13" borderId="10" xfId="0" applyFont="1" applyFill="1" applyBorder="1" applyAlignment="1" applyProtection="1">
      <alignment vertical="center" wrapText="1" shrinkToFit="1"/>
      <protection/>
    </xf>
    <xf numFmtId="0" fontId="13" fillId="13" borderId="10" xfId="0" applyFont="1" applyFill="1" applyBorder="1" applyAlignment="1" applyProtection="1">
      <alignment vertical="center" wrapText="1"/>
      <protection/>
    </xf>
    <xf numFmtId="0" fontId="13" fillId="13" borderId="10" xfId="0" applyFont="1" applyFill="1" applyBorder="1" applyAlignment="1" applyProtection="1">
      <alignment horizontal="left" vertical="top" wrapText="1" shrinkToFit="1"/>
      <protection/>
    </xf>
    <xf numFmtId="0" fontId="21" fillId="0" borderId="0" xfId="65" applyFont="1" applyFill="1" applyAlignment="1">
      <alignment/>
      <protection/>
    </xf>
    <xf numFmtId="0" fontId="21" fillId="0" borderId="0" xfId="65" applyFont="1" applyFill="1">
      <alignment/>
      <protection/>
    </xf>
    <xf numFmtId="0" fontId="21" fillId="0" borderId="0" xfId="65" applyFont="1">
      <alignment/>
      <protection/>
    </xf>
    <xf numFmtId="0" fontId="60" fillId="42" borderId="24" xfId="0" applyFont="1" applyFill="1" applyBorder="1" applyAlignment="1">
      <alignment horizontal="center" vertical="center" wrapText="1"/>
    </xf>
    <xf numFmtId="0" fontId="0" fillId="42" borderId="25" xfId="0" applyFill="1" applyBorder="1" applyAlignment="1">
      <alignment wrapText="1"/>
    </xf>
    <xf numFmtId="0" fontId="14" fillId="38" borderId="24" xfId="0" applyFont="1" applyFill="1" applyBorder="1" applyAlignment="1">
      <alignment horizontal="left" vertical="top" wrapText="1" shrinkToFit="1"/>
    </xf>
    <xf numFmtId="0" fontId="0" fillId="0" borderId="25" xfId="0" applyFont="1" applyBorder="1" applyAlignment="1">
      <alignment wrapText="1"/>
    </xf>
    <xf numFmtId="0" fontId="14" fillId="38" borderId="17" xfId="0" applyFont="1" applyFill="1" applyBorder="1" applyAlignment="1">
      <alignment horizontal="left" vertical="top" wrapText="1" shrinkToFit="1"/>
    </xf>
    <xf numFmtId="0" fontId="0" fillId="0" borderId="26" xfId="0" applyFont="1" applyBorder="1" applyAlignment="1">
      <alignment vertical="top" wrapText="1"/>
    </xf>
    <xf numFmtId="0" fontId="13" fillId="13" borderId="14" xfId="0" applyFont="1" applyFill="1" applyBorder="1" applyAlignment="1" applyProtection="1">
      <alignment vertical="center" wrapText="1" shrinkToFit="1"/>
      <protection/>
    </xf>
    <xf numFmtId="0" fontId="14" fillId="13" borderId="27" xfId="0" applyFont="1" applyFill="1" applyBorder="1" applyAlignment="1">
      <alignment vertical="center" wrapText="1" shrinkToFit="1"/>
    </xf>
    <xf numFmtId="0" fontId="13" fillId="0" borderId="14" xfId="0" applyFont="1" applyFill="1" applyBorder="1" applyAlignment="1" applyProtection="1">
      <alignment horizontal="left" vertical="center" wrapText="1"/>
      <protection/>
    </xf>
    <xf numFmtId="0" fontId="14" fillId="0" borderId="28" xfId="0" applyFont="1" applyBorder="1" applyAlignment="1">
      <alignment horizontal="left" vertical="center"/>
    </xf>
    <xf numFmtId="0" fontId="14" fillId="0" borderId="27" xfId="0" applyFont="1" applyBorder="1" applyAlignment="1">
      <alignment horizontal="left" vertical="center"/>
    </xf>
    <xf numFmtId="0" fontId="13" fillId="38" borderId="10" xfId="0" applyFont="1" applyFill="1" applyBorder="1" applyAlignment="1" applyProtection="1">
      <alignment vertical="center" wrapText="1" shrinkToFit="1"/>
      <protection/>
    </xf>
    <xf numFmtId="0" fontId="14" fillId="0" borderId="10" xfId="0" applyFont="1" applyBorder="1" applyAlignment="1">
      <alignment vertical="center" wrapText="1" shrinkToFit="1"/>
    </xf>
    <xf numFmtId="0" fontId="14" fillId="0" borderId="10" xfId="0" applyFont="1" applyBorder="1" applyAlignment="1">
      <alignment vertical="center"/>
    </xf>
    <xf numFmtId="0" fontId="14" fillId="0" borderId="10" xfId="0" applyFont="1" applyBorder="1" applyAlignment="1">
      <alignment/>
    </xf>
    <xf numFmtId="0" fontId="14" fillId="0" borderId="10" xfId="0" applyFont="1" applyBorder="1" applyAlignment="1">
      <alignment vertical="center" shrinkToFit="1"/>
    </xf>
    <xf numFmtId="0" fontId="13" fillId="13" borderId="10" xfId="0" applyFont="1" applyFill="1" applyBorder="1" applyAlignment="1" applyProtection="1">
      <alignment horizontal="left" vertical="center" wrapText="1" shrinkToFit="1"/>
      <protection/>
    </xf>
    <xf numFmtId="0" fontId="13" fillId="13" borderId="10" xfId="0" applyFont="1" applyFill="1" applyBorder="1" applyAlignment="1">
      <alignment vertical="center"/>
    </xf>
    <xf numFmtId="0" fontId="15" fillId="40" borderId="14" xfId="0" applyFont="1" applyFill="1" applyBorder="1" applyAlignment="1">
      <alignment horizontal="center" vertical="top" wrapText="1"/>
    </xf>
    <xf numFmtId="0" fontId="16" fillId="40" borderId="27" xfId="0" applyFont="1" applyFill="1" applyBorder="1" applyAlignment="1">
      <alignment horizontal="center"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f1" xfId="41"/>
    <cellStyle name="cf2" xfId="42"/>
    <cellStyle name="cf3" xfId="43"/>
    <cellStyle name="cf4" xfId="44"/>
    <cellStyle name="cf5" xfId="45"/>
    <cellStyle name="Check Cell" xfId="46"/>
    <cellStyle name="Comma" xfId="47"/>
    <cellStyle name="Comma [0]" xfId="48"/>
    <cellStyle name="Currency" xfId="49"/>
    <cellStyle name="Currency [0]" xfId="50"/>
    <cellStyle name="Explanatory Text" xfId="51"/>
    <cellStyle name="ExportHeaderStyleLef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rmal 3" xfId="65"/>
    <cellStyle name="Note" xfId="66"/>
    <cellStyle name="Output" xfId="67"/>
    <cellStyle name="Percent" xfId="68"/>
    <cellStyle name="Title" xfId="69"/>
    <cellStyle name="Total" xfId="70"/>
    <cellStyle name="Warning Text" xfId="71"/>
  </cellStyles>
  <dxfs count="2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A10"/>
  <sheetViews>
    <sheetView zoomScalePageLayoutView="0" workbookViewId="0" topLeftCell="A1">
      <selection activeCell="B14" sqref="B14"/>
    </sheetView>
  </sheetViews>
  <sheetFormatPr defaultColWidth="8.75390625" defaultRowHeight="12.75"/>
  <cols>
    <col min="1" max="1" width="13.875" style="0" bestFit="1" customWidth="1"/>
  </cols>
  <sheetData>
    <row r="4" ht="12.75">
      <c r="A4" s="2" t="s">
        <v>17</v>
      </c>
    </row>
    <row r="5" ht="12.75">
      <c r="A5" s="2" t="s">
        <v>18</v>
      </c>
    </row>
    <row r="6" ht="12.75">
      <c r="A6" s="2"/>
    </row>
    <row r="7" ht="12.75">
      <c r="A7" s="2"/>
    </row>
    <row r="8" ht="12.75">
      <c r="A8" s="2" t="s">
        <v>19</v>
      </c>
    </row>
    <row r="9" ht="12.75">
      <c r="A9" s="2" t="s">
        <v>20</v>
      </c>
    </row>
    <row r="10" ht="12.75">
      <c r="A10" s="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19"/>
  <sheetViews>
    <sheetView zoomScale="90" zoomScaleNormal="90" workbookViewId="0" topLeftCell="A1">
      <selection activeCell="B9" sqref="B9"/>
    </sheetView>
  </sheetViews>
  <sheetFormatPr defaultColWidth="9.00390625" defaultRowHeight="12.75"/>
  <cols>
    <col min="1" max="1" width="44.50390625" style="8" customWidth="1"/>
    <col min="2" max="2" width="63.50390625" style="14" customWidth="1"/>
    <col min="3" max="45" width="9.00390625" style="60" customWidth="1"/>
    <col min="46" max="16384" width="9.00390625" style="8" customWidth="1"/>
  </cols>
  <sheetData>
    <row r="1" spans="1:2" ht="32.25" customHeight="1">
      <c r="A1" s="94" t="s">
        <v>69</v>
      </c>
      <c r="B1" s="95"/>
    </row>
    <row r="2" spans="1:2" ht="258.75" customHeight="1">
      <c r="A2" s="96" t="s">
        <v>70</v>
      </c>
      <c r="B2" s="97"/>
    </row>
    <row r="3" spans="1:2" ht="94.5" customHeight="1">
      <c r="A3" s="98" t="s">
        <v>537</v>
      </c>
      <c r="B3" s="99"/>
    </row>
    <row r="4" spans="1:2" ht="16.5" customHeight="1">
      <c r="A4" s="60"/>
      <c r="B4" s="60"/>
    </row>
    <row r="5" spans="1:2" ht="16.5" customHeight="1">
      <c r="A5" s="60"/>
      <c r="B5" s="60"/>
    </row>
    <row r="6" spans="1:2" ht="16.5" customHeight="1">
      <c r="A6" s="60"/>
      <c r="B6" s="60"/>
    </row>
    <row r="7" spans="1:2" ht="16.5" customHeight="1">
      <c r="A7" s="60"/>
      <c r="B7" s="60"/>
    </row>
    <row r="8" spans="1:2" ht="16.5" customHeight="1">
      <c r="A8" s="60"/>
      <c r="B8" s="60"/>
    </row>
    <row r="9" spans="1:2" ht="16.5" customHeight="1">
      <c r="A9" s="60"/>
      <c r="B9" s="60"/>
    </row>
    <row r="10" spans="1:2" ht="16.5" customHeight="1">
      <c r="A10" s="60"/>
      <c r="B10" s="60"/>
    </row>
    <row r="11" spans="1:2" ht="16.5" customHeight="1">
      <c r="A11" s="60"/>
      <c r="B11" s="60"/>
    </row>
    <row r="12" spans="1:2" ht="16.5" customHeight="1">
      <c r="A12" s="60"/>
      <c r="B12" s="60"/>
    </row>
    <row r="13" spans="1:2" ht="16.5" customHeight="1">
      <c r="A13" s="60"/>
      <c r="B13" s="60"/>
    </row>
    <row r="14" spans="1:2" ht="16.5" customHeight="1">
      <c r="A14" s="60"/>
      <c r="B14" s="60"/>
    </row>
    <row r="15" spans="1:2" ht="16.5" customHeight="1">
      <c r="A15" s="60"/>
      <c r="B15" s="60"/>
    </row>
    <row r="16" spans="1:2" ht="16.5" customHeight="1">
      <c r="A16" s="60"/>
      <c r="B16" s="60"/>
    </row>
    <row r="17" spans="1:2" ht="16.5" customHeight="1">
      <c r="A17" s="60"/>
      <c r="B17" s="60"/>
    </row>
    <row r="18" spans="1:2" ht="16.5" customHeight="1">
      <c r="A18" s="60"/>
      <c r="B18" s="60"/>
    </row>
    <row r="19" spans="1:2" ht="16.5" customHeight="1">
      <c r="A19" s="60"/>
      <c r="B19" s="60"/>
    </row>
    <row r="20" ht="16.5" customHeight="1"/>
    <row r="21" ht="16.5" customHeight="1"/>
    <row r="22" ht="16.5" customHeight="1"/>
    <row r="23" ht="16.5" customHeight="1"/>
    <row r="24" ht="16.5" customHeight="1"/>
    <row r="25" ht="16.5" customHeight="1"/>
    <row r="26" ht="16.5" customHeight="1"/>
    <row r="27" ht="16.5" customHeight="1"/>
  </sheetData>
  <sheetProtection formatCells="0" selectLockedCells="1"/>
  <mergeCells count="3">
    <mergeCell ref="A1:B1"/>
    <mergeCell ref="A2:B2"/>
    <mergeCell ref="A3:B3"/>
  </mergeCells>
  <printOptions/>
  <pageMargins left="0.75" right="0.38" top="1" bottom="0.68" header="0.5" footer="0.5"/>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AD79"/>
  <sheetViews>
    <sheetView zoomScale="60" zoomScaleNormal="60" zoomScalePageLayoutView="0" workbookViewId="0" topLeftCell="A31">
      <selection activeCell="A53" sqref="A53:IV57"/>
    </sheetView>
  </sheetViews>
  <sheetFormatPr defaultColWidth="11.00390625" defaultRowHeight="45.75" customHeight="1"/>
  <cols>
    <col min="1" max="1" width="50.875" style="17" customWidth="1"/>
    <col min="2" max="2" width="36.375" style="17" customWidth="1"/>
    <col min="3" max="3" width="25.50390625" style="17" customWidth="1"/>
    <col min="4" max="4" width="27.875" style="17" customWidth="1"/>
    <col min="5" max="5" width="18.50390625" style="17" customWidth="1"/>
    <col min="6" max="6" width="22.375" style="17" customWidth="1"/>
    <col min="7" max="7" width="20.125" style="17" customWidth="1"/>
    <col min="8" max="8" width="19.625" style="17" customWidth="1"/>
    <col min="9" max="9" width="20.00390625" style="17" customWidth="1"/>
    <col min="10" max="10" width="24.625" style="17" customWidth="1"/>
    <col min="11" max="11" width="31.625" style="62" customWidth="1"/>
    <col min="12" max="13" width="11.00390625" style="17" customWidth="1"/>
    <col min="14" max="30" width="11.00390625" style="18" customWidth="1"/>
    <col min="31" max="16384" width="11.00390625" style="17" customWidth="1"/>
  </cols>
  <sheetData>
    <row r="1" spans="1:13" ht="45.75" customHeight="1">
      <c r="A1" s="100" t="s">
        <v>60</v>
      </c>
      <c r="B1" s="101"/>
      <c r="C1" s="53"/>
      <c r="D1" s="51"/>
      <c r="E1" s="51"/>
      <c r="F1" s="51"/>
      <c r="G1" s="51"/>
      <c r="H1" s="51"/>
      <c r="I1" s="52"/>
      <c r="J1" s="16"/>
      <c r="K1" s="61"/>
      <c r="L1" s="16"/>
      <c r="M1" s="16"/>
    </row>
    <row r="2" spans="1:13" ht="27.75" customHeight="1">
      <c r="A2" s="86" t="s">
        <v>61</v>
      </c>
      <c r="B2" s="82"/>
      <c r="C2" s="54"/>
      <c r="D2" s="51"/>
      <c r="E2" s="51"/>
      <c r="F2" s="51"/>
      <c r="G2" s="51"/>
      <c r="H2" s="51"/>
      <c r="I2" s="52"/>
      <c r="J2" s="16"/>
      <c r="K2" s="61"/>
      <c r="L2" s="16"/>
      <c r="M2" s="16"/>
    </row>
    <row r="3" spans="1:13" ht="27.75" customHeight="1">
      <c r="A3" s="86" t="s">
        <v>56</v>
      </c>
      <c r="B3" s="82"/>
      <c r="C3" s="54"/>
      <c r="D3" s="51"/>
      <c r="E3" s="51"/>
      <c r="F3" s="51"/>
      <c r="G3" s="51"/>
      <c r="H3" s="51"/>
      <c r="I3" s="52"/>
      <c r="J3" s="16"/>
      <c r="K3" s="61"/>
      <c r="L3" s="16"/>
      <c r="M3" s="16"/>
    </row>
    <row r="4" spans="1:13" ht="27.75" customHeight="1">
      <c r="A4" s="86" t="s">
        <v>78</v>
      </c>
      <c r="B4" s="82"/>
      <c r="C4" s="54"/>
      <c r="D4" s="51"/>
      <c r="E4" s="51"/>
      <c r="F4" s="51"/>
      <c r="G4" s="51"/>
      <c r="H4" s="51"/>
      <c r="I4" s="52"/>
      <c r="J4" s="16"/>
      <c r="K4" s="61"/>
      <c r="L4" s="16"/>
      <c r="M4" s="16"/>
    </row>
    <row r="5" spans="1:13" ht="27.75" customHeight="1">
      <c r="A5" s="87" t="s">
        <v>22</v>
      </c>
      <c r="B5" s="83"/>
      <c r="C5" s="55"/>
      <c r="D5" s="51"/>
      <c r="E5" s="51"/>
      <c r="F5" s="51"/>
      <c r="G5" s="51"/>
      <c r="H5" s="51"/>
      <c r="I5" s="52"/>
      <c r="J5" s="16"/>
      <c r="K5" s="61"/>
      <c r="L5" s="16"/>
      <c r="M5" s="16"/>
    </row>
    <row r="6" spans="1:13" ht="41.25" customHeight="1">
      <c r="A6" s="87" t="s">
        <v>62</v>
      </c>
      <c r="B6" s="83"/>
      <c r="C6" s="55"/>
      <c r="D6" s="51"/>
      <c r="E6" s="51"/>
      <c r="F6" s="51"/>
      <c r="G6" s="51"/>
      <c r="H6" s="51"/>
      <c r="I6" s="52"/>
      <c r="J6" s="16"/>
      <c r="K6" s="61"/>
      <c r="L6" s="16"/>
      <c r="M6" s="16"/>
    </row>
    <row r="7" spans="1:13" ht="27.75" customHeight="1">
      <c r="A7" s="87" t="s">
        <v>2</v>
      </c>
      <c r="B7" s="83"/>
      <c r="C7" s="55"/>
      <c r="D7" s="51"/>
      <c r="E7" s="51"/>
      <c r="F7" s="51"/>
      <c r="G7" s="51"/>
      <c r="H7" s="51"/>
      <c r="I7" s="52"/>
      <c r="J7" s="16"/>
      <c r="K7" s="61"/>
      <c r="L7" s="16"/>
      <c r="M7" s="16"/>
    </row>
    <row r="8" spans="1:13" ht="27.75" customHeight="1">
      <c r="A8" s="87" t="s">
        <v>26</v>
      </c>
      <c r="B8" s="83"/>
      <c r="C8" s="55"/>
      <c r="D8" s="51"/>
      <c r="E8" s="51"/>
      <c r="F8" s="51"/>
      <c r="G8" s="51"/>
      <c r="H8" s="51"/>
      <c r="I8" s="52"/>
      <c r="J8" s="16"/>
      <c r="K8" s="61"/>
      <c r="L8" s="16"/>
      <c r="M8" s="16"/>
    </row>
    <row r="9" spans="1:13" ht="27.75" customHeight="1">
      <c r="A9" s="86" t="s">
        <v>3</v>
      </c>
      <c r="B9" s="83"/>
      <c r="C9" s="55"/>
      <c r="D9" s="51"/>
      <c r="E9" s="51"/>
      <c r="F9" s="51"/>
      <c r="G9" s="51"/>
      <c r="H9" s="51"/>
      <c r="I9" s="52"/>
      <c r="J9" s="16"/>
      <c r="K9" s="61"/>
      <c r="L9" s="16"/>
      <c r="M9" s="16"/>
    </row>
    <row r="10" spans="1:13" ht="36.75" customHeight="1">
      <c r="A10" s="88" t="s">
        <v>0</v>
      </c>
      <c r="B10" s="83"/>
      <c r="C10" s="55"/>
      <c r="D10" s="51"/>
      <c r="E10" s="51"/>
      <c r="F10" s="51"/>
      <c r="G10" s="51"/>
      <c r="H10" s="51"/>
      <c r="I10" s="52"/>
      <c r="J10" s="16"/>
      <c r="K10" s="61"/>
      <c r="L10" s="16"/>
      <c r="M10" s="16"/>
    </row>
    <row r="11" spans="1:13" ht="27.75" customHeight="1">
      <c r="A11" s="86" t="s">
        <v>4</v>
      </c>
      <c r="B11" s="83"/>
      <c r="C11" s="55"/>
      <c r="D11" s="51"/>
      <c r="E11" s="51"/>
      <c r="F11" s="51"/>
      <c r="G11" s="51"/>
      <c r="H11" s="51"/>
      <c r="I11" s="52"/>
      <c r="J11" s="16"/>
      <c r="K11" s="61"/>
      <c r="L11" s="16"/>
      <c r="M11" s="16"/>
    </row>
    <row r="12" spans="1:13" ht="27.75" customHeight="1">
      <c r="A12" s="87" t="s">
        <v>5</v>
      </c>
      <c r="B12" s="83"/>
      <c r="C12" s="55"/>
      <c r="D12" s="51"/>
      <c r="E12" s="51"/>
      <c r="F12" s="51"/>
      <c r="G12" s="51"/>
      <c r="H12" s="51"/>
      <c r="I12" s="52"/>
      <c r="J12" s="16"/>
      <c r="K12" s="61"/>
      <c r="L12" s="16"/>
      <c r="M12" s="16"/>
    </row>
    <row r="13" spans="1:13" ht="27.75" customHeight="1">
      <c r="A13" s="87" t="s">
        <v>32</v>
      </c>
      <c r="B13" s="82"/>
      <c r="C13" s="54"/>
      <c r="D13" s="51"/>
      <c r="E13" s="51"/>
      <c r="F13" s="51"/>
      <c r="G13" s="51"/>
      <c r="H13" s="51"/>
      <c r="I13" s="52"/>
      <c r="J13" s="16"/>
      <c r="K13" s="61"/>
      <c r="L13" s="16"/>
      <c r="M13" s="16"/>
    </row>
    <row r="14" spans="1:13" ht="35.25" customHeight="1">
      <c r="A14" s="87" t="s">
        <v>33</v>
      </c>
      <c r="B14" s="83"/>
      <c r="C14" s="55"/>
      <c r="D14" s="51"/>
      <c r="E14" s="51"/>
      <c r="F14" s="51"/>
      <c r="G14" s="51"/>
      <c r="H14" s="51"/>
      <c r="I14" s="52"/>
      <c r="J14" s="16"/>
      <c r="K14" s="61"/>
      <c r="L14" s="16"/>
      <c r="M14" s="16"/>
    </row>
    <row r="15" spans="1:13" ht="27.75" customHeight="1">
      <c r="A15" s="87" t="s">
        <v>34</v>
      </c>
      <c r="B15" s="82"/>
      <c r="C15" s="54"/>
      <c r="D15" s="51"/>
      <c r="E15" s="51"/>
      <c r="F15" s="51"/>
      <c r="G15" s="51"/>
      <c r="H15" s="51"/>
      <c r="I15" s="52"/>
      <c r="J15" s="16"/>
      <c r="K15" s="61"/>
      <c r="L15" s="16"/>
      <c r="M15" s="16"/>
    </row>
    <row r="16" spans="1:13" ht="39" customHeight="1">
      <c r="A16" s="110" t="s">
        <v>35</v>
      </c>
      <c r="B16" s="111"/>
      <c r="C16" s="56"/>
      <c r="D16" s="51"/>
      <c r="E16" s="51"/>
      <c r="F16" s="51"/>
      <c r="G16" s="51"/>
      <c r="H16" s="51"/>
      <c r="I16" s="52"/>
      <c r="J16" s="16"/>
      <c r="K16" s="61"/>
      <c r="L16" s="16"/>
      <c r="M16" s="16"/>
    </row>
    <row r="17" spans="1:13" ht="27.75" customHeight="1">
      <c r="A17" s="89" t="s">
        <v>73</v>
      </c>
      <c r="B17" s="84"/>
      <c r="C17" s="56"/>
      <c r="D17" s="51"/>
      <c r="E17" s="51"/>
      <c r="F17" s="51"/>
      <c r="G17" s="51"/>
      <c r="H17" s="51"/>
      <c r="I17" s="52"/>
      <c r="J17" s="16"/>
      <c r="K17" s="61"/>
      <c r="L17" s="16"/>
      <c r="M17" s="16"/>
    </row>
    <row r="18" spans="1:13" ht="27.75" customHeight="1">
      <c r="A18" s="89" t="s">
        <v>57</v>
      </c>
      <c r="B18" s="82"/>
      <c r="C18" s="56"/>
      <c r="D18" s="51"/>
      <c r="E18" s="51"/>
      <c r="F18" s="51"/>
      <c r="G18" s="51"/>
      <c r="H18" s="51"/>
      <c r="I18" s="52"/>
      <c r="J18" s="16"/>
      <c r="K18" s="61"/>
      <c r="L18" s="16"/>
      <c r="M18" s="16"/>
    </row>
    <row r="19" spans="1:13" ht="27.75" customHeight="1">
      <c r="A19" s="89" t="s">
        <v>52</v>
      </c>
      <c r="B19" s="82"/>
      <c r="C19" s="56"/>
      <c r="D19" s="51"/>
      <c r="E19" s="51"/>
      <c r="F19" s="51"/>
      <c r="G19" s="51"/>
      <c r="H19" s="51"/>
      <c r="I19" s="52"/>
      <c r="J19" s="16"/>
      <c r="K19" s="61"/>
      <c r="L19" s="16"/>
      <c r="M19" s="16"/>
    </row>
    <row r="20" spans="1:13" ht="57">
      <c r="A20" s="90" t="s">
        <v>1</v>
      </c>
      <c r="B20" s="85"/>
      <c r="C20" s="57"/>
      <c r="D20" s="51"/>
      <c r="E20" s="51"/>
      <c r="F20" s="51"/>
      <c r="G20" s="51"/>
      <c r="H20" s="51"/>
      <c r="I20" s="52"/>
      <c r="J20" s="16"/>
      <c r="K20" s="61"/>
      <c r="L20" s="16"/>
      <c r="M20" s="16"/>
    </row>
    <row r="21" spans="1:13" ht="21.75" customHeight="1">
      <c r="A21" s="58"/>
      <c r="B21" s="58"/>
      <c r="C21" s="51"/>
      <c r="D21" s="51"/>
      <c r="E21" s="51"/>
      <c r="F21" s="51"/>
      <c r="G21" s="51"/>
      <c r="H21" s="51"/>
      <c r="I21" s="52"/>
      <c r="J21" s="16"/>
      <c r="K21" s="61"/>
      <c r="L21" s="16"/>
      <c r="M21" s="16"/>
    </row>
    <row r="22" spans="1:13" ht="21.75" customHeight="1">
      <c r="A22" s="59"/>
      <c r="B22" s="59"/>
      <c r="C22" s="59"/>
      <c r="D22" s="59"/>
      <c r="E22" s="76"/>
      <c r="F22" s="76"/>
      <c r="G22" s="76"/>
      <c r="H22" s="76"/>
      <c r="I22" s="76"/>
      <c r="J22" s="18"/>
      <c r="K22" s="65"/>
      <c r="L22" s="18"/>
      <c r="M22" s="18"/>
    </row>
    <row r="23" spans="1:30" s="46" customFormat="1" ht="21.75" customHeight="1">
      <c r="A23" s="102" t="s">
        <v>72</v>
      </c>
      <c r="B23" s="103"/>
      <c r="C23" s="103"/>
      <c r="D23" s="104"/>
      <c r="E23" s="79"/>
      <c r="F23" s="79"/>
      <c r="G23" s="79"/>
      <c r="H23" s="79"/>
      <c r="I23" s="80"/>
      <c r="J23" s="80"/>
      <c r="K23" s="81"/>
      <c r="L23" s="75"/>
      <c r="M23" s="75"/>
      <c r="N23" s="75"/>
      <c r="O23" s="75"/>
      <c r="P23" s="75"/>
      <c r="Q23" s="75"/>
      <c r="R23" s="75"/>
      <c r="S23" s="75"/>
      <c r="T23" s="75"/>
      <c r="U23" s="75"/>
      <c r="V23" s="75"/>
      <c r="W23" s="75"/>
      <c r="X23" s="75"/>
      <c r="Y23" s="75"/>
      <c r="Z23" s="75"/>
      <c r="AA23" s="75"/>
      <c r="AB23" s="75"/>
      <c r="AC23" s="75"/>
      <c r="AD23" s="75"/>
    </row>
    <row r="24" spans="1:13" ht="85.5">
      <c r="A24" s="41" t="s">
        <v>63</v>
      </c>
      <c r="B24" s="42" t="s">
        <v>36</v>
      </c>
      <c r="C24" s="42" t="s">
        <v>37</v>
      </c>
      <c r="D24" s="27" t="s">
        <v>6</v>
      </c>
      <c r="E24" s="25"/>
      <c r="F24" s="19"/>
      <c r="G24" s="25"/>
      <c r="H24" s="19"/>
      <c r="I24" s="18"/>
      <c r="J24" s="18"/>
      <c r="K24" s="65"/>
      <c r="L24" s="18"/>
      <c r="M24" s="18"/>
    </row>
    <row r="25" spans="1:13" ht="21.75" customHeight="1">
      <c r="A25" s="21"/>
      <c r="B25" s="21"/>
      <c r="C25" s="22"/>
      <c r="D25" s="22"/>
      <c r="E25" s="20"/>
      <c r="F25" s="20"/>
      <c r="G25" s="20"/>
      <c r="H25" s="20"/>
      <c r="I25" s="16"/>
      <c r="J25" s="16"/>
      <c r="K25" s="61"/>
      <c r="L25" s="16"/>
      <c r="M25" s="16"/>
    </row>
    <row r="26" spans="1:13" ht="21.75" customHeight="1">
      <c r="A26" s="11"/>
      <c r="B26" s="26"/>
      <c r="C26" s="9"/>
      <c r="D26" s="10"/>
      <c r="E26" s="19"/>
      <c r="F26" s="19"/>
      <c r="G26" s="19"/>
      <c r="H26" s="19"/>
      <c r="I26" s="10"/>
      <c r="J26" s="16"/>
      <c r="K26" s="61"/>
      <c r="L26" s="16"/>
      <c r="M26" s="16"/>
    </row>
    <row r="27" spans="1:13" ht="21.75" customHeight="1">
      <c r="A27" s="105" t="s">
        <v>71</v>
      </c>
      <c r="B27" s="109"/>
      <c r="C27" s="109"/>
      <c r="D27" s="109"/>
      <c r="E27" s="109"/>
      <c r="F27" s="109"/>
      <c r="G27" s="109"/>
      <c r="H27" s="109"/>
      <c r="I27" s="107"/>
      <c r="J27" s="107"/>
      <c r="K27" s="108"/>
      <c r="L27" s="16"/>
      <c r="M27" s="16"/>
    </row>
    <row r="28" spans="1:13" ht="99.75">
      <c r="A28" s="41" t="s">
        <v>64</v>
      </c>
      <c r="B28" s="41" t="s">
        <v>12</v>
      </c>
      <c r="C28" s="50" t="s">
        <v>79</v>
      </c>
      <c r="D28" s="42" t="s">
        <v>21</v>
      </c>
      <c r="E28" s="27" t="s">
        <v>51</v>
      </c>
      <c r="F28" s="41" t="s">
        <v>11</v>
      </c>
      <c r="G28" s="27" t="s">
        <v>49</v>
      </c>
      <c r="H28" s="41" t="s">
        <v>46</v>
      </c>
      <c r="I28" s="41" t="s">
        <v>54</v>
      </c>
      <c r="J28" s="41" t="s">
        <v>14</v>
      </c>
      <c r="K28" s="67" t="s">
        <v>59</v>
      </c>
      <c r="L28" s="16"/>
      <c r="M28" s="16"/>
    </row>
    <row r="29" spans="1:13" ht="21.75" customHeight="1">
      <c r="A29" s="21">
        <f>A25</f>
        <v>0</v>
      </c>
      <c r="B29" s="21"/>
      <c r="C29" s="39"/>
      <c r="D29" s="32" t="s">
        <v>23</v>
      </c>
      <c r="E29" s="22"/>
      <c r="F29" s="22"/>
      <c r="G29" s="22"/>
      <c r="H29" s="22"/>
      <c r="I29" s="22"/>
      <c r="J29" s="22"/>
      <c r="K29" s="63"/>
      <c r="L29" s="16"/>
      <c r="M29" s="16"/>
    </row>
    <row r="30" spans="1:13" ht="21.75" customHeight="1">
      <c r="A30" s="11"/>
      <c r="B30" s="11"/>
      <c r="C30" s="40"/>
      <c r="D30" s="32" t="s">
        <v>24</v>
      </c>
      <c r="E30" s="28" t="e">
        <f>E29/C29</f>
        <v>#DIV/0!</v>
      </c>
      <c r="F30" s="28" t="e">
        <f>SUM(F29/C29)</f>
        <v>#DIV/0!</v>
      </c>
      <c r="G30" s="28" t="e">
        <f>SUM(G29/C29)</f>
        <v>#DIV/0!</v>
      </c>
      <c r="H30" s="28" t="e">
        <f>SUM(H29/C29)</f>
        <v>#DIV/0!</v>
      </c>
      <c r="I30" s="28" t="e">
        <f>SUM(I29/C29)</f>
        <v>#DIV/0!</v>
      </c>
      <c r="J30" s="28" t="e">
        <f>SUM(J29/C29)</f>
        <v>#DIV/0!</v>
      </c>
      <c r="K30" s="64"/>
      <c r="L30" s="16"/>
      <c r="M30" s="16"/>
    </row>
    <row r="31" spans="1:13" ht="21.75" customHeight="1">
      <c r="A31" s="11"/>
      <c r="B31" s="11"/>
      <c r="C31" s="9"/>
      <c r="D31" s="32" t="s">
        <v>42</v>
      </c>
      <c r="E31" s="30"/>
      <c r="F31" s="30"/>
      <c r="G31" s="30"/>
      <c r="H31" s="30"/>
      <c r="I31" s="30"/>
      <c r="J31" s="30"/>
      <c r="K31" s="63"/>
      <c r="L31" s="16"/>
      <c r="M31" s="16"/>
    </row>
    <row r="32" spans="1:13" ht="21.75" customHeight="1">
      <c r="A32" s="11"/>
      <c r="B32" s="11"/>
      <c r="C32" s="31"/>
      <c r="D32" s="32" t="s">
        <v>43</v>
      </c>
      <c r="E32" s="28" t="e">
        <f>E31/C29</f>
        <v>#DIV/0!</v>
      </c>
      <c r="F32" s="28" t="e">
        <f>SUM(F31/C29)</f>
        <v>#DIV/0!</v>
      </c>
      <c r="G32" s="28" t="e">
        <f>SUM(G31/C29)</f>
        <v>#DIV/0!</v>
      </c>
      <c r="H32" s="28" t="e">
        <f>SUM(H31/C29)</f>
        <v>#DIV/0!</v>
      </c>
      <c r="I32" s="28" t="e">
        <f>SUM(I31/C29)</f>
        <v>#DIV/0!</v>
      </c>
      <c r="J32" s="28" t="e">
        <f>SUM(J31/C29)</f>
        <v>#DIV/0!</v>
      </c>
      <c r="K32" s="64"/>
      <c r="L32" s="16"/>
      <c r="M32" s="16"/>
    </row>
    <row r="33" spans="1:13" ht="21.75" customHeight="1">
      <c r="A33" s="11"/>
      <c r="B33" s="11"/>
      <c r="C33" s="31"/>
      <c r="D33" s="32" t="s">
        <v>44</v>
      </c>
      <c r="E33" s="30"/>
      <c r="F33" s="30"/>
      <c r="G33" s="30"/>
      <c r="H33" s="30"/>
      <c r="I33" s="30"/>
      <c r="J33" s="30"/>
      <c r="K33" s="63"/>
      <c r="L33" s="16"/>
      <c r="M33" s="16"/>
    </row>
    <row r="34" spans="1:13" ht="21.75" customHeight="1">
      <c r="A34" s="11"/>
      <c r="B34" s="11"/>
      <c r="C34" s="31"/>
      <c r="D34" s="32" t="s">
        <v>45</v>
      </c>
      <c r="E34" s="28" t="e">
        <f>E33/C29</f>
        <v>#DIV/0!</v>
      </c>
      <c r="F34" s="28" t="e">
        <f>SUM(F33/C29)</f>
        <v>#DIV/0!</v>
      </c>
      <c r="G34" s="28" t="e">
        <f>SUM(G33/C29)</f>
        <v>#DIV/0!</v>
      </c>
      <c r="H34" s="28" t="e">
        <f>SUM(H33/C29)</f>
        <v>#DIV/0!</v>
      </c>
      <c r="I34" s="28" t="e">
        <f>SUM(I33/C29)</f>
        <v>#DIV/0!</v>
      </c>
      <c r="J34" s="28" t="e">
        <f>SUM(J33/C29)</f>
        <v>#DIV/0!</v>
      </c>
      <c r="K34" s="64"/>
      <c r="L34" s="16"/>
      <c r="M34" s="16"/>
    </row>
    <row r="35" spans="1:13" ht="21.75" customHeight="1">
      <c r="A35" s="11"/>
      <c r="B35" s="11"/>
      <c r="C35" s="31"/>
      <c r="D35" s="32" t="s">
        <v>15</v>
      </c>
      <c r="E35" s="30"/>
      <c r="F35" s="30"/>
      <c r="G35" s="30"/>
      <c r="H35" s="30"/>
      <c r="I35" s="30"/>
      <c r="J35" s="30"/>
      <c r="K35" s="63"/>
      <c r="L35" s="16"/>
      <c r="M35" s="16"/>
    </row>
    <row r="36" spans="1:13" ht="21.75" customHeight="1">
      <c r="A36" s="11"/>
      <c r="B36" s="11" t="s">
        <v>40</v>
      </c>
      <c r="C36" s="31"/>
      <c r="D36" s="49" t="s">
        <v>13</v>
      </c>
      <c r="E36" s="28" t="e">
        <f>E35/C29</f>
        <v>#DIV/0!</v>
      </c>
      <c r="F36" s="28" t="e">
        <f>SUM(F35/C29)</f>
        <v>#DIV/0!</v>
      </c>
      <c r="G36" s="28" t="e">
        <f>SUM(G35/C29)</f>
        <v>#DIV/0!</v>
      </c>
      <c r="H36" s="28" t="e">
        <f>SUM(H35/C29)</f>
        <v>#DIV/0!</v>
      </c>
      <c r="I36" s="28" t="e">
        <f>SUM(I35/C29)</f>
        <v>#DIV/0!</v>
      </c>
      <c r="J36" s="28" t="e">
        <f>SUM(J35/C29)</f>
        <v>#DIV/0!</v>
      </c>
      <c r="K36" s="64"/>
      <c r="L36" s="16"/>
      <c r="M36" s="16"/>
    </row>
    <row r="37" spans="1:13" ht="21.75" customHeight="1">
      <c r="A37" s="11"/>
      <c r="B37" s="11"/>
      <c r="C37" s="31"/>
      <c r="D37" s="32" t="s">
        <v>16</v>
      </c>
      <c r="E37" s="30"/>
      <c r="F37" s="30"/>
      <c r="G37" s="30"/>
      <c r="H37" s="30"/>
      <c r="I37" s="30"/>
      <c r="J37" s="30"/>
      <c r="K37" s="63"/>
      <c r="L37" s="16"/>
      <c r="M37" s="16"/>
    </row>
    <row r="38" spans="1:13" ht="21.75" customHeight="1">
      <c r="A38" s="11"/>
      <c r="B38" s="11"/>
      <c r="C38" s="31"/>
      <c r="D38" s="32" t="s">
        <v>25</v>
      </c>
      <c r="E38" s="28" t="e">
        <f>E37/C29</f>
        <v>#DIV/0!</v>
      </c>
      <c r="F38" s="28" t="e">
        <f>SUM(F37/C29)</f>
        <v>#DIV/0!</v>
      </c>
      <c r="G38" s="28" t="e">
        <f>SUM(G37/C29)</f>
        <v>#DIV/0!</v>
      </c>
      <c r="H38" s="28" t="e">
        <f>SUM(H37/C29)</f>
        <v>#DIV/0!</v>
      </c>
      <c r="I38" s="28" t="e">
        <f>SUM(I37/C29)</f>
        <v>#DIV/0!</v>
      </c>
      <c r="J38" s="28" t="e">
        <f>SUM(J37/C29)</f>
        <v>#DIV/0!</v>
      </c>
      <c r="K38" s="64"/>
      <c r="L38" s="16"/>
      <c r="M38" s="16"/>
    </row>
    <row r="39" spans="1:11" s="18" customFormat="1" ht="21.75" customHeight="1">
      <c r="A39" s="33"/>
      <c r="B39" s="33"/>
      <c r="C39" s="34"/>
      <c r="D39" s="35"/>
      <c r="E39" s="36"/>
      <c r="F39" s="36"/>
      <c r="G39" s="36"/>
      <c r="H39" s="37"/>
      <c r="K39" s="65"/>
    </row>
    <row r="40" spans="1:13" ht="21.75" customHeight="1">
      <c r="A40" s="105" t="s">
        <v>65</v>
      </c>
      <c r="B40" s="106"/>
      <c r="C40" s="106"/>
      <c r="D40" s="106"/>
      <c r="E40" s="106"/>
      <c r="F40" s="106"/>
      <c r="G40" s="106"/>
      <c r="H40" s="106"/>
      <c r="I40" s="107"/>
      <c r="J40" s="108"/>
      <c r="K40" s="108"/>
      <c r="L40" s="16"/>
      <c r="M40" s="16"/>
    </row>
    <row r="41" spans="1:13" ht="128.25">
      <c r="A41" s="43" t="s">
        <v>64</v>
      </c>
      <c r="B41" s="44" t="s">
        <v>12</v>
      </c>
      <c r="C41" s="45" t="s">
        <v>80</v>
      </c>
      <c r="D41" s="48" t="s">
        <v>21</v>
      </c>
      <c r="E41" s="27" t="s">
        <v>51</v>
      </c>
      <c r="F41" s="41" t="s">
        <v>11</v>
      </c>
      <c r="G41" s="27" t="s">
        <v>49</v>
      </c>
      <c r="H41" s="41" t="s">
        <v>46</v>
      </c>
      <c r="I41" s="41" t="s">
        <v>55</v>
      </c>
      <c r="J41" s="67" t="s">
        <v>58</v>
      </c>
      <c r="K41" s="67" t="s">
        <v>59</v>
      </c>
      <c r="L41" s="16"/>
      <c r="M41" s="16"/>
    </row>
    <row r="42" spans="1:13" ht="21.75" customHeight="1">
      <c r="A42" s="38">
        <f>A25</f>
        <v>0</v>
      </c>
      <c r="B42" s="21"/>
      <c r="C42" s="39"/>
      <c r="D42" s="32" t="s">
        <v>23</v>
      </c>
      <c r="E42" s="22"/>
      <c r="F42" s="22"/>
      <c r="G42" s="22"/>
      <c r="H42" s="22"/>
      <c r="I42" s="22"/>
      <c r="J42" s="47"/>
      <c r="K42" s="63"/>
      <c r="L42" s="16"/>
      <c r="M42" s="16"/>
    </row>
    <row r="43" spans="1:13" ht="21.75" customHeight="1">
      <c r="A43" s="29"/>
      <c r="B43" s="11"/>
      <c r="C43" s="40"/>
      <c r="D43" s="32" t="s">
        <v>24</v>
      </c>
      <c r="E43" s="28" t="e">
        <f>SUM(E42/C42)</f>
        <v>#DIV/0!</v>
      </c>
      <c r="F43" s="28" t="e">
        <f>F42/C42</f>
        <v>#DIV/0!</v>
      </c>
      <c r="G43" s="28" t="e">
        <f>SUM(G42/C42)</f>
        <v>#DIV/0!</v>
      </c>
      <c r="H43" s="28" t="e">
        <f>SUM(H42/C42)</f>
        <v>#DIV/0!</v>
      </c>
      <c r="I43" s="28" t="e">
        <f>SUM(I42/C42)</f>
        <v>#DIV/0!</v>
      </c>
      <c r="J43" s="68" t="e">
        <f>J42/C42</f>
        <v>#DIV/0!</v>
      </c>
      <c r="K43" s="64"/>
      <c r="L43" s="16"/>
      <c r="M43" s="16"/>
    </row>
    <row r="44" spans="1:13" ht="21.75" customHeight="1">
      <c r="A44" s="29"/>
      <c r="B44" s="11"/>
      <c r="C44" s="9"/>
      <c r="D44" s="32" t="s">
        <v>42</v>
      </c>
      <c r="E44" s="22"/>
      <c r="F44" s="22"/>
      <c r="G44" s="22"/>
      <c r="H44" s="22"/>
      <c r="I44" s="22"/>
      <c r="J44" s="47"/>
      <c r="K44" s="63"/>
      <c r="L44" s="16"/>
      <c r="M44" s="16"/>
    </row>
    <row r="45" spans="1:13" ht="21.75" customHeight="1">
      <c r="A45" s="29"/>
      <c r="B45" s="11"/>
      <c r="C45" s="31"/>
      <c r="D45" s="32" t="s">
        <v>43</v>
      </c>
      <c r="E45" s="28" t="e">
        <f>SUM(E44/C42)</f>
        <v>#DIV/0!</v>
      </c>
      <c r="F45" s="28" t="e">
        <f>F44/C42</f>
        <v>#DIV/0!</v>
      </c>
      <c r="G45" s="28" t="e">
        <f>SUM(G44/C42)</f>
        <v>#DIV/0!</v>
      </c>
      <c r="H45" s="28" t="e">
        <f>SUM(H44/C42)</f>
        <v>#DIV/0!</v>
      </c>
      <c r="I45" s="28" t="e">
        <f>SUM(I44/C42)</f>
        <v>#DIV/0!</v>
      </c>
      <c r="J45" s="68" t="e">
        <f>J44/C42</f>
        <v>#DIV/0!</v>
      </c>
      <c r="K45" s="64"/>
      <c r="L45" s="16"/>
      <c r="M45" s="16"/>
    </row>
    <row r="46" spans="1:13" ht="21.75" customHeight="1">
      <c r="A46" s="29"/>
      <c r="B46" s="11"/>
      <c r="C46" s="31"/>
      <c r="D46" s="32" t="s">
        <v>44</v>
      </c>
      <c r="E46" s="22"/>
      <c r="F46" s="22"/>
      <c r="G46" s="22"/>
      <c r="H46" s="22"/>
      <c r="I46" s="22"/>
      <c r="J46" s="47"/>
      <c r="K46" s="63"/>
      <c r="L46" s="16"/>
      <c r="M46" s="16"/>
    </row>
    <row r="47" spans="1:13" ht="21.75" customHeight="1">
      <c r="A47" s="29"/>
      <c r="B47" s="11"/>
      <c r="C47" s="31"/>
      <c r="D47" s="32" t="s">
        <v>45</v>
      </c>
      <c r="E47" s="28" t="e">
        <f>SUM(E46/C42)</f>
        <v>#DIV/0!</v>
      </c>
      <c r="F47" s="28" t="e">
        <f>F46/C42</f>
        <v>#DIV/0!</v>
      </c>
      <c r="G47" s="28" t="e">
        <f>SUM(G46/C42)</f>
        <v>#DIV/0!</v>
      </c>
      <c r="H47" s="28" t="e">
        <f>SUM(H46/C42)</f>
        <v>#DIV/0!</v>
      </c>
      <c r="I47" s="28" t="e">
        <f>SUM(I46/C42)</f>
        <v>#DIV/0!</v>
      </c>
      <c r="J47" s="68" t="e">
        <f>J46/C42</f>
        <v>#DIV/0!</v>
      </c>
      <c r="K47" s="64"/>
      <c r="L47" s="16"/>
      <c r="M47" s="16"/>
    </row>
    <row r="48" spans="1:13" ht="21.75" customHeight="1">
      <c r="A48" s="29"/>
      <c r="B48" s="11"/>
      <c r="C48" s="31"/>
      <c r="D48" s="32" t="s">
        <v>15</v>
      </c>
      <c r="E48" s="22"/>
      <c r="F48" s="22"/>
      <c r="G48" s="22"/>
      <c r="H48" s="22"/>
      <c r="I48" s="22"/>
      <c r="J48" s="47"/>
      <c r="K48" s="63"/>
      <c r="L48" s="16"/>
      <c r="M48" s="16"/>
    </row>
    <row r="49" spans="1:13" ht="21.75" customHeight="1">
      <c r="A49" s="29"/>
      <c r="B49" s="11"/>
      <c r="C49" s="31"/>
      <c r="D49" s="49" t="s">
        <v>13</v>
      </c>
      <c r="E49" s="28" t="e">
        <f>SUM(E48/C42)</f>
        <v>#DIV/0!</v>
      </c>
      <c r="F49" s="28" t="e">
        <f>F48/C42</f>
        <v>#DIV/0!</v>
      </c>
      <c r="G49" s="28" t="e">
        <f>SUM(G48/C42)</f>
        <v>#DIV/0!</v>
      </c>
      <c r="H49" s="28" t="e">
        <f>SUM(H48/C42)</f>
        <v>#DIV/0!</v>
      </c>
      <c r="I49" s="28" t="e">
        <f>SUM(I48/C42)</f>
        <v>#DIV/0!</v>
      </c>
      <c r="J49" s="68" t="e">
        <f>J48/C42</f>
        <v>#DIV/0!</v>
      </c>
      <c r="K49" s="64"/>
      <c r="L49" s="16"/>
      <c r="M49" s="16"/>
    </row>
    <row r="50" spans="1:13" ht="21.75" customHeight="1">
      <c r="A50" s="29"/>
      <c r="B50" s="11"/>
      <c r="C50" s="31"/>
      <c r="D50" s="32" t="s">
        <v>16</v>
      </c>
      <c r="E50" s="22"/>
      <c r="F50" s="22"/>
      <c r="G50" s="22"/>
      <c r="H50" s="22"/>
      <c r="I50" s="22"/>
      <c r="J50" s="47"/>
      <c r="K50" s="63"/>
      <c r="L50" s="16"/>
      <c r="M50" s="16"/>
    </row>
    <row r="51" spans="1:13" ht="21.75" customHeight="1">
      <c r="A51" s="11"/>
      <c r="B51" s="11"/>
      <c r="C51" s="31"/>
      <c r="D51" s="32" t="s">
        <v>25</v>
      </c>
      <c r="E51" s="28" t="e">
        <f>SUM(E50/C42)</f>
        <v>#DIV/0!</v>
      </c>
      <c r="F51" s="28" t="e">
        <f>F50/C42</f>
        <v>#DIV/0!</v>
      </c>
      <c r="G51" s="28" t="e">
        <f>SUM(G50/C42)</f>
        <v>#DIV/0!</v>
      </c>
      <c r="H51" s="28" t="e">
        <f>SUM(H50/C42)</f>
        <v>#DIV/0!</v>
      </c>
      <c r="I51" s="28" t="e">
        <f>SUM(I50/C42)</f>
        <v>#DIV/0!</v>
      </c>
      <c r="J51" s="68" t="e">
        <f>J50/C42</f>
        <v>#DIV/0!</v>
      </c>
      <c r="K51" s="64"/>
      <c r="L51" s="16"/>
      <c r="M51" s="16"/>
    </row>
    <row r="52" spans="1:30" s="51" customFormat="1" ht="21.75" customHeight="1">
      <c r="A52" s="59"/>
      <c r="B52" s="59"/>
      <c r="C52" s="59"/>
      <c r="D52" s="59"/>
      <c r="E52" s="59"/>
      <c r="I52" s="52"/>
      <c r="J52" s="52"/>
      <c r="K52" s="66"/>
      <c r="L52" s="52"/>
      <c r="M52" s="52"/>
      <c r="N52" s="76"/>
      <c r="O52" s="76"/>
      <c r="P52" s="76"/>
      <c r="Q52" s="76"/>
      <c r="R52" s="76"/>
      <c r="S52" s="76"/>
      <c r="T52" s="76"/>
      <c r="U52" s="76"/>
      <c r="V52" s="76"/>
      <c r="W52" s="76"/>
      <c r="X52" s="76"/>
      <c r="Y52" s="76"/>
      <c r="Z52" s="76"/>
      <c r="AA52" s="76"/>
      <c r="AB52" s="76"/>
      <c r="AC52" s="76"/>
      <c r="AD52" s="76"/>
    </row>
    <row r="53" spans="5:30" s="51" customFormat="1" ht="21.75" customHeight="1">
      <c r="E53" s="72"/>
      <c r="F53" s="19"/>
      <c r="G53" s="19"/>
      <c r="H53" s="19"/>
      <c r="I53" s="19"/>
      <c r="J53" s="10"/>
      <c r="K53" s="73"/>
      <c r="L53" s="10"/>
      <c r="M53" s="10"/>
      <c r="N53" s="77"/>
      <c r="O53" s="76"/>
      <c r="P53" s="76"/>
      <c r="Q53" s="76"/>
      <c r="R53" s="76"/>
      <c r="S53" s="76"/>
      <c r="T53" s="76"/>
      <c r="U53" s="76"/>
      <c r="V53" s="76"/>
      <c r="W53" s="76"/>
      <c r="X53" s="76"/>
      <c r="Y53" s="76"/>
      <c r="Z53" s="76"/>
      <c r="AA53" s="76"/>
      <c r="AB53" s="76"/>
      <c r="AC53" s="76"/>
      <c r="AD53" s="76"/>
    </row>
    <row r="54" spans="5:30" s="51" customFormat="1" ht="21.75" customHeight="1">
      <c r="E54" s="72"/>
      <c r="F54" s="19"/>
      <c r="G54" s="19"/>
      <c r="H54" s="19"/>
      <c r="I54" s="19"/>
      <c r="J54" s="10"/>
      <c r="K54" s="73"/>
      <c r="L54" s="10"/>
      <c r="M54" s="10"/>
      <c r="N54" s="77"/>
      <c r="O54" s="76"/>
      <c r="P54" s="76"/>
      <c r="Q54" s="76"/>
      <c r="R54" s="76"/>
      <c r="S54" s="76"/>
      <c r="T54" s="76"/>
      <c r="U54" s="76"/>
      <c r="V54" s="76"/>
      <c r="W54" s="76"/>
      <c r="X54" s="76"/>
      <c r="Y54" s="76"/>
      <c r="Z54" s="76"/>
      <c r="AA54" s="76"/>
      <c r="AB54" s="76"/>
      <c r="AC54" s="76"/>
      <c r="AD54" s="76"/>
    </row>
    <row r="55" spans="5:30" s="51" customFormat="1" ht="21.75" customHeight="1">
      <c r="E55" s="72"/>
      <c r="F55" s="19"/>
      <c r="G55" s="19"/>
      <c r="H55" s="19"/>
      <c r="I55" s="19"/>
      <c r="J55" s="10"/>
      <c r="K55" s="73"/>
      <c r="L55" s="10"/>
      <c r="M55" s="10"/>
      <c r="N55" s="77"/>
      <c r="O55" s="76"/>
      <c r="P55" s="76"/>
      <c r="Q55" s="76"/>
      <c r="R55" s="76"/>
      <c r="S55" s="76"/>
      <c r="T55" s="76"/>
      <c r="U55" s="76"/>
      <c r="V55" s="76"/>
      <c r="W55" s="76"/>
      <c r="X55" s="76"/>
      <c r="Y55" s="76"/>
      <c r="Z55" s="76"/>
      <c r="AA55" s="76"/>
      <c r="AB55" s="76"/>
      <c r="AC55" s="76"/>
      <c r="AD55" s="76"/>
    </row>
    <row r="56" spans="5:30" s="51" customFormat="1" ht="21.75" customHeight="1">
      <c r="E56" s="72"/>
      <c r="F56" s="19"/>
      <c r="G56" s="19"/>
      <c r="H56" s="19"/>
      <c r="I56" s="19"/>
      <c r="J56" s="74"/>
      <c r="K56" s="71"/>
      <c r="L56" s="70"/>
      <c r="M56" s="70"/>
      <c r="N56" s="76"/>
      <c r="O56" s="76"/>
      <c r="P56" s="76"/>
      <c r="Q56" s="76"/>
      <c r="R56" s="76"/>
      <c r="S56" s="76"/>
      <c r="T56" s="76"/>
      <c r="U56" s="76"/>
      <c r="V56" s="76"/>
      <c r="W56" s="76"/>
      <c r="X56" s="76"/>
      <c r="Y56" s="76"/>
      <c r="Z56" s="76"/>
      <c r="AA56" s="76"/>
      <c r="AB56" s="76"/>
      <c r="AC56" s="76"/>
      <c r="AD56" s="76"/>
    </row>
    <row r="57" spans="5:30" s="51" customFormat="1" ht="21.75" customHeight="1">
      <c r="E57" s="72"/>
      <c r="F57" s="19"/>
      <c r="G57" s="19"/>
      <c r="H57" s="19"/>
      <c r="I57" s="19"/>
      <c r="J57" s="69"/>
      <c r="K57" s="66"/>
      <c r="L57" s="52"/>
      <c r="M57" s="52"/>
      <c r="N57" s="76"/>
      <c r="O57" s="76"/>
      <c r="P57" s="76"/>
      <c r="Q57" s="76"/>
      <c r="R57" s="76"/>
      <c r="S57" s="76"/>
      <c r="T57" s="76"/>
      <c r="U57" s="76"/>
      <c r="V57" s="76"/>
      <c r="W57" s="76"/>
      <c r="X57" s="76"/>
      <c r="Y57" s="76"/>
      <c r="Z57" s="76"/>
      <c r="AA57" s="76"/>
      <c r="AB57" s="76"/>
      <c r="AC57" s="76"/>
      <c r="AD57" s="76"/>
    </row>
    <row r="58" spans="5:30" s="51" customFormat="1" ht="21.75" customHeight="1">
      <c r="E58" s="72"/>
      <c r="F58" s="19"/>
      <c r="G58" s="19"/>
      <c r="H58" s="19"/>
      <c r="I58" s="19"/>
      <c r="J58" s="69"/>
      <c r="K58" s="66"/>
      <c r="L58" s="52"/>
      <c r="M58" s="52"/>
      <c r="N58" s="76"/>
      <c r="O58" s="76"/>
      <c r="P58" s="76"/>
      <c r="Q58" s="76"/>
      <c r="R58" s="76"/>
      <c r="S58" s="76"/>
      <c r="T58" s="76"/>
      <c r="U58" s="76"/>
      <c r="V58" s="76"/>
      <c r="W58" s="76"/>
      <c r="X58" s="76"/>
      <c r="Y58" s="76"/>
      <c r="Z58" s="76"/>
      <c r="AA58" s="76"/>
      <c r="AB58" s="76"/>
      <c r="AC58" s="76"/>
      <c r="AD58" s="76"/>
    </row>
    <row r="59" spans="6:30" s="51" customFormat="1" ht="21.75" customHeight="1">
      <c r="F59" s="78"/>
      <c r="G59" s="78"/>
      <c r="H59" s="78"/>
      <c r="I59" s="78"/>
      <c r="J59" s="52"/>
      <c r="K59" s="66"/>
      <c r="L59" s="52"/>
      <c r="M59" s="52"/>
      <c r="N59" s="76"/>
      <c r="O59" s="76"/>
      <c r="P59" s="76"/>
      <c r="Q59" s="76"/>
      <c r="R59" s="76"/>
      <c r="S59" s="76"/>
      <c r="T59" s="76"/>
      <c r="U59" s="76"/>
      <c r="V59" s="76"/>
      <c r="W59" s="76"/>
      <c r="X59" s="76"/>
      <c r="Y59" s="76"/>
      <c r="Z59" s="76"/>
      <c r="AA59" s="76"/>
      <c r="AB59" s="76"/>
      <c r="AC59" s="76"/>
      <c r="AD59" s="76"/>
    </row>
    <row r="60" spans="6:30" s="51" customFormat="1" ht="21.75" customHeight="1">
      <c r="F60" s="76"/>
      <c r="G60" s="76"/>
      <c r="H60" s="76"/>
      <c r="I60" s="76"/>
      <c r="J60" s="52"/>
      <c r="K60" s="66"/>
      <c r="L60" s="52"/>
      <c r="M60" s="52"/>
      <c r="N60" s="76"/>
      <c r="O60" s="76"/>
      <c r="P60" s="76"/>
      <c r="Q60" s="76"/>
      <c r="R60" s="76"/>
      <c r="S60" s="76"/>
      <c r="T60" s="76"/>
      <c r="U60" s="76"/>
      <c r="V60" s="76"/>
      <c r="W60" s="76"/>
      <c r="X60" s="76"/>
      <c r="Y60" s="76"/>
      <c r="Z60" s="76"/>
      <c r="AA60" s="76"/>
      <c r="AB60" s="76"/>
      <c r="AC60" s="76"/>
      <c r="AD60" s="76"/>
    </row>
    <row r="61" spans="6:30" s="51" customFormat="1" ht="21.75" customHeight="1">
      <c r="F61" s="76"/>
      <c r="G61" s="76"/>
      <c r="H61" s="76"/>
      <c r="I61" s="76"/>
      <c r="J61" s="52"/>
      <c r="K61" s="66"/>
      <c r="L61" s="52"/>
      <c r="M61" s="52"/>
      <c r="N61" s="76"/>
      <c r="O61" s="76"/>
      <c r="P61" s="76"/>
      <c r="Q61" s="76"/>
      <c r="R61" s="76"/>
      <c r="S61" s="76"/>
      <c r="T61" s="76"/>
      <c r="U61" s="76"/>
      <c r="V61" s="76"/>
      <c r="W61" s="76"/>
      <c r="X61" s="76"/>
      <c r="Y61" s="76"/>
      <c r="Z61" s="76"/>
      <c r="AA61" s="76"/>
      <c r="AB61" s="76"/>
      <c r="AC61" s="76"/>
      <c r="AD61" s="76"/>
    </row>
    <row r="62" spans="6:30" s="51" customFormat="1" ht="21.75" customHeight="1">
      <c r="F62" s="76"/>
      <c r="G62" s="76"/>
      <c r="H62" s="76"/>
      <c r="I62" s="76"/>
      <c r="J62" s="52"/>
      <c r="K62" s="66"/>
      <c r="L62" s="52"/>
      <c r="M62" s="52"/>
      <c r="N62" s="76"/>
      <c r="O62" s="76"/>
      <c r="P62" s="76"/>
      <c r="Q62" s="76"/>
      <c r="R62" s="76"/>
      <c r="S62" s="76"/>
      <c r="T62" s="76"/>
      <c r="U62" s="76"/>
      <c r="V62" s="76"/>
      <c r="W62" s="76"/>
      <c r="X62" s="76"/>
      <c r="Y62" s="76"/>
      <c r="Z62" s="76"/>
      <c r="AA62" s="76"/>
      <c r="AB62" s="76"/>
      <c r="AC62" s="76"/>
      <c r="AD62" s="76"/>
    </row>
    <row r="63" spans="6:30" s="51" customFormat="1" ht="21.75" customHeight="1">
      <c r="F63" s="76"/>
      <c r="G63" s="76"/>
      <c r="H63" s="76"/>
      <c r="I63" s="76"/>
      <c r="J63" s="52"/>
      <c r="K63" s="66"/>
      <c r="L63" s="52"/>
      <c r="M63" s="52"/>
      <c r="N63" s="76"/>
      <c r="O63" s="76"/>
      <c r="P63" s="76"/>
      <c r="Q63" s="76"/>
      <c r="R63" s="76"/>
      <c r="S63" s="76"/>
      <c r="T63" s="76"/>
      <c r="U63" s="76"/>
      <c r="V63" s="76"/>
      <c r="W63" s="76"/>
      <c r="X63" s="76"/>
      <c r="Y63" s="76"/>
      <c r="Z63" s="76"/>
      <c r="AA63" s="76"/>
      <c r="AB63" s="76"/>
      <c r="AC63" s="76"/>
      <c r="AD63" s="76"/>
    </row>
    <row r="64" spans="6:30" s="51" customFormat="1" ht="21.75" customHeight="1">
      <c r="F64" s="76"/>
      <c r="G64" s="76"/>
      <c r="H64" s="76"/>
      <c r="I64" s="76"/>
      <c r="J64" s="52"/>
      <c r="K64" s="66"/>
      <c r="L64" s="52"/>
      <c r="M64" s="52"/>
      <c r="N64" s="76"/>
      <c r="O64" s="76"/>
      <c r="P64" s="76"/>
      <c r="Q64" s="76"/>
      <c r="R64" s="76"/>
      <c r="S64" s="76"/>
      <c r="T64" s="76"/>
      <c r="U64" s="76"/>
      <c r="V64" s="76"/>
      <c r="W64" s="76"/>
      <c r="X64" s="76"/>
      <c r="Y64" s="76"/>
      <c r="Z64" s="76"/>
      <c r="AA64" s="76"/>
      <c r="AB64" s="76"/>
      <c r="AC64" s="76"/>
      <c r="AD64" s="76"/>
    </row>
    <row r="65" spans="6:30" s="51" customFormat="1" ht="21.75" customHeight="1">
      <c r="F65" s="76"/>
      <c r="G65" s="76"/>
      <c r="H65" s="76"/>
      <c r="I65" s="76"/>
      <c r="J65" s="52"/>
      <c r="K65" s="66"/>
      <c r="L65" s="52"/>
      <c r="M65" s="52"/>
      <c r="N65" s="76"/>
      <c r="O65" s="76"/>
      <c r="P65" s="76"/>
      <c r="Q65" s="76"/>
      <c r="R65" s="76"/>
      <c r="S65" s="76"/>
      <c r="T65" s="76"/>
      <c r="U65" s="76"/>
      <c r="V65" s="76"/>
      <c r="W65" s="76"/>
      <c r="X65" s="76"/>
      <c r="Y65" s="76"/>
      <c r="Z65" s="76"/>
      <c r="AA65" s="76"/>
      <c r="AB65" s="76"/>
      <c r="AC65" s="76"/>
      <c r="AD65" s="76"/>
    </row>
    <row r="66" spans="6:30" s="51" customFormat="1" ht="21.75" customHeight="1">
      <c r="F66" s="76"/>
      <c r="G66" s="76"/>
      <c r="H66" s="76"/>
      <c r="I66" s="76"/>
      <c r="J66" s="52"/>
      <c r="K66" s="66"/>
      <c r="L66" s="52"/>
      <c r="M66" s="52"/>
      <c r="N66" s="76"/>
      <c r="O66" s="76"/>
      <c r="P66" s="76"/>
      <c r="Q66" s="76"/>
      <c r="R66" s="76"/>
      <c r="S66" s="76"/>
      <c r="T66" s="76"/>
      <c r="U66" s="76"/>
      <c r="V66" s="76"/>
      <c r="W66" s="76"/>
      <c r="X66" s="76"/>
      <c r="Y66" s="76"/>
      <c r="Z66" s="76"/>
      <c r="AA66" s="76"/>
      <c r="AB66" s="76"/>
      <c r="AC66" s="76"/>
      <c r="AD66" s="76"/>
    </row>
    <row r="67" spans="6:30" s="51" customFormat="1" ht="21.75" customHeight="1">
      <c r="F67" s="76"/>
      <c r="G67" s="76"/>
      <c r="H67" s="76"/>
      <c r="I67" s="76"/>
      <c r="J67" s="52"/>
      <c r="K67" s="66"/>
      <c r="L67" s="52"/>
      <c r="M67" s="52"/>
      <c r="N67" s="76"/>
      <c r="O67" s="76"/>
      <c r="P67" s="76"/>
      <c r="Q67" s="76"/>
      <c r="R67" s="76"/>
      <c r="S67" s="76"/>
      <c r="T67" s="76"/>
      <c r="U67" s="76"/>
      <c r="V67" s="76"/>
      <c r="W67" s="76"/>
      <c r="X67" s="76"/>
      <c r="Y67" s="76"/>
      <c r="Z67" s="76"/>
      <c r="AA67" s="76"/>
      <c r="AB67" s="76"/>
      <c r="AC67" s="76"/>
      <c r="AD67" s="76"/>
    </row>
    <row r="68" spans="6:30" s="51" customFormat="1" ht="21.75" customHeight="1">
      <c r="F68" s="76"/>
      <c r="G68" s="76"/>
      <c r="H68" s="76"/>
      <c r="I68" s="76"/>
      <c r="J68" s="52"/>
      <c r="K68" s="66"/>
      <c r="L68" s="52"/>
      <c r="M68" s="52"/>
      <c r="N68" s="76"/>
      <c r="O68" s="76"/>
      <c r="P68" s="76"/>
      <c r="Q68" s="76"/>
      <c r="R68" s="76"/>
      <c r="S68" s="76"/>
      <c r="T68" s="76"/>
      <c r="U68" s="76"/>
      <c r="V68" s="76"/>
      <c r="W68" s="76"/>
      <c r="X68" s="76"/>
      <c r="Y68" s="76"/>
      <c r="Z68" s="76"/>
      <c r="AA68" s="76"/>
      <c r="AB68" s="76"/>
      <c r="AC68" s="76"/>
      <c r="AD68" s="76"/>
    </row>
    <row r="69" spans="6:30" s="51" customFormat="1" ht="21.75" customHeight="1">
      <c r="F69" s="76"/>
      <c r="G69" s="76"/>
      <c r="H69" s="76"/>
      <c r="I69" s="76"/>
      <c r="J69" s="52"/>
      <c r="K69" s="66"/>
      <c r="L69" s="52"/>
      <c r="M69" s="52"/>
      <c r="N69" s="76"/>
      <c r="O69" s="76"/>
      <c r="P69" s="76"/>
      <c r="Q69" s="76"/>
      <c r="R69" s="76"/>
      <c r="S69" s="76"/>
      <c r="T69" s="76"/>
      <c r="U69" s="76"/>
      <c r="V69" s="76"/>
      <c r="W69" s="76"/>
      <c r="X69" s="76"/>
      <c r="Y69" s="76"/>
      <c r="Z69" s="76"/>
      <c r="AA69" s="76"/>
      <c r="AB69" s="76"/>
      <c r="AC69" s="76"/>
      <c r="AD69" s="76"/>
    </row>
    <row r="70" spans="6:30" s="51" customFormat="1" ht="21.75" customHeight="1">
      <c r="F70" s="76"/>
      <c r="G70" s="76"/>
      <c r="H70" s="76"/>
      <c r="I70" s="76"/>
      <c r="J70" s="52"/>
      <c r="K70" s="66"/>
      <c r="L70" s="52"/>
      <c r="M70" s="52"/>
      <c r="N70" s="76"/>
      <c r="O70" s="76"/>
      <c r="P70" s="76"/>
      <c r="Q70" s="76"/>
      <c r="R70" s="76"/>
      <c r="S70" s="76"/>
      <c r="T70" s="76"/>
      <c r="U70" s="76"/>
      <c r="V70" s="76"/>
      <c r="W70" s="76"/>
      <c r="X70" s="76"/>
      <c r="Y70" s="76"/>
      <c r="Z70" s="76"/>
      <c r="AA70" s="76"/>
      <c r="AB70" s="76"/>
      <c r="AC70" s="76"/>
      <c r="AD70" s="76"/>
    </row>
    <row r="71" spans="6:30" s="51" customFormat="1" ht="21.75" customHeight="1">
      <c r="F71" s="76"/>
      <c r="G71" s="76"/>
      <c r="H71" s="76"/>
      <c r="I71" s="76"/>
      <c r="J71" s="52"/>
      <c r="K71" s="66"/>
      <c r="L71" s="52"/>
      <c r="M71" s="52"/>
      <c r="N71" s="76"/>
      <c r="O71" s="76"/>
      <c r="P71" s="76"/>
      <c r="Q71" s="76"/>
      <c r="R71" s="76"/>
      <c r="S71" s="76"/>
      <c r="T71" s="76"/>
      <c r="U71" s="76"/>
      <c r="V71" s="76"/>
      <c r="W71" s="76"/>
      <c r="X71" s="76"/>
      <c r="Y71" s="76"/>
      <c r="Z71" s="76"/>
      <c r="AA71" s="76"/>
      <c r="AB71" s="76"/>
      <c r="AC71" s="76"/>
      <c r="AD71" s="76"/>
    </row>
    <row r="72" spans="9:30" s="51" customFormat="1" ht="45.75" customHeight="1">
      <c r="I72" s="52"/>
      <c r="J72" s="52"/>
      <c r="K72" s="66"/>
      <c r="L72" s="52"/>
      <c r="M72" s="52"/>
      <c r="N72" s="76"/>
      <c r="O72" s="76"/>
      <c r="P72" s="76"/>
      <c r="Q72" s="76"/>
      <c r="R72" s="76"/>
      <c r="S72" s="76"/>
      <c r="T72" s="76"/>
      <c r="U72" s="76"/>
      <c r="V72" s="76"/>
      <c r="W72" s="76"/>
      <c r="X72" s="76"/>
      <c r="Y72" s="76"/>
      <c r="Z72" s="76"/>
      <c r="AA72" s="76"/>
      <c r="AB72" s="76"/>
      <c r="AC72" s="76"/>
      <c r="AD72" s="76"/>
    </row>
    <row r="73" spans="9:30" s="51" customFormat="1" ht="45.75" customHeight="1">
      <c r="I73" s="52"/>
      <c r="J73" s="52"/>
      <c r="K73" s="66"/>
      <c r="L73" s="52"/>
      <c r="M73" s="52"/>
      <c r="N73" s="76"/>
      <c r="O73" s="76"/>
      <c r="P73" s="76"/>
      <c r="Q73" s="76"/>
      <c r="R73" s="76"/>
      <c r="S73" s="76"/>
      <c r="T73" s="76"/>
      <c r="U73" s="76"/>
      <c r="V73" s="76"/>
      <c r="W73" s="76"/>
      <c r="X73" s="76"/>
      <c r="Y73" s="76"/>
      <c r="Z73" s="76"/>
      <c r="AA73" s="76"/>
      <c r="AB73" s="76"/>
      <c r="AC73" s="76"/>
      <c r="AD73" s="76"/>
    </row>
    <row r="74" spans="9:30" s="51" customFormat="1" ht="45.75" customHeight="1">
      <c r="I74" s="52"/>
      <c r="J74" s="52"/>
      <c r="K74" s="66"/>
      <c r="L74" s="52"/>
      <c r="M74" s="52"/>
      <c r="N74" s="76"/>
      <c r="O74" s="76"/>
      <c r="P74" s="76"/>
      <c r="Q74" s="76"/>
      <c r="R74" s="76"/>
      <c r="S74" s="76"/>
      <c r="T74" s="76"/>
      <c r="U74" s="76"/>
      <c r="V74" s="76"/>
      <c r="W74" s="76"/>
      <c r="X74" s="76"/>
      <c r="Y74" s="76"/>
      <c r="Z74" s="76"/>
      <c r="AA74" s="76"/>
      <c r="AB74" s="76"/>
      <c r="AC74" s="76"/>
      <c r="AD74" s="76"/>
    </row>
    <row r="75" spans="9:30" s="51" customFormat="1" ht="45.75" customHeight="1">
      <c r="I75" s="52"/>
      <c r="J75" s="52"/>
      <c r="K75" s="66"/>
      <c r="L75" s="52"/>
      <c r="M75" s="52"/>
      <c r="N75" s="76"/>
      <c r="O75" s="76"/>
      <c r="P75" s="76"/>
      <c r="Q75" s="76"/>
      <c r="R75" s="76"/>
      <c r="S75" s="76"/>
      <c r="T75" s="76"/>
      <c r="U75" s="76"/>
      <c r="V75" s="76"/>
      <c r="W75" s="76"/>
      <c r="X75" s="76"/>
      <c r="Y75" s="76"/>
      <c r="Z75" s="76"/>
      <c r="AA75" s="76"/>
      <c r="AB75" s="76"/>
      <c r="AC75" s="76"/>
      <c r="AD75" s="76"/>
    </row>
    <row r="76" spans="9:30" s="51" customFormat="1" ht="45.75" customHeight="1">
      <c r="I76" s="52"/>
      <c r="J76" s="52"/>
      <c r="K76" s="66"/>
      <c r="L76" s="52"/>
      <c r="M76" s="52"/>
      <c r="N76" s="76"/>
      <c r="O76" s="76"/>
      <c r="P76" s="76"/>
      <c r="Q76" s="76"/>
      <c r="R76" s="76"/>
      <c r="S76" s="76"/>
      <c r="T76" s="76"/>
      <c r="U76" s="76"/>
      <c r="V76" s="76"/>
      <c r="W76" s="76"/>
      <c r="X76" s="76"/>
      <c r="Y76" s="76"/>
      <c r="Z76" s="76"/>
      <c r="AA76" s="76"/>
      <c r="AB76" s="76"/>
      <c r="AC76" s="76"/>
      <c r="AD76" s="76"/>
    </row>
    <row r="77" spans="9:30" s="51" customFormat="1" ht="45.75" customHeight="1">
      <c r="I77" s="52"/>
      <c r="J77" s="52"/>
      <c r="K77" s="66"/>
      <c r="L77" s="52"/>
      <c r="M77" s="52"/>
      <c r="N77" s="76"/>
      <c r="O77" s="76"/>
      <c r="P77" s="76"/>
      <c r="Q77" s="76"/>
      <c r="R77" s="76"/>
      <c r="S77" s="76"/>
      <c r="T77" s="76"/>
      <c r="U77" s="76"/>
      <c r="V77" s="76"/>
      <c r="W77" s="76"/>
      <c r="X77" s="76"/>
      <c r="Y77" s="76"/>
      <c r="Z77" s="76"/>
      <c r="AA77" s="76"/>
      <c r="AB77" s="76"/>
      <c r="AC77" s="76"/>
      <c r="AD77" s="76"/>
    </row>
    <row r="78" spans="9:30" s="51" customFormat="1" ht="45.75" customHeight="1">
      <c r="I78" s="52"/>
      <c r="J78" s="52"/>
      <c r="K78" s="66"/>
      <c r="L78" s="52"/>
      <c r="M78" s="52"/>
      <c r="N78" s="76"/>
      <c r="O78" s="76"/>
      <c r="P78" s="76"/>
      <c r="Q78" s="76"/>
      <c r="R78" s="76"/>
      <c r="S78" s="76"/>
      <c r="T78" s="76"/>
      <c r="U78" s="76"/>
      <c r="V78" s="76"/>
      <c r="W78" s="76"/>
      <c r="X78" s="76"/>
      <c r="Y78" s="76"/>
      <c r="Z78" s="76"/>
      <c r="AA78" s="76"/>
      <c r="AB78" s="76"/>
      <c r="AC78" s="76"/>
      <c r="AD78" s="76"/>
    </row>
    <row r="79" spans="9:13" ht="45.75" customHeight="1">
      <c r="I79" s="16"/>
      <c r="J79" s="16"/>
      <c r="K79" s="61"/>
      <c r="L79" s="16"/>
      <c r="M79" s="16"/>
    </row>
  </sheetData>
  <sheetProtection formatColumns="0" selectLockedCells="1"/>
  <mergeCells count="5">
    <mergeCell ref="A1:B1"/>
    <mergeCell ref="A23:D23"/>
    <mergeCell ref="A40:K40"/>
    <mergeCell ref="A27:K27"/>
    <mergeCell ref="A16:B16"/>
  </mergeCells>
  <conditionalFormatting sqref="H29 H33 H35 H31 H37">
    <cfRule type="expression" priority="39" dxfId="0" stopIfTrue="1">
      <formula>IF(H29&gt;#REF!,1,0)</formula>
    </cfRule>
    <cfRule type="expression" priority="40" dxfId="0" stopIfTrue="1">
      <formula>IF((H29+J29)&gt;#REF!,1,0)</formula>
    </cfRule>
  </conditionalFormatting>
  <conditionalFormatting sqref="C25:C26 I37:J37 I35:J35 I33:J33 I31:J31 D25">
    <cfRule type="expression" priority="41" dxfId="0" stopIfTrue="1">
      <formula>IF(C25&gt;#REF!,1,0)</formula>
    </cfRule>
    <cfRule type="expression" priority="42" dxfId="0" stopIfTrue="1">
      <formula>IF((C25+#REF!)&gt;#REF!,1,0)</formula>
    </cfRule>
  </conditionalFormatting>
  <conditionalFormatting sqref="I29 H42:I42 H44:I44 H46:I46 H48:I48 H50:I50">
    <cfRule type="expression" priority="43" dxfId="0" stopIfTrue="1">
      <formula>IF(H29&gt;#REF!,1,0)</formula>
    </cfRule>
    <cfRule type="expression" priority="44" dxfId="0" stopIfTrue="1">
      <formula>IF((H29+#REF!)&gt;#REF!,1,0)</formula>
    </cfRule>
  </conditionalFormatting>
  <conditionalFormatting sqref="J29">
    <cfRule type="expression" priority="45" dxfId="0" stopIfTrue="1">
      <formula>IF(J29&gt;#REF!,1,0)</formula>
    </cfRule>
    <cfRule type="expression" priority="46" dxfId="0" stopIfTrue="1">
      <formula>IF(J29&lt;#REF!,1,0)</formula>
    </cfRule>
  </conditionalFormatting>
  <conditionalFormatting sqref="C44 C31">
    <cfRule type="expression" priority="47" dxfId="0" stopIfTrue="1">
      <formula>IF(C31&gt;=#REF!,1,0)</formula>
    </cfRule>
  </conditionalFormatting>
  <conditionalFormatting sqref="E42 E46 E48 E44 E50 F29 F33 F35 F31 F37">
    <cfRule type="expression" priority="48" dxfId="0" stopIfTrue="1">
      <formula>IF(E29&gt;#REF!,1,0)</formula>
    </cfRule>
    <cfRule type="expression" priority="49" dxfId="0" stopIfTrue="1">
      <formula>IF((E29+H29)&gt;#REF!,1,0)</formula>
    </cfRule>
  </conditionalFormatting>
  <conditionalFormatting sqref="G42 G44 G46 G48 G50">
    <cfRule type="expression" priority="50" dxfId="0" stopIfTrue="1">
      <formula>IF(G42&gt;#REF!,1,0)</formula>
    </cfRule>
    <cfRule type="expression" priority="51" dxfId="0" stopIfTrue="1">
      <formula>IF((G42+'Data Return Template'!#REF!)&gt;#REF!,1,0)</formula>
    </cfRule>
  </conditionalFormatting>
  <conditionalFormatting sqref="G29 G33 G35 G31 G37">
    <cfRule type="expression" priority="33" dxfId="0" stopIfTrue="1">
      <formula>IF(G29&gt;#REF!,1,0)</formula>
    </cfRule>
    <cfRule type="expression" priority="34" dxfId="0" stopIfTrue="1">
      <formula>IF((G29+J29)&gt;#REF!,1,0)</formula>
    </cfRule>
  </conditionalFormatting>
  <conditionalFormatting sqref="F42">
    <cfRule type="expression" priority="31" dxfId="0" stopIfTrue="1">
      <formula>IF(F42&gt;#REF!,1,0)</formula>
    </cfRule>
    <cfRule type="expression" priority="32" dxfId="0" stopIfTrue="1">
      <formula>IF((F42+I42)&gt;#REF!,1,0)</formula>
    </cfRule>
  </conditionalFormatting>
  <conditionalFormatting sqref="E29 E33 E35 E31 E37">
    <cfRule type="expression" priority="27" dxfId="0" stopIfTrue="1">
      <formula>IF(E29&gt;#REF!,1,0)</formula>
    </cfRule>
    <cfRule type="expression" priority="28" dxfId="0" stopIfTrue="1">
      <formula>IF((E29+H29)&gt;#REF!,1,0)</formula>
    </cfRule>
  </conditionalFormatting>
  <conditionalFormatting sqref="F44">
    <cfRule type="expression" priority="19" dxfId="0" stopIfTrue="1">
      <formula>IF(F44&gt;#REF!,1,0)</formula>
    </cfRule>
    <cfRule type="expression" priority="20" dxfId="0" stopIfTrue="1">
      <formula>IF((F44+I44)&gt;#REF!,1,0)</formula>
    </cfRule>
  </conditionalFormatting>
  <conditionalFormatting sqref="F46">
    <cfRule type="expression" priority="13" dxfId="0" stopIfTrue="1">
      <formula>IF(F46&gt;#REF!,1,0)</formula>
    </cfRule>
    <cfRule type="expression" priority="14" dxfId="0" stopIfTrue="1">
      <formula>IF((F46+I46)&gt;#REF!,1,0)</formula>
    </cfRule>
  </conditionalFormatting>
  <conditionalFormatting sqref="F48">
    <cfRule type="expression" priority="7" dxfId="0" stopIfTrue="1">
      <formula>IF(F48&gt;#REF!,1,0)</formula>
    </cfRule>
    <cfRule type="expression" priority="8" dxfId="0" stopIfTrue="1">
      <formula>IF((F48+I48)&gt;#REF!,1,0)</formula>
    </cfRule>
  </conditionalFormatting>
  <conditionalFormatting sqref="F50">
    <cfRule type="expression" priority="1" dxfId="0" stopIfTrue="1">
      <formula>IF(F50&gt;#REF!,1,0)</formula>
    </cfRule>
    <cfRule type="expression" priority="2" dxfId="0" stopIfTrue="1">
      <formula>IF((F50+I50)&gt;#REF!,1,0)</formula>
    </cfRule>
  </conditionalFormatting>
  <dataValidations count="1">
    <dataValidation type="list" allowBlank="1" showInputMessage="1" showErrorMessage="1" sqref="A25">
      <formula1>CCGs</formula1>
    </dataValidation>
  </dataValidations>
  <printOptions/>
  <pageMargins left="0.25" right="0.25" top="0.75" bottom="0.75" header="0.3" footer="0.3"/>
  <pageSetup fitToHeight="1" fitToWidth="1" horizontalDpi="2400" verticalDpi="2400" orientation="landscape" paperSize="8" scale="35" r:id="rId1"/>
</worksheet>
</file>

<file path=xl/worksheets/sheet4.xml><?xml version="1.0" encoding="utf-8"?>
<worksheet xmlns="http://schemas.openxmlformats.org/spreadsheetml/2006/main" xmlns:r="http://schemas.openxmlformats.org/officeDocument/2006/relationships">
  <sheetPr>
    <pageSetUpPr fitToPage="1"/>
  </sheetPr>
  <dimension ref="A1:D67"/>
  <sheetViews>
    <sheetView tabSelected="1" zoomScale="80" zoomScaleNormal="80" zoomScalePageLayoutView="0" workbookViewId="0" topLeftCell="A1">
      <selection activeCell="A29" sqref="A29:IV36"/>
    </sheetView>
  </sheetViews>
  <sheetFormatPr defaultColWidth="10.75390625" defaultRowHeight="12.75"/>
  <cols>
    <col min="1" max="1" width="40.875" style="4" customWidth="1"/>
    <col min="2" max="2" width="75.25390625" style="4" customWidth="1"/>
    <col min="3" max="3" width="10.625" style="3" customWidth="1"/>
    <col min="4" max="4" width="11.875" style="3" customWidth="1"/>
    <col min="5" max="8" width="10.75390625" style="3" customWidth="1"/>
    <col min="9" max="16384" width="10.75390625" style="3" customWidth="1"/>
  </cols>
  <sheetData>
    <row r="1" spans="1:2" s="5" customFormat="1" ht="30" customHeight="1">
      <c r="A1" s="112" t="s">
        <v>38</v>
      </c>
      <c r="B1" s="113"/>
    </row>
    <row r="2" spans="1:2" ht="68.25" customHeight="1">
      <c r="A2" s="6" t="s">
        <v>39</v>
      </c>
      <c r="B2" s="6" t="s">
        <v>74</v>
      </c>
    </row>
    <row r="3" spans="1:2" ht="121.5" customHeight="1">
      <c r="A3" s="6" t="s">
        <v>41</v>
      </c>
      <c r="B3" s="7" t="s">
        <v>68</v>
      </c>
    </row>
    <row r="4" spans="1:2" ht="127.5" customHeight="1">
      <c r="A4" s="6" t="s">
        <v>66</v>
      </c>
      <c r="B4" s="6" t="s">
        <v>77</v>
      </c>
    </row>
    <row r="5" spans="1:2" ht="153.75">
      <c r="A5" s="6" t="s">
        <v>67</v>
      </c>
      <c r="B5" s="6" t="s">
        <v>75</v>
      </c>
    </row>
    <row r="6" spans="1:2" ht="86.25" customHeight="1">
      <c r="A6" s="6" t="s">
        <v>31</v>
      </c>
      <c r="B6" s="7" t="s">
        <v>76</v>
      </c>
    </row>
    <row r="7" spans="1:2" ht="108" customHeight="1">
      <c r="A7" s="6" t="s">
        <v>29</v>
      </c>
      <c r="B7" s="6" t="s">
        <v>7</v>
      </c>
    </row>
    <row r="8" spans="1:2" ht="39" customHeight="1">
      <c r="A8" s="6" t="s">
        <v>47</v>
      </c>
      <c r="B8" s="6" t="s">
        <v>48</v>
      </c>
    </row>
    <row r="9" spans="1:2" ht="90.75" customHeight="1">
      <c r="A9" s="6" t="s">
        <v>30</v>
      </c>
      <c r="B9" s="6" t="s">
        <v>8</v>
      </c>
    </row>
    <row r="10" spans="1:2" ht="30">
      <c r="A10" s="6" t="s">
        <v>27</v>
      </c>
      <c r="B10" s="6" t="s">
        <v>10</v>
      </c>
    </row>
    <row r="11" spans="1:4" ht="27.75" customHeight="1">
      <c r="A11" s="6" t="s">
        <v>28</v>
      </c>
      <c r="B11" s="6" t="s">
        <v>9</v>
      </c>
      <c r="D11" s="6"/>
    </row>
    <row r="12" spans="1:4" ht="147.75" customHeight="1">
      <c r="A12" s="6" t="s">
        <v>50</v>
      </c>
      <c r="B12" s="24" t="s">
        <v>53</v>
      </c>
      <c r="D12" s="23"/>
    </row>
    <row r="13" spans="1:2" ht="15">
      <c r="A13" s="13"/>
      <c r="B13" s="13"/>
    </row>
    <row r="14" spans="1:2" ht="15">
      <c r="A14" s="12"/>
      <c r="B14" s="12"/>
    </row>
    <row r="16" ht="15">
      <c r="B16" s="3"/>
    </row>
    <row r="42" ht="25.5" customHeight="1"/>
    <row r="43" ht="25.5" customHeight="1"/>
    <row r="47" ht="51" customHeight="1"/>
    <row r="48" ht="63.75" customHeight="1"/>
    <row r="49" ht="36" customHeight="1"/>
    <row r="51" ht="38.25" customHeight="1"/>
    <row r="52" ht="25.5" customHeight="1"/>
    <row r="54" ht="25.5" customHeight="1"/>
    <row r="56" ht="25.5" customHeight="1"/>
    <row r="59" ht="76.5" customHeight="1"/>
    <row r="67" spans="1:3" ht="15">
      <c r="A67" s="15"/>
      <c r="B67"/>
      <c r="C67"/>
    </row>
  </sheetData>
  <sheetProtection selectLockedCells="1"/>
  <mergeCells count="1">
    <mergeCell ref="A1:B1"/>
  </mergeCells>
  <printOptions/>
  <pageMargins left="0.75" right="0.75" top="1" bottom="1" header="0.5" footer="0.5"/>
  <pageSetup fitToHeight="1" fitToWidth="1" horizontalDpi="2400" verticalDpi="2400" orientation="portrait" paperSize="9" scale="49" r:id="rId1"/>
</worksheet>
</file>

<file path=xl/worksheets/sheet5.xml><?xml version="1.0" encoding="utf-8"?>
<worksheet xmlns="http://schemas.openxmlformats.org/spreadsheetml/2006/main" xmlns:r="http://schemas.openxmlformats.org/officeDocument/2006/relationships">
  <dimension ref="A1:D213"/>
  <sheetViews>
    <sheetView zoomScalePageLayoutView="0" workbookViewId="0" topLeftCell="A1">
      <selection activeCell="A3" sqref="A3:A213"/>
    </sheetView>
  </sheetViews>
  <sheetFormatPr defaultColWidth="7.875" defaultRowHeight="12.75"/>
  <cols>
    <col min="1" max="2" width="7.875" style="91" customWidth="1"/>
    <col min="3" max="3" width="7.875" style="92" customWidth="1"/>
    <col min="4" max="16384" width="7.875" style="92" customWidth="1"/>
  </cols>
  <sheetData>
    <row r="1" spans="1:4" ht="14.25">
      <c r="A1" s="91" t="s">
        <v>56</v>
      </c>
      <c r="B1" s="91" t="s">
        <v>81</v>
      </c>
      <c r="C1" s="92" t="s">
        <v>82</v>
      </c>
      <c r="D1" s="92" t="s">
        <v>83</v>
      </c>
    </row>
    <row r="3" spans="1:4" ht="14.25">
      <c r="A3" s="93" t="s">
        <v>84</v>
      </c>
      <c r="B3" s="93" t="s">
        <v>85</v>
      </c>
      <c r="C3" s="93" t="s">
        <v>86</v>
      </c>
      <c r="D3" s="93" t="s">
        <v>87</v>
      </c>
    </row>
    <row r="4" spans="1:4" ht="14.25">
      <c r="A4" s="93" t="s">
        <v>88</v>
      </c>
      <c r="B4" s="93" t="s">
        <v>89</v>
      </c>
      <c r="C4" s="93" t="s">
        <v>90</v>
      </c>
      <c r="D4" s="93" t="s">
        <v>91</v>
      </c>
    </row>
    <row r="5" spans="1:4" ht="14.25">
      <c r="A5" s="93" t="s">
        <v>92</v>
      </c>
      <c r="B5" s="93" t="s">
        <v>93</v>
      </c>
      <c r="C5" s="93" t="s">
        <v>94</v>
      </c>
      <c r="D5" s="93" t="s">
        <v>91</v>
      </c>
    </row>
    <row r="6" spans="1:4" ht="14.25">
      <c r="A6" s="93" t="s">
        <v>95</v>
      </c>
      <c r="B6" s="93" t="s">
        <v>96</v>
      </c>
      <c r="C6" s="93" t="s">
        <v>97</v>
      </c>
      <c r="D6" s="93" t="s">
        <v>98</v>
      </c>
    </row>
    <row r="7" spans="1:4" ht="14.25">
      <c r="A7" s="93" t="s">
        <v>99</v>
      </c>
      <c r="B7" s="93" t="s">
        <v>100</v>
      </c>
      <c r="C7" s="93" t="s">
        <v>97</v>
      </c>
      <c r="D7" s="93" t="s">
        <v>98</v>
      </c>
    </row>
    <row r="8" spans="1:4" ht="14.25">
      <c r="A8" s="93" t="s">
        <v>101</v>
      </c>
      <c r="B8" s="93" t="s">
        <v>102</v>
      </c>
      <c r="C8" s="93" t="s">
        <v>103</v>
      </c>
      <c r="D8" s="93" t="s">
        <v>87</v>
      </c>
    </row>
    <row r="9" spans="1:4" ht="14.25">
      <c r="A9" s="93" t="s">
        <v>104</v>
      </c>
      <c r="B9" s="93" t="s">
        <v>105</v>
      </c>
      <c r="C9" s="93" t="s">
        <v>106</v>
      </c>
      <c r="D9" s="93" t="s">
        <v>107</v>
      </c>
    </row>
    <row r="10" spans="1:4" ht="14.25">
      <c r="A10" s="93" t="s">
        <v>108</v>
      </c>
      <c r="B10" s="93" t="s">
        <v>109</v>
      </c>
      <c r="C10" s="93" t="s">
        <v>103</v>
      </c>
      <c r="D10" s="93" t="s">
        <v>87</v>
      </c>
    </row>
    <row r="11" spans="1:4" ht="14.25">
      <c r="A11" s="93" t="s">
        <v>110</v>
      </c>
      <c r="B11" s="93" t="s">
        <v>111</v>
      </c>
      <c r="C11" s="93" t="s">
        <v>112</v>
      </c>
      <c r="D11" s="93" t="s">
        <v>91</v>
      </c>
    </row>
    <row r="12" spans="1:4" ht="14.25">
      <c r="A12" s="93" t="s">
        <v>113</v>
      </c>
      <c r="B12" s="93" t="s">
        <v>114</v>
      </c>
      <c r="C12" s="93" t="s">
        <v>115</v>
      </c>
      <c r="D12" s="93" t="s">
        <v>107</v>
      </c>
    </row>
    <row r="13" spans="1:4" ht="14.25">
      <c r="A13" s="93" t="s">
        <v>116</v>
      </c>
      <c r="B13" s="93" t="s">
        <v>117</v>
      </c>
      <c r="C13" s="93" t="s">
        <v>118</v>
      </c>
      <c r="D13" s="93" t="s">
        <v>98</v>
      </c>
    </row>
    <row r="14" spans="1:4" ht="14.25">
      <c r="A14" s="93" t="s">
        <v>119</v>
      </c>
      <c r="B14" s="93" t="s">
        <v>120</v>
      </c>
      <c r="C14" s="93" t="s">
        <v>121</v>
      </c>
      <c r="D14" s="93" t="s">
        <v>107</v>
      </c>
    </row>
    <row r="15" spans="1:4" ht="14.25">
      <c r="A15" s="93" t="s">
        <v>122</v>
      </c>
      <c r="B15" s="93" t="s">
        <v>123</v>
      </c>
      <c r="C15" s="93" t="s">
        <v>121</v>
      </c>
      <c r="D15" s="93" t="s">
        <v>107</v>
      </c>
    </row>
    <row r="16" spans="1:4" ht="14.25">
      <c r="A16" s="93" t="s">
        <v>124</v>
      </c>
      <c r="B16" s="93" t="s">
        <v>125</v>
      </c>
      <c r="C16" s="93" t="s">
        <v>126</v>
      </c>
      <c r="D16" s="93" t="s">
        <v>87</v>
      </c>
    </row>
    <row r="17" spans="1:4" ht="14.25">
      <c r="A17" s="93" t="s">
        <v>127</v>
      </c>
      <c r="B17" s="93" t="s">
        <v>128</v>
      </c>
      <c r="C17" s="93" t="s">
        <v>126</v>
      </c>
      <c r="D17" s="93" t="s">
        <v>87</v>
      </c>
    </row>
    <row r="18" spans="1:4" ht="14.25">
      <c r="A18" s="93" t="s">
        <v>129</v>
      </c>
      <c r="B18" s="93" t="s">
        <v>130</v>
      </c>
      <c r="C18" s="93" t="s">
        <v>131</v>
      </c>
      <c r="D18" s="93" t="s">
        <v>87</v>
      </c>
    </row>
    <row r="19" spans="1:4" ht="14.25">
      <c r="A19" s="93" t="s">
        <v>132</v>
      </c>
      <c r="B19" s="93" t="s">
        <v>133</v>
      </c>
      <c r="C19" s="93" t="s">
        <v>94</v>
      </c>
      <c r="D19" s="93" t="s">
        <v>91</v>
      </c>
    </row>
    <row r="20" spans="1:4" ht="14.25">
      <c r="A20" s="93" t="s">
        <v>134</v>
      </c>
      <c r="B20" s="93" t="s">
        <v>135</v>
      </c>
      <c r="C20" s="93" t="s">
        <v>86</v>
      </c>
      <c r="D20" s="93" t="s">
        <v>87</v>
      </c>
    </row>
    <row r="21" spans="1:4" ht="14.25">
      <c r="A21" s="93" t="s">
        <v>136</v>
      </c>
      <c r="B21" s="93" t="s">
        <v>137</v>
      </c>
      <c r="C21" s="93" t="s">
        <v>86</v>
      </c>
      <c r="D21" s="93" t="s">
        <v>87</v>
      </c>
    </row>
    <row r="22" spans="1:4" ht="14.25">
      <c r="A22" s="93" t="s">
        <v>138</v>
      </c>
      <c r="B22" s="93" t="s">
        <v>139</v>
      </c>
      <c r="C22" s="93" t="s">
        <v>140</v>
      </c>
      <c r="D22" s="93" t="s">
        <v>98</v>
      </c>
    </row>
    <row r="23" spans="1:4" ht="14.25">
      <c r="A23" s="93" t="s">
        <v>141</v>
      </c>
      <c r="B23" s="93" t="s">
        <v>142</v>
      </c>
      <c r="C23" s="93" t="s">
        <v>143</v>
      </c>
      <c r="D23" s="93" t="s">
        <v>91</v>
      </c>
    </row>
    <row r="24" spans="1:4" ht="14.25">
      <c r="A24" s="93" t="s">
        <v>144</v>
      </c>
      <c r="B24" s="93" t="s">
        <v>145</v>
      </c>
      <c r="C24" s="93" t="s">
        <v>146</v>
      </c>
      <c r="D24" s="93" t="s">
        <v>91</v>
      </c>
    </row>
    <row r="25" spans="1:4" ht="14.25">
      <c r="A25" s="93" t="s">
        <v>147</v>
      </c>
      <c r="B25" s="93" t="s">
        <v>148</v>
      </c>
      <c r="C25" s="93" t="s">
        <v>118</v>
      </c>
      <c r="D25" s="93" t="s">
        <v>98</v>
      </c>
    </row>
    <row r="26" spans="1:4" ht="14.25">
      <c r="A26" s="93" t="s">
        <v>149</v>
      </c>
      <c r="B26" s="93" t="s">
        <v>150</v>
      </c>
      <c r="C26" s="93" t="s">
        <v>131</v>
      </c>
      <c r="D26" s="93" t="s">
        <v>87</v>
      </c>
    </row>
    <row r="27" spans="1:4" ht="14.25">
      <c r="A27" s="93" t="s">
        <v>151</v>
      </c>
      <c r="B27" s="93" t="s">
        <v>152</v>
      </c>
      <c r="C27" s="93" t="s">
        <v>86</v>
      </c>
      <c r="D27" s="93" t="s">
        <v>87</v>
      </c>
    </row>
    <row r="28" spans="1:4" ht="14.25">
      <c r="A28" s="93" t="s">
        <v>153</v>
      </c>
      <c r="B28" s="93" t="s">
        <v>154</v>
      </c>
      <c r="C28" s="93" t="s">
        <v>155</v>
      </c>
      <c r="D28" s="93" t="s">
        <v>107</v>
      </c>
    </row>
    <row r="29" spans="1:4" ht="14.25">
      <c r="A29" s="93" t="s">
        <v>156</v>
      </c>
      <c r="B29" s="93" t="s">
        <v>157</v>
      </c>
      <c r="C29" s="93" t="s">
        <v>97</v>
      </c>
      <c r="D29" s="93" t="s">
        <v>98</v>
      </c>
    </row>
    <row r="30" spans="1:4" ht="14.25">
      <c r="A30" s="93" t="s">
        <v>158</v>
      </c>
      <c r="B30" s="93" t="s">
        <v>159</v>
      </c>
      <c r="C30" s="93" t="s">
        <v>160</v>
      </c>
      <c r="D30" s="93" t="s">
        <v>107</v>
      </c>
    </row>
    <row r="31" spans="1:4" ht="14.25">
      <c r="A31" s="93" t="s">
        <v>161</v>
      </c>
      <c r="B31" s="93" t="s">
        <v>162</v>
      </c>
      <c r="C31" s="93" t="s">
        <v>90</v>
      </c>
      <c r="D31" s="93" t="s">
        <v>91</v>
      </c>
    </row>
    <row r="32" spans="1:4" ht="14.25">
      <c r="A32" s="93" t="s">
        <v>163</v>
      </c>
      <c r="B32" s="93" t="s">
        <v>164</v>
      </c>
      <c r="C32" s="93" t="s">
        <v>106</v>
      </c>
      <c r="D32" s="93" t="s">
        <v>107</v>
      </c>
    </row>
    <row r="33" spans="1:4" ht="14.25">
      <c r="A33" s="93" t="s">
        <v>165</v>
      </c>
      <c r="B33" s="93" t="s">
        <v>166</v>
      </c>
      <c r="C33" s="93" t="s">
        <v>140</v>
      </c>
      <c r="D33" s="93" t="s">
        <v>98</v>
      </c>
    </row>
    <row r="34" spans="1:4" ht="14.25">
      <c r="A34" s="93" t="s">
        <v>167</v>
      </c>
      <c r="B34" s="93" t="s">
        <v>168</v>
      </c>
      <c r="C34" s="93" t="s">
        <v>131</v>
      </c>
      <c r="D34" s="93" t="s">
        <v>87</v>
      </c>
    </row>
    <row r="35" spans="1:4" ht="14.25">
      <c r="A35" s="93" t="s">
        <v>169</v>
      </c>
      <c r="B35" s="93" t="s">
        <v>170</v>
      </c>
      <c r="C35" s="93" t="s">
        <v>94</v>
      </c>
      <c r="D35" s="93" t="s">
        <v>91</v>
      </c>
    </row>
    <row r="36" spans="1:4" ht="14.25">
      <c r="A36" s="93" t="s">
        <v>171</v>
      </c>
      <c r="B36" s="93" t="s">
        <v>172</v>
      </c>
      <c r="C36" s="93" t="s">
        <v>126</v>
      </c>
      <c r="D36" s="93" t="s">
        <v>87</v>
      </c>
    </row>
    <row r="37" spans="1:4" ht="14.25">
      <c r="A37" s="93" t="s">
        <v>173</v>
      </c>
      <c r="B37" s="93" t="s">
        <v>174</v>
      </c>
      <c r="C37" s="93" t="s">
        <v>97</v>
      </c>
      <c r="D37" s="93" t="s">
        <v>98</v>
      </c>
    </row>
    <row r="38" spans="1:4" ht="14.25">
      <c r="A38" s="93" t="s">
        <v>175</v>
      </c>
      <c r="B38" s="93" t="s">
        <v>176</v>
      </c>
      <c r="C38" s="93" t="s">
        <v>143</v>
      </c>
      <c r="D38" s="93" t="s">
        <v>91</v>
      </c>
    </row>
    <row r="39" spans="1:4" ht="14.25">
      <c r="A39" s="93" t="s">
        <v>177</v>
      </c>
      <c r="B39" s="93" t="s">
        <v>178</v>
      </c>
      <c r="C39" s="93" t="s">
        <v>115</v>
      </c>
      <c r="D39" s="93" t="s">
        <v>107</v>
      </c>
    </row>
    <row r="40" spans="1:4" ht="14.25">
      <c r="A40" s="93" t="s">
        <v>179</v>
      </c>
      <c r="B40" s="93" t="s">
        <v>180</v>
      </c>
      <c r="C40" s="93" t="s">
        <v>181</v>
      </c>
      <c r="D40" s="93" t="s">
        <v>107</v>
      </c>
    </row>
    <row r="41" spans="1:4" ht="14.25">
      <c r="A41" s="93" t="s">
        <v>182</v>
      </c>
      <c r="B41" s="93" t="s">
        <v>183</v>
      </c>
      <c r="C41" s="93" t="s">
        <v>143</v>
      </c>
      <c r="D41" s="93" t="s">
        <v>91</v>
      </c>
    </row>
    <row r="42" spans="1:4" ht="14.25">
      <c r="A42" s="93" t="s">
        <v>184</v>
      </c>
      <c r="B42" s="93" t="s">
        <v>185</v>
      </c>
      <c r="C42" s="93" t="s">
        <v>118</v>
      </c>
      <c r="D42" s="93" t="s">
        <v>98</v>
      </c>
    </row>
    <row r="43" spans="1:4" ht="14.25">
      <c r="A43" s="93" t="s">
        <v>186</v>
      </c>
      <c r="B43" s="93" t="s">
        <v>187</v>
      </c>
      <c r="C43" s="93" t="s">
        <v>188</v>
      </c>
      <c r="D43" s="93" t="s">
        <v>87</v>
      </c>
    </row>
    <row r="44" spans="1:4" ht="14.25">
      <c r="A44" s="93" t="s">
        <v>189</v>
      </c>
      <c r="B44" s="93" t="s">
        <v>190</v>
      </c>
      <c r="C44" s="93" t="s">
        <v>191</v>
      </c>
      <c r="D44" s="93" t="s">
        <v>87</v>
      </c>
    </row>
    <row r="45" spans="1:4" ht="14.25">
      <c r="A45" s="93" t="s">
        <v>192</v>
      </c>
      <c r="B45" s="93" t="s">
        <v>193</v>
      </c>
      <c r="C45" s="93" t="s">
        <v>90</v>
      </c>
      <c r="D45" s="93" t="s">
        <v>91</v>
      </c>
    </row>
    <row r="46" spans="1:4" ht="14.25">
      <c r="A46" s="93" t="s">
        <v>194</v>
      </c>
      <c r="B46" s="93" t="s">
        <v>195</v>
      </c>
      <c r="C46" s="93" t="s">
        <v>103</v>
      </c>
      <c r="D46" s="93" t="s">
        <v>87</v>
      </c>
    </row>
    <row r="47" spans="1:4" ht="14.25">
      <c r="A47" s="93" t="s">
        <v>196</v>
      </c>
      <c r="B47" s="93" t="s">
        <v>197</v>
      </c>
      <c r="C47" s="93" t="s">
        <v>198</v>
      </c>
      <c r="D47" s="93" t="s">
        <v>91</v>
      </c>
    </row>
    <row r="48" spans="1:4" ht="14.25">
      <c r="A48" s="93" t="s">
        <v>199</v>
      </c>
      <c r="B48" s="93" t="s">
        <v>200</v>
      </c>
      <c r="C48" s="93" t="s">
        <v>121</v>
      </c>
      <c r="D48" s="93" t="s">
        <v>107</v>
      </c>
    </row>
    <row r="49" spans="1:4" ht="14.25">
      <c r="A49" s="93" t="s">
        <v>201</v>
      </c>
      <c r="B49" s="93" t="s">
        <v>202</v>
      </c>
      <c r="C49" s="93" t="s">
        <v>191</v>
      </c>
      <c r="D49" s="93" t="s">
        <v>87</v>
      </c>
    </row>
    <row r="50" spans="1:4" ht="14.25">
      <c r="A50" s="93" t="s">
        <v>203</v>
      </c>
      <c r="B50" s="93" t="s">
        <v>204</v>
      </c>
      <c r="C50" s="93" t="s">
        <v>140</v>
      </c>
      <c r="D50" s="93" t="s">
        <v>98</v>
      </c>
    </row>
    <row r="51" spans="1:4" ht="14.25">
      <c r="A51" s="93" t="s">
        <v>205</v>
      </c>
      <c r="B51" s="93" t="s">
        <v>206</v>
      </c>
      <c r="C51" s="93" t="s">
        <v>115</v>
      </c>
      <c r="D51" s="93" t="s">
        <v>107</v>
      </c>
    </row>
    <row r="52" spans="1:4" ht="14.25">
      <c r="A52" s="93" t="s">
        <v>207</v>
      </c>
      <c r="B52" s="93" t="s">
        <v>208</v>
      </c>
      <c r="C52" s="93" t="s">
        <v>126</v>
      </c>
      <c r="D52" s="93" t="s">
        <v>87</v>
      </c>
    </row>
    <row r="53" spans="1:4" ht="14.25">
      <c r="A53" s="93" t="s">
        <v>209</v>
      </c>
      <c r="B53" s="93" t="s">
        <v>210</v>
      </c>
      <c r="C53" s="93" t="s">
        <v>211</v>
      </c>
      <c r="D53" s="93" t="s">
        <v>107</v>
      </c>
    </row>
    <row r="54" spans="1:4" ht="14.25">
      <c r="A54" s="93" t="s">
        <v>212</v>
      </c>
      <c r="B54" s="93" t="s">
        <v>213</v>
      </c>
      <c r="C54" s="93" t="s">
        <v>214</v>
      </c>
      <c r="D54" s="93" t="s">
        <v>87</v>
      </c>
    </row>
    <row r="55" spans="1:4" ht="14.25">
      <c r="A55" s="93" t="s">
        <v>215</v>
      </c>
      <c r="B55" s="93" t="s">
        <v>216</v>
      </c>
      <c r="C55" s="93" t="s">
        <v>160</v>
      </c>
      <c r="D55" s="93" t="s">
        <v>107</v>
      </c>
    </row>
    <row r="56" spans="1:4" ht="14.25">
      <c r="A56" s="93" t="s">
        <v>217</v>
      </c>
      <c r="B56" s="93" t="s">
        <v>218</v>
      </c>
      <c r="C56" s="93" t="s">
        <v>143</v>
      </c>
      <c r="D56" s="93" t="s">
        <v>91</v>
      </c>
    </row>
    <row r="57" spans="1:4" ht="14.25">
      <c r="A57" s="93" t="s">
        <v>219</v>
      </c>
      <c r="B57" s="93" t="s">
        <v>220</v>
      </c>
      <c r="C57" s="93" t="s">
        <v>143</v>
      </c>
      <c r="D57" s="93" t="s">
        <v>91</v>
      </c>
    </row>
    <row r="58" spans="1:4" ht="14.25">
      <c r="A58" s="93" t="s">
        <v>221</v>
      </c>
      <c r="B58" s="93" t="s">
        <v>222</v>
      </c>
      <c r="C58" s="93" t="s">
        <v>223</v>
      </c>
      <c r="D58" s="93" t="s">
        <v>87</v>
      </c>
    </row>
    <row r="59" spans="1:4" ht="14.25">
      <c r="A59" s="93" t="s">
        <v>224</v>
      </c>
      <c r="B59" s="93" t="s">
        <v>225</v>
      </c>
      <c r="C59" s="93" t="s">
        <v>97</v>
      </c>
      <c r="D59" s="93" t="s">
        <v>98</v>
      </c>
    </row>
    <row r="60" spans="1:4" ht="14.25">
      <c r="A60" s="93" t="s">
        <v>226</v>
      </c>
      <c r="B60" s="93" t="s">
        <v>227</v>
      </c>
      <c r="C60" s="93" t="s">
        <v>228</v>
      </c>
      <c r="D60" s="93" t="s">
        <v>107</v>
      </c>
    </row>
    <row r="61" spans="1:4" ht="14.25">
      <c r="A61" s="93" t="s">
        <v>229</v>
      </c>
      <c r="B61" s="93" t="s">
        <v>230</v>
      </c>
      <c r="C61" s="93" t="s">
        <v>198</v>
      </c>
      <c r="D61" s="93" t="s">
        <v>91</v>
      </c>
    </row>
    <row r="62" spans="1:4" ht="14.25">
      <c r="A62" s="93" t="s">
        <v>231</v>
      </c>
      <c r="B62" s="93" t="s">
        <v>232</v>
      </c>
      <c r="C62" s="93" t="s">
        <v>126</v>
      </c>
      <c r="D62" s="93" t="s">
        <v>87</v>
      </c>
    </row>
    <row r="63" spans="1:4" ht="14.25">
      <c r="A63" s="93" t="s">
        <v>233</v>
      </c>
      <c r="B63" s="93" t="s">
        <v>234</v>
      </c>
      <c r="C63" s="93" t="s">
        <v>188</v>
      </c>
      <c r="D63" s="93" t="s">
        <v>87</v>
      </c>
    </row>
    <row r="64" spans="1:4" ht="14.25">
      <c r="A64" s="93" t="s">
        <v>235</v>
      </c>
      <c r="B64" s="93" t="s">
        <v>236</v>
      </c>
      <c r="C64" s="93" t="s">
        <v>112</v>
      </c>
      <c r="D64" s="93" t="s">
        <v>91</v>
      </c>
    </row>
    <row r="65" spans="1:4" ht="14.25">
      <c r="A65" s="93" t="s">
        <v>237</v>
      </c>
      <c r="B65" s="93" t="s">
        <v>238</v>
      </c>
      <c r="C65" s="93" t="s">
        <v>155</v>
      </c>
      <c r="D65" s="93" t="s">
        <v>107</v>
      </c>
    </row>
    <row r="66" spans="1:4" ht="14.25">
      <c r="A66" s="93" t="s">
        <v>239</v>
      </c>
      <c r="B66" s="93" t="s">
        <v>240</v>
      </c>
      <c r="C66" s="93" t="s">
        <v>86</v>
      </c>
      <c r="D66" s="93" t="s">
        <v>87</v>
      </c>
    </row>
    <row r="67" spans="1:4" ht="14.25">
      <c r="A67" s="93" t="s">
        <v>241</v>
      </c>
      <c r="B67" s="93" t="s">
        <v>242</v>
      </c>
      <c r="C67" s="93" t="s">
        <v>126</v>
      </c>
      <c r="D67" s="93" t="s">
        <v>87</v>
      </c>
    </row>
    <row r="68" spans="1:4" ht="14.25">
      <c r="A68" s="93" t="s">
        <v>243</v>
      </c>
      <c r="B68" s="93" t="s">
        <v>244</v>
      </c>
      <c r="C68" s="93" t="s">
        <v>118</v>
      </c>
      <c r="D68" s="93" t="s">
        <v>98</v>
      </c>
    </row>
    <row r="69" spans="1:4" ht="14.25">
      <c r="A69" s="93" t="s">
        <v>245</v>
      </c>
      <c r="B69" s="93" t="s">
        <v>246</v>
      </c>
      <c r="C69" s="93" t="s">
        <v>143</v>
      </c>
      <c r="D69" s="93" t="s">
        <v>91</v>
      </c>
    </row>
    <row r="70" spans="1:4" ht="14.25">
      <c r="A70" s="93" t="s">
        <v>247</v>
      </c>
      <c r="B70" s="93" t="s">
        <v>248</v>
      </c>
      <c r="C70" s="93" t="s">
        <v>249</v>
      </c>
      <c r="D70" s="93" t="s">
        <v>87</v>
      </c>
    </row>
    <row r="71" spans="1:4" ht="14.25">
      <c r="A71" s="93" t="s">
        <v>250</v>
      </c>
      <c r="B71" s="93" t="s">
        <v>251</v>
      </c>
      <c r="C71" s="93" t="s">
        <v>214</v>
      </c>
      <c r="D71" s="93" t="s">
        <v>87</v>
      </c>
    </row>
    <row r="72" spans="1:4" ht="14.25">
      <c r="A72" s="93" t="s">
        <v>252</v>
      </c>
      <c r="B72" s="93" t="s">
        <v>253</v>
      </c>
      <c r="C72" s="93" t="s">
        <v>140</v>
      </c>
      <c r="D72" s="93" t="s">
        <v>98</v>
      </c>
    </row>
    <row r="73" spans="1:4" ht="14.25">
      <c r="A73" s="93" t="s">
        <v>254</v>
      </c>
      <c r="B73" s="93" t="s">
        <v>255</v>
      </c>
      <c r="C73" s="93" t="s">
        <v>228</v>
      </c>
      <c r="D73" s="93" t="s">
        <v>107</v>
      </c>
    </row>
    <row r="74" spans="1:4" ht="14.25">
      <c r="A74" s="93" t="s">
        <v>256</v>
      </c>
      <c r="B74" s="93" t="s">
        <v>257</v>
      </c>
      <c r="C74" s="93" t="s">
        <v>97</v>
      </c>
      <c r="D74" s="93" t="s">
        <v>98</v>
      </c>
    </row>
    <row r="75" spans="1:4" ht="14.25">
      <c r="A75" s="93" t="s">
        <v>258</v>
      </c>
      <c r="B75" s="93" t="s">
        <v>259</v>
      </c>
      <c r="C75" s="93" t="s">
        <v>214</v>
      </c>
      <c r="D75" s="93" t="s">
        <v>87</v>
      </c>
    </row>
    <row r="76" spans="1:4" ht="14.25">
      <c r="A76" s="93" t="s">
        <v>260</v>
      </c>
      <c r="B76" s="93" t="s">
        <v>261</v>
      </c>
      <c r="C76" s="93" t="s">
        <v>140</v>
      </c>
      <c r="D76" s="93" t="s">
        <v>98</v>
      </c>
    </row>
    <row r="77" spans="1:4" ht="14.25">
      <c r="A77" s="93" t="s">
        <v>262</v>
      </c>
      <c r="B77" s="93" t="s">
        <v>263</v>
      </c>
      <c r="C77" s="93" t="s">
        <v>191</v>
      </c>
      <c r="D77" s="93" t="s">
        <v>87</v>
      </c>
    </row>
    <row r="78" spans="1:4" ht="14.25">
      <c r="A78" s="93" t="s">
        <v>264</v>
      </c>
      <c r="B78" s="93" t="s">
        <v>265</v>
      </c>
      <c r="C78" s="93" t="s">
        <v>143</v>
      </c>
      <c r="D78" s="93" t="s">
        <v>91</v>
      </c>
    </row>
    <row r="79" spans="1:4" ht="14.25">
      <c r="A79" s="93" t="s">
        <v>266</v>
      </c>
      <c r="B79" s="93" t="s">
        <v>267</v>
      </c>
      <c r="C79" s="93" t="s">
        <v>97</v>
      </c>
      <c r="D79" s="93" t="s">
        <v>98</v>
      </c>
    </row>
    <row r="80" spans="1:4" ht="14.25">
      <c r="A80" s="93" t="s">
        <v>268</v>
      </c>
      <c r="B80" s="93" t="s">
        <v>269</v>
      </c>
      <c r="C80" s="93" t="s">
        <v>181</v>
      </c>
      <c r="D80" s="93" t="s">
        <v>107</v>
      </c>
    </row>
    <row r="81" spans="1:4" ht="14.25">
      <c r="A81" s="93" t="s">
        <v>270</v>
      </c>
      <c r="B81" s="93" t="s">
        <v>271</v>
      </c>
      <c r="C81" s="93" t="s">
        <v>115</v>
      </c>
      <c r="D81" s="93" t="s">
        <v>107</v>
      </c>
    </row>
    <row r="82" spans="1:4" ht="14.25">
      <c r="A82" s="93" t="s">
        <v>272</v>
      </c>
      <c r="B82" s="93" t="s">
        <v>273</v>
      </c>
      <c r="C82" s="93" t="s">
        <v>131</v>
      </c>
      <c r="D82" s="93" t="s">
        <v>87</v>
      </c>
    </row>
    <row r="83" spans="1:4" ht="14.25">
      <c r="A83" s="93" t="s">
        <v>274</v>
      </c>
      <c r="B83" s="93" t="s">
        <v>275</v>
      </c>
      <c r="C83" s="93" t="s">
        <v>143</v>
      </c>
      <c r="D83" s="93" t="s">
        <v>91</v>
      </c>
    </row>
    <row r="84" spans="1:4" ht="14.25">
      <c r="A84" s="93" t="s">
        <v>276</v>
      </c>
      <c r="B84" s="93" t="s">
        <v>277</v>
      </c>
      <c r="C84" s="93" t="s">
        <v>140</v>
      </c>
      <c r="D84" s="93" t="s">
        <v>98</v>
      </c>
    </row>
    <row r="85" spans="1:4" ht="14.25">
      <c r="A85" s="93" t="s">
        <v>278</v>
      </c>
      <c r="B85" s="93" t="s">
        <v>279</v>
      </c>
      <c r="C85" s="93" t="s">
        <v>143</v>
      </c>
      <c r="D85" s="93" t="s">
        <v>91</v>
      </c>
    </row>
    <row r="86" spans="1:4" ht="14.25">
      <c r="A86" s="93" t="s">
        <v>280</v>
      </c>
      <c r="B86" s="93" t="s">
        <v>281</v>
      </c>
      <c r="C86" s="93" t="s">
        <v>140</v>
      </c>
      <c r="D86" s="93" t="s">
        <v>98</v>
      </c>
    </row>
    <row r="87" spans="1:4" ht="14.25">
      <c r="A87" s="93" t="s">
        <v>282</v>
      </c>
      <c r="B87" s="93" t="s">
        <v>283</v>
      </c>
      <c r="C87" s="93" t="s">
        <v>214</v>
      </c>
      <c r="D87" s="93" t="s">
        <v>87</v>
      </c>
    </row>
    <row r="88" spans="1:4" ht="14.25">
      <c r="A88" s="93" t="s">
        <v>284</v>
      </c>
      <c r="B88" s="93" t="s">
        <v>285</v>
      </c>
      <c r="C88" s="93" t="s">
        <v>155</v>
      </c>
      <c r="D88" s="93" t="s">
        <v>107</v>
      </c>
    </row>
    <row r="89" spans="1:4" ht="14.25">
      <c r="A89" s="93" t="s">
        <v>286</v>
      </c>
      <c r="B89" s="93" t="s">
        <v>287</v>
      </c>
      <c r="C89" s="93" t="s">
        <v>198</v>
      </c>
      <c r="D89" s="93" t="s">
        <v>91</v>
      </c>
    </row>
    <row r="90" spans="1:4" ht="14.25">
      <c r="A90" s="93" t="s">
        <v>288</v>
      </c>
      <c r="B90" s="93" t="s">
        <v>289</v>
      </c>
      <c r="C90" s="93" t="s">
        <v>97</v>
      </c>
      <c r="D90" s="93" t="s">
        <v>98</v>
      </c>
    </row>
    <row r="91" spans="1:4" ht="14.25">
      <c r="A91" s="93" t="s">
        <v>290</v>
      </c>
      <c r="B91" s="93" t="s">
        <v>291</v>
      </c>
      <c r="C91" s="93" t="s">
        <v>292</v>
      </c>
      <c r="D91" s="93" t="s">
        <v>91</v>
      </c>
    </row>
    <row r="92" spans="1:4" ht="14.25">
      <c r="A92" s="93" t="s">
        <v>293</v>
      </c>
      <c r="B92" s="93" t="s">
        <v>294</v>
      </c>
      <c r="C92" s="93" t="s">
        <v>118</v>
      </c>
      <c r="D92" s="93" t="s">
        <v>98</v>
      </c>
    </row>
    <row r="93" spans="1:4" ht="14.25">
      <c r="A93" s="93" t="s">
        <v>295</v>
      </c>
      <c r="B93" s="93" t="s">
        <v>296</v>
      </c>
      <c r="C93" s="93" t="s">
        <v>249</v>
      </c>
      <c r="D93" s="93" t="s">
        <v>87</v>
      </c>
    </row>
    <row r="94" spans="1:4" ht="14.25">
      <c r="A94" s="93" t="s">
        <v>297</v>
      </c>
      <c r="B94" s="93" t="s">
        <v>298</v>
      </c>
      <c r="C94" s="93" t="s">
        <v>118</v>
      </c>
      <c r="D94" s="93" t="s">
        <v>98</v>
      </c>
    </row>
    <row r="95" spans="1:4" ht="14.25">
      <c r="A95" s="93" t="s">
        <v>299</v>
      </c>
      <c r="B95" s="93" t="s">
        <v>300</v>
      </c>
      <c r="C95" s="93" t="s">
        <v>126</v>
      </c>
      <c r="D95" s="93" t="s">
        <v>87</v>
      </c>
    </row>
    <row r="96" spans="1:4" ht="14.25">
      <c r="A96" s="93" t="s">
        <v>301</v>
      </c>
      <c r="B96" s="93" t="s">
        <v>302</v>
      </c>
      <c r="C96" s="93" t="s">
        <v>86</v>
      </c>
      <c r="D96" s="93" t="s">
        <v>87</v>
      </c>
    </row>
    <row r="97" spans="1:4" ht="14.25">
      <c r="A97" s="93" t="s">
        <v>303</v>
      </c>
      <c r="B97" s="93" t="s">
        <v>304</v>
      </c>
      <c r="C97" s="93" t="s">
        <v>86</v>
      </c>
      <c r="D97" s="93" t="s">
        <v>87</v>
      </c>
    </row>
    <row r="98" spans="1:4" ht="14.25">
      <c r="A98" s="93" t="s">
        <v>305</v>
      </c>
      <c r="B98" s="93" t="s">
        <v>306</v>
      </c>
      <c r="C98" s="93" t="s">
        <v>86</v>
      </c>
      <c r="D98" s="93" t="s">
        <v>87</v>
      </c>
    </row>
    <row r="99" spans="1:4" ht="14.25">
      <c r="A99" s="93" t="s">
        <v>307</v>
      </c>
      <c r="B99" s="93" t="s">
        <v>308</v>
      </c>
      <c r="C99" s="93" t="s">
        <v>211</v>
      </c>
      <c r="D99" s="93" t="s">
        <v>107</v>
      </c>
    </row>
    <row r="100" spans="1:4" ht="14.25">
      <c r="A100" s="93" t="s">
        <v>309</v>
      </c>
      <c r="B100" s="93" t="s">
        <v>310</v>
      </c>
      <c r="C100" s="93" t="s">
        <v>118</v>
      </c>
      <c r="D100" s="93" t="s">
        <v>98</v>
      </c>
    </row>
    <row r="101" spans="1:4" ht="14.25">
      <c r="A101" s="93" t="s">
        <v>311</v>
      </c>
      <c r="B101" s="93" t="s">
        <v>312</v>
      </c>
      <c r="C101" s="93" t="s">
        <v>211</v>
      </c>
      <c r="D101" s="93" t="s">
        <v>107</v>
      </c>
    </row>
    <row r="102" spans="1:4" ht="14.25">
      <c r="A102" s="93" t="s">
        <v>313</v>
      </c>
      <c r="B102" s="93" t="s">
        <v>314</v>
      </c>
      <c r="C102" s="93" t="s">
        <v>211</v>
      </c>
      <c r="D102" s="93" t="s">
        <v>107</v>
      </c>
    </row>
    <row r="103" spans="1:4" ht="14.25">
      <c r="A103" s="93" t="s">
        <v>315</v>
      </c>
      <c r="B103" s="93" t="s">
        <v>316</v>
      </c>
      <c r="C103" s="93" t="s">
        <v>249</v>
      </c>
      <c r="D103" s="93" t="s">
        <v>87</v>
      </c>
    </row>
    <row r="104" spans="1:4" ht="14.25">
      <c r="A104" s="93" t="s">
        <v>317</v>
      </c>
      <c r="B104" s="93" t="s">
        <v>318</v>
      </c>
      <c r="C104" s="93" t="s">
        <v>115</v>
      </c>
      <c r="D104" s="93" t="s">
        <v>107</v>
      </c>
    </row>
    <row r="105" spans="1:4" ht="14.25">
      <c r="A105" s="93" t="s">
        <v>319</v>
      </c>
      <c r="B105" s="93" t="s">
        <v>320</v>
      </c>
      <c r="C105" s="93" t="s">
        <v>228</v>
      </c>
      <c r="D105" s="93" t="s">
        <v>107</v>
      </c>
    </row>
    <row r="106" spans="1:4" ht="14.25">
      <c r="A106" s="93" t="s">
        <v>321</v>
      </c>
      <c r="B106" s="93" t="s">
        <v>322</v>
      </c>
      <c r="C106" s="93" t="s">
        <v>90</v>
      </c>
      <c r="D106" s="93" t="s">
        <v>91</v>
      </c>
    </row>
    <row r="107" spans="1:4" ht="14.25">
      <c r="A107" s="93" t="s">
        <v>323</v>
      </c>
      <c r="B107" s="93" t="s">
        <v>324</v>
      </c>
      <c r="C107" s="93" t="s">
        <v>118</v>
      </c>
      <c r="D107" s="93" t="s">
        <v>98</v>
      </c>
    </row>
    <row r="108" spans="1:4" ht="14.25">
      <c r="A108" s="93" t="s">
        <v>325</v>
      </c>
      <c r="B108" s="93" t="s">
        <v>326</v>
      </c>
      <c r="C108" s="93" t="s">
        <v>106</v>
      </c>
      <c r="D108" s="93" t="s">
        <v>107</v>
      </c>
    </row>
    <row r="109" spans="1:4" ht="14.25">
      <c r="A109" s="93" t="s">
        <v>327</v>
      </c>
      <c r="B109" s="93" t="s">
        <v>328</v>
      </c>
      <c r="C109" s="93" t="s">
        <v>115</v>
      </c>
      <c r="D109" s="93" t="s">
        <v>107</v>
      </c>
    </row>
    <row r="110" spans="1:4" ht="14.25">
      <c r="A110" s="93" t="s">
        <v>329</v>
      </c>
      <c r="B110" s="93" t="s">
        <v>330</v>
      </c>
      <c r="C110" s="93" t="s">
        <v>115</v>
      </c>
      <c r="D110" s="93" t="s">
        <v>107</v>
      </c>
    </row>
    <row r="111" spans="1:4" ht="14.25">
      <c r="A111" s="93" t="s">
        <v>331</v>
      </c>
      <c r="B111" s="93" t="s">
        <v>332</v>
      </c>
      <c r="C111" s="93" t="s">
        <v>228</v>
      </c>
      <c r="D111" s="93" t="s">
        <v>107</v>
      </c>
    </row>
    <row r="112" spans="1:4" ht="14.25">
      <c r="A112" s="93" t="s">
        <v>333</v>
      </c>
      <c r="B112" s="93" t="s">
        <v>334</v>
      </c>
      <c r="C112" s="93" t="s">
        <v>94</v>
      </c>
      <c r="D112" s="93" t="s">
        <v>91</v>
      </c>
    </row>
    <row r="113" spans="1:4" ht="14.25">
      <c r="A113" s="93" t="s">
        <v>335</v>
      </c>
      <c r="B113" s="93" t="s">
        <v>336</v>
      </c>
      <c r="C113" s="93" t="s">
        <v>188</v>
      </c>
      <c r="D113" s="93" t="s">
        <v>87</v>
      </c>
    </row>
    <row r="114" spans="1:4" ht="14.25">
      <c r="A114" s="93" t="s">
        <v>337</v>
      </c>
      <c r="B114" s="93" t="s">
        <v>338</v>
      </c>
      <c r="C114" s="93" t="s">
        <v>188</v>
      </c>
      <c r="D114" s="93" t="s">
        <v>87</v>
      </c>
    </row>
    <row r="115" spans="1:4" ht="14.25">
      <c r="A115" s="93" t="s">
        <v>339</v>
      </c>
      <c r="B115" s="93" t="s">
        <v>340</v>
      </c>
      <c r="C115" s="93" t="s">
        <v>97</v>
      </c>
      <c r="D115" s="93" t="s">
        <v>98</v>
      </c>
    </row>
    <row r="116" spans="1:4" ht="14.25">
      <c r="A116" s="93" t="s">
        <v>341</v>
      </c>
      <c r="B116" s="93" t="s">
        <v>342</v>
      </c>
      <c r="C116" s="93" t="s">
        <v>94</v>
      </c>
      <c r="D116" s="93" t="s">
        <v>91</v>
      </c>
    </row>
    <row r="117" spans="1:4" ht="14.25">
      <c r="A117" s="93" t="s">
        <v>343</v>
      </c>
      <c r="B117" s="93" t="s">
        <v>344</v>
      </c>
      <c r="C117" s="93" t="s">
        <v>228</v>
      </c>
      <c r="D117" s="93" t="s">
        <v>107</v>
      </c>
    </row>
    <row r="118" spans="1:4" ht="14.25">
      <c r="A118" s="93" t="s">
        <v>345</v>
      </c>
      <c r="B118" s="93" t="s">
        <v>346</v>
      </c>
      <c r="C118" s="93" t="s">
        <v>191</v>
      </c>
      <c r="D118" s="93" t="s">
        <v>87</v>
      </c>
    </row>
    <row r="119" spans="1:4" ht="14.25">
      <c r="A119" s="93" t="s">
        <v>347</v>
      </c>
      <c r="B119" s="93" t="s">
        <v>348</v>
      </c>
      <c r="C119" s="93" t="s">
        <v>106</v>
      </c>
      <c r="D119" s="93" t="s">
        <v>107</v>
      </c>
    </row>
    <row r="120" spans="1:4" ht="14.25">
      <c r="A120" s="93" t="s">
        <v>349</v>
      </c>
      <c r="B120" s="93" t="s">
        <v>350</v>
      </c>
      <c r="C120" s="93" t="s">
        <v>198</v>
      </c>
      <c r="D120" s="93" t="s">
        <v>91</v>
      </c>
    </row>
    <row r="121" spans="1:4" ht="14.25">
      <c r="A121" s="93" t="s">
        <v>351</v>
      </c>
      <c r="B121" s="93" t="s">
        <v>352</v>
      </c>
      <c r="C121" s="93" t="s">
        <v>214</v>
      </c>
      <c r="D121" s="93" t="s">
        <v>87</v>
      </c>
    </row>
    <row r="122" spans="1:4" ht="14.25">
      <c r="A122" s="93" t="s">
        <v>353</v>
      </c>
      <c r="B122" s="93" t="s">
        <v>354</v>
      </c>
      <c r="C122" s="93" t="s">
        <v>198</v>
      </c>
      <c r="D122" s="93" t="s">
        <v>91</v>
      </c>
    </row>
    <row r="123" spans="1:4" ht="14.25">
      <c r="A123" s="93" t="s">
        <v>355</v>
      </c>
      <c r="B123" s="93" t="s">
        <v>356</v>
      </c>
      <c r="C123" s="93" t="s">
        <v>86</v>
      </c>
      <c r="D123" s="93" t="s">
        <v>87</v>
      </c>
    </row>
    <row r="124" spans="1:4" ht="14.25">
      <c r="A124" s="93" t="s">
        <v>357</v>
      </c>
      <c r="B124" s="93" t="s">
        <v>358</v>
      </c>
      <c r="C124" s="93" t="s">
        <v>214</v>
      </c>
      <c r="D124" s="93" t="s">
        <v>87</v>
      </c>
    </row>
    <row r="125" spans="1:4" ht="14.25">
      <c r="A125" s="93" t="s">
        <v>359</v>
      </c>
      <c r="B125" s="93" t="s">
        <v>360</v>
      </c>
      <c r="C125" s="93" t="s">
        <v>131</v>
      </c>
      <c r="D125" s="93" t="s">
        <v>87</v>
      </c>
    </row>
    <row r="126" spans="1:4" ht="14.25">
      <c r="A126" s="93" t="s">
        <v>361</v>
      </c>
      <c r="B126" s="93" t="s">
        <v>362</v>
      </c>
      <c r="C126" s="93" t="s">
        <v>155</v>
      </c>
      <c r="D126" s="93" t="s">
        <v>107</v>
      </c>
    </row>
    <row r="127" spans="1:4" ht="14.25">
      <c r="A127" s="93" t="s">
        <v>363</v>
      </c>
      <c r="B127" s="93" t="s">
        <v>364</v>
      </c>
      <c r="C127" s="93" t="s">
        <v>146</v>
      </c>
      <c r="D127" s="93" t="s">
        <v>91</v>
      </c>
    </row>
    <row r="128" spans="1:4" ht="14.25">
      <c r="A128" s="93" t="s">
        <v>365</v>
      </c>
      <c r="B128" s="93" t="s">
        <v>366</v>
      </c>
      <c r="C128" s="93" t="s">
        <v>160</v>
      </c>
      <c r="D128" s="93" t="s">
        <v>107</v>
      </c>
    </row>
    <row r="129" spans="1:4" ht="14.25">
      <c r="A129" s="93" t="s">
        <v>367</v>
      </c>
      <c r="B129" s="93" t="s">
        <v>368</v>
      </c>
      <c r="C129" s="93" t="s">
        <v>188</v>
      </c>
      <c r="D129" s="93" t="s">
        <v>87</v>
      </c>
    </row>
    <row r="130" spans="1:4" ht="14.25">
      <c r="A130" s="93" t="s">
        <v>369</v>
      </c>
      <c r="B130" s="93" t="s">
        <v>370</v>
      </c>
      <c r="C130" s="93" t="s">
        <v>143</v>
      </c>
      <c r="D130" s="93" t="s">
        <v>91</v>
      </c>
    </row>
    <row r="131" spans="1:4" ht="14.25">
      <c r="A131" s="93" t="s">
        <v>371</v>
      </c>
      <c r="B131" s="93" t="s">
        <v>372</v>
      </c>
      <c r="C131" s="93" t="s">
        <v>292</v>
      </c>
      <c r="D131" s="93" t="s">
        <v>91</v>
      </c>
    </row>
    <row r="132" spans="1:4" ht="14.25">
      <c r="A132" s="93" t="s">
        <v>373</v>
      </c>
      <c r="B132" s="93" t="s">
        <v>374</v>
      </c>
      <c r="C132" s="93" t="s">
        <v>188</v>
      </c>
      <c r="D132" s="93" t="s">
        <v>87</v>
      </c>
    </row>
    <row r="133" spans="1:4" ht="14.25">
      <c r="A133" s="93" t="s">
        <v>375</v>
      </c>
      <c r="B133" s="93" t="s">
        <v>376</v>
      </c>
      <c r="C133" s="93" t="s">
        <v>155</v>
      </c>
      <c r="D133" s="93" t="s">
        <v>107</v>
      </c>
    </row>
    <row r="134" spans="1:4" ht="14.25">
      <c r="A134" s="93" t="s">
        <v>377</v>
      </c>
      <c r="B134" s="93" t="s">
        <v>378</v>
      </c>
      <c r="C134" s="93" t="s">
        <v>228</v>
      </c>
      <c r="D134" s="93" t="s">
        <v>107</v>
      </c>
    </row>
    <row r="135" spans="1:4" ht="14.25">
      <c r="A135" s="93" t="s">
        <v>379</v>
      </c>
      <c r="B135" s="93" t="s">
        <v>380</v>
      </c>
      <c r="C135" s="93" t="s">
        <v>228</v>
      </c>
      <c r="D135" s="93" t="s">
        <v>107</v>
      </c>
    </row>
    <row r="136" spans="1:4" ht="14.25">
      <c r="A136" s="93" t="s">
        <v>381</v>
      </c>
      <c r="B136" s="93" t="s">
        <v>382</v>
      </c>
      <c r="C136" s="93" t="s">
        <v>228</v>
      </c>
      <c r="D136" s="93" t="s">
        <v>107</v>
      </c>
    </row>
    <row r="137" spans="1:4" ht="14.25">
      <c r="A137" s="93" t="s">
        <v>383</v>
      </c>
      <c r="B137" s="93" t="s">
        <v>384</v>
      </c>
      <c r="C137" s="93" t="s">
        <v>131</v>
      </c>
      <c r="D137" s="93" t="s">
        <v>87</v>
      </c>
    </row>
    <row r="138" spans="1:4" ht="14.25">
      <c r="A138" s="93" t="s">
        <v>385</v>
      </c>
      <c r="B138" s="93" t="s">
        <v>386</v>
      </c>
      <c r="C138" s="93" t="s">
        <v>94</v>
      </c>
      <c r="D138" s="93" t="s">
        <v>91</v>
      </c>
    </row>
    <row r="139" spans="1:4" ht="14.25">
      <c r="A139" s="93" t="s">
        <v>387</v>
      </c>
      <c r="B139" s="93" t="s">
        <v>388</v>
      </c>
      <c r="C139" s="93" t="s">
        <v>198</v>
      </c>
      <c r="D139" s="93" t="s">
        <v>91</v>
      </c>
    </row>
    <row r="140" spans="1:4" ht="14.25">
      <c r="A140" s="93" t="s">
        <v>389</v>
      </c>
      <c r="B140" s="93" t="s">
        <v>390</v>
      </c>
      <c r="C140" s="93" t="s">
        <v>97</v>
      </c>
      <c r="D140" s="93" t="s">
        <v>98</v>
      </c>
    </row>
    <row r="141" spans="1:4" ht="14.25">
      <c r="A141" s="93" t="s">
        <v>391</v>
      </c>
      <c r="B141" s="93" t="s">
        <v>392</v>
      </c>
      <c r="C141" s="93" t="s">
        <v>181</v>
      </c>
      <c r="D141" s="93" t="s">
        <v>107</v>
      </c>
    </row>
    <row r="142" spans="1:4" ht="14.25">
      <c r="A142" s="93" t="s">
        <v>393</v>
      </c>
      <c r="B142" s="93" t="s">
        <v>394</v>
      </c>
      <c r="C142" s="93" t="s">
        <v>118</v>
      </c>
      <c r="D142" s="93" t="s">
        <v>98</v>
      </c>
    </row>
    <row r="143" spans="1:4" ht="14.25">
      <c r="A143" s="93" t="s">
        <v>395</v>
      </c>
      <c r="B143" s="93" t="s">
        <v>396</v>
      </c>
      <c r="C143" s="93" t="s">
        <v>103</v>
      </c>
      <c r="D143" s="93" t="s">
        <v>87</v>
      </c>
    </row>
    <row r="144" spans="1:4" ht="14.25">
      <c r="A144" s="93" t="s">
        <v>397</v>
      </c>
      <c r="B144" s="93" t="s">
        <v>398</v>
      </c>
      <c r="C144" s="93" t="s">
        <v>228</v>
      </c>
      <c r="D144" s="93" t="s">
        <v>107</v>
      </c>
    </row>
    <row r="145" spans="1:4" ht="14.25">
      <c r="A145" s="93" t="s">
        <v>399</v>
      </c>
      <c r="B145" s="93" t="s">
        <v>400</v>
      </c>
      <c r="C145" s="93" t="s">
        <v>131</v>
      </c>
      <c r="D145" s="93" t="s">
        <v>87</v>
      </c>
    </row>
    <row r="146" spans="1:4" ht="14.25">
      <c r="A146" s="93" t="s">
        <v>401</v>
      </c>
      <c r="B146" s="93" t="s">
        <v>402</v>
      </c>
      <c r="C146" s="93" t="s">
        <v>121</v>
      </c>
      <c r="D146" s="93" t="s">
        <v>107</v>
      </c>
    </row>
    <row r="147" spans="1:4" ht="14.25">
      <c r="A147" s="93" t="s">
        <v>403</v>
      </c>
      <c r="B147" s="93" t="s">
        <v>404</v>
      </c>
      <c r="C147" s="93" t="s">
        <v>214</v>
      </c>
      <c r="D147" s="93" t="s">
        <v>87</v>
      </c>
    </row>
    <row r="148" spans="1:4" ht="14.25">
      <c r="A148" s="93" t="s">
        <v>405</v>
      </c>
      <c r="B148" s="93" t="s">
        <v>406</v>
      </c>
      <c r="C148" s="93" t="s">
        <v>103</v>
      </c>
      <c r="D148" s="93" t="s">
        <v>87</v>
      </c>
    </row>
    <row r="149" spans="1:4" ht="14.25">
      <c r="A149" s="93" t="s">
        <v>407</v>
      </c>
      <c r="B149" s="93" t="s">
        <v>408</v>
      </c>
      <c r="C149" s="93" t="s">
        <v>160</v>
      </c>
      <c r="D149" s="93" t="s">
        <v>107</v>
      </c>
    </row>
    <row r="150" spans="1:4" ht="14.25">
      <c r="A150" s="93" t="s">
        <v>409</v>
      </c>
      <c r="B150" s="93" t="s">
        <v>410</v>
      </c>
      <c r="C150" s="93" t="s">
        <v>94</v>
      </c>
      <c r="D150" s="93" t="s">
        <v>91</v>
      </c>
    </row>
    <row r="151" spans="1:4" ht="14.25">
      <c r="A151" s="93" t="s">
        <v>411</v>
      </c>
      <c r="B151" s="93" t="s">
        <v>412</v>
      </c>
      <c r="C151" s="93" t="s">
        <v>121</v>
      </c>
      <c r="D151" s="93" t="s">
        <v>107</v>
      </c>
    </row>
    <row r="152" spans="1:4" ht="14.25">
      <c r="A152" s="93" t="s">
        <v>413</v>
      </c>
      <c r="B152" s="93" t="s">
        <v>414</v>
      </c>
      <c r="C152" s="93" t="s">
        <v>146</v>
      </c>
      <c r="D152" s="93" t="s">
        <v>91</v>
      </c>
    </row>
    <row r="153" spans="1:4" ht="14.25">
      <c r="A153" s="93" t="s">
        <v>415</v>
      </c>
      <c r="B153" s="93" t="s">
        <v>416</v>
      </c>
      <c r="C153" s="93" t="s">
        <v>223</v>
      </c>
      <c r="D153" s="93" t="s">
        <v>87</v>
      </c>
    </row>
    <row r="154" spans="1:4" ht="14.25">
      <c r="A154" s="93" t="s">
        <v>417</v>
      </c>
      <c r="B154" s="93" t="s">
        <v>418</v>
      </c>
      <c r="C154" s="93" t="s">
        <v>292</v>
      </c>
      <c r="D154" s="93" t="s">
        <v>91</v>
      </c>
    </row>
    <row r="155" spans="1:4" ht="14.25">
      <c r="A155" s="93" t="s">
        <v>419</v>
      </c>
      <c r="B155" s="93" t="s">
        <v>420</v>
      </c>
      <c r="C155" s="93" t="s">
        <v>160</v>
      </c>
      <c r="D155" s="93" t="s">
        <v>107</v>
      </c>
    </row>
    <row r="156" spans="1:4" ht="14.25">
      <c r="A156" s="93" t="s">
        <v>421</v>
      </c>
      <c r="B156" s="93" t="s">
        <v>422</v>
      </c>
      <c r="C156" s="93" t="s">
        <v>198</v>
      </c>
      <c r="D156" s="93" t="s">
        <v>91</v>
      </c>
    </row>
    <row r="157" spans="1:4" ht="14.25">
      <c r="A157" s="93" t="s">
        <v>423</v>
      </c>
      <c r="B157" s="93" t="s">
        <v>424</v>
      </c>
      <c r="C157" s="93" t="s">
        <v>146</v>
      </c>
      <c r="D157" s="93" t="s">
        <v>91</v>
      </c>
    </row>
    <row r="158" spans="1:4" ht="14.25">
      <c r="A158" s="93" t="s">
        <v>425</v>
      </c>
      <c r="B158" s="93" t="s">
        <v>426</v>
      </c>
      <c r="C158" s="93" t="s">
        <v>90</v>
      </c>
      <c r="D158" s="93" t="s">
        <v>91</v>
      </c>
    </row>
    <row r="159" spans="1:4" ht="14.25">
      <c r="A159" s="93" t="s">
        <v>427</v>
      </c>
      <c r="B159" s="93" t="s">
        <v>428</v>
      </c>
      <c r="C159" s="93" t="s">
        <v>211</v>
      </c>
      <c r="D159" s="93" t="s">
        <v>107</v>
      </c>
    </row>
    <row r="160" spans="1:4" ht="14.25">
      <c r="A160" s="93" t="s">
        <v>429</v>
      </c>
      <c r="B160" s="93" t="s">
        <v>430</v>
      </c>
      <c r="C160" s="93" t="s">
        <v>131</v>
      </c>
      <c r="D160" s="93" t="s">
        <v>87</v>
      </c>
    </row>
    <row r="161" spans="1:4" ht="14.25">
      <c r="A161" s="93" t="s">
        <v>431</v>
      </c>
      <c r="B161" s="93" t="s">
        <v>432</v>
      </c>
      <c r="C161" s="93" t="s">
        <v>155</v>
      </c>
      <c r="D161" s="93" t="s">
        <v>107</v>
      </c>
    </row>
    <row r="162" spans="1:4" ht="14.25">
      <c r="A162" s="93" t="s">
        <v>433</v>
      </c>
      <c r="B162" s="93" t="s">
        <v>434</v>
      </c>
      <c r="C162" s="93" t="s">
        <v>94</v>
      </c>
      <c r="D162" s="93" t="s">
        <v>91</v>
      </c>
    </row>
    <row r="163" spans="1:4" ht="14.25">
      <c r="A163" s="93" t="s">
        <v>435</v>
      </c>
      <c r="B163" s="93" t="s">
        <v>436</v>
      </c>
      <c r="C163" s="93" t="s">
        <v>249</v>
      </c>
      <c r="D163" s="93" t="s">
        <v>87</v>
      </c>
    </row>
    <row r="164" spans="1:4" ht="14.25">
      <c r="A164" s="93" t="s">
        <v>437</v>
      </c>
      <c r="B164" s="93" t="s">
        <v>438</v>
      </c>
      <c r="C164" s="93" t="s">
        <v>191</v>
      </c>
      <c r="D164" s="93" t="s">
        <v>87</v>
      </c>
    </row>
    <row r="165" spans="1:4" ht="14.25">
      <c r="A165" s="93" t="s">
        <v>439</v>
      </c>
      <c r="B165" s="93" t="s">
        <v>440</v>
      </c>
      <c r="C165" s="93" t="s">
        <v>188</v>
      </c>
      <c r="D165" s="93" t="s">
        <v>87</v>
      </c>
    </row>
    <row r="166" spans="1:4" ht="14.25">
      <c r="A166" s="93" t="s">
        <v>441</v>
      </c>
      <c r="B166" s="93" t="s">
        <v>442</v>
      </c>
      <c r="C166" s="93" t="s">
        <v>181</v>
      </c>
      <c r="D166" s="93" t="s">
        <v>107</v>
      </c>
    </row>
    <row r="167" spans="1:4" ht="14.25">
      <c r="A167" s="93" t="s">
        <v>443</v>
      </c>
      <c r="B167" s="93" t="s">
        <v>444</v>
      </c>
      <c r="C167" s="93" t="s">
        <v>211</v>
      </c>
      <c r="D167" s="93" t="s">
        <v>107</v>
      </c>
    </row>
    <row r="168" spans="1:4" ht="14.25">
      <c r="A168" s="93" t="s">
        <v>445</v>
      </c>
      <c r="B168" s="93" t="s">
        <v>446</v>
      </c>
      <c r="C168" s="93" t="s">
        <v>181</v>
      </c>
      <c r="D168" s="93" t="s">
        <v>107</v>
      </c>
    </row>
    <row r="169" spans="1:4" ht="14.25">
      <c r="A169" s="93" t="s">
        <v>447</v>
      </c>
      <c r="B169" s="93" t="s">
        <v>448</v>
      </c>
      <c r="C169" s="93" t="s">
        <v>198</v>
      </c>
      <c r="D169" s="93" t="s">
        <v>91</v>
      </c>
    </row>
    <row r="170" spans="1:4" ht="14.25">
      <c r="A170" s="93" t="s">
        <v>449</v>
      </c>
      <c r="B170" s="93" t="s">
        <v>450</v>
      </c>
      <c r="C170" s="93" t="s">
        <v>106</v>
      </c>
      <c r="D170" s="93" t="s">
        <v>107</v>
      </c>
    </row>
    <row r="171" spans="1:4" ht="14.25">
      <c r="A171" s="93" t="s">
        <v>451</v>
      </c>
      <c r="B171" s="93" t="s">
        <v>452</v>
      </c>
      <c r="C171" s="93" t="s">
        <v>228</v>
      </c>
      <c r="D171" s="93" t="s">
        <v>107</v>
      </c>
    </row>
    <row r="172" spans="1:4" ht="14.25">
      <c r="A172" s="93" t="s">
        <v>453</v>
      </c>
      <c r="B172" s="93" t="s">
        <v>454</v>
      </c>
      <c r="C172" s="93" t="s">
        <v>249</v>
      </c>
      <c r="D172" s="93" t="s">
        <v>87</v>
      </c>
    </row>
    <row r="173" spans="1:4" ht="14.25">
      <c r="A173" s="93" t="s">
        <v>455</v>
      </c>
      <c r="B173" s="93" t="s">
        <v>456</v>
      </c>
      <c r="C173" s="93" t="s">
        <v>118</v>
      </c>
      <c r="D173" s="93" t="s">
        <v>98</v>
      </c>
    </row>
    <row r="174" spans="1:4" ht="14.25">
      <c r="A174" s="93" t="s">
        <v>457</v>
      </c>
      <c r="B174" s="93" t="s">
        <v>458</v>
      </c>
      <c r="C174" s="93" t="s">
        <v>249</v>
      </c>
      <c r="D174" s="93" t="s">
        <v>87</v>
      </c>
    </row>
    <row r="175" spans="1:4" ht="14.25">
      <c r="A175" s="93" t="s">
        <v>459</v>
      </c>
      <c r="B175" s="93" t="s">
        <v>460</v>
      </c>
      <c r="C175" s="93" t="s">
        <v>160</v>
      </c>
      <c r="D175" s="93" t="s">
        <v>107</v>
      </c>
    </row>
    <row r="176" spans="1:4" ht="14.25">
      <c r="A176" s="93" t="s">
        <v>461</v>
      </c>
      <c r="B176" s="93" t="s">
        <v>462</v>
      </c>
      <c r="C176" s="93" t="s">
        <v>131</v>
      </c>
      <c r="D176" s="93" t="s">
        <v>87</v>
      </c>
    </row>
    <row r="177" spans="1:4" ht="14.25">
      <c r="A177" s="93" t="s">
        <v>463</v>
      </c>
      <c r="B177" s="93" t="s">
        <v>464</v>
      </c>
      <c r="C177" s="93" t="s">
        <v>160</v>
      </c>
      <c r="D177" s="93" t="s">
        <v>107</v>
      </c>
    </row>
    <row r="178" spans="1:4" ht="14.25">
      <c r="A178" s="93" t="s">
        <v>465</v>
      </c>
      <c r="B178" s="93" t="s">
        <v>466</v>
      </c>
      <c r="C178" s="93" t="s">
        <v>188</v>
      </c>
      <c r="D178" s="93" t="s">
        <v>87</v>
      </c>
    </row>
    <row r="179" spans="1:4" ht="14.25">
      <c r="A179" s="93" t="s">
        <v>467</v>
      </c>
      <c r="B179" s="93" t="s">
        <v>468</v>
      </c>
      <c r="C179" s="93" t="s">
        <v>143</v>
      </c>
      <c r="D179" s="93" t="s">
        <v>91</v>
      </c>
    </row>
    <row r="180" spans="1:4" ht="14.25">
      <c r="A180" s="93" t="s">
        <v>469</v>
      </c>
      <c r="B180" s="93" t="s">
        <v>470</v>
      </c>
      <c r="C180" s="93" t="s">
        <v>143</v>
      </c>
      <c r="D180" s="93" t="s">
        <v>91</v>
      </c>
    </row>
    <row r="181" spans="1:4" ht="14.25">
      <c r="A181" s="93" t="s">
        <v>471</v>
      </c>
      <c r="B181" s="93" t="s">
        <v>472</v>
      </c>
      <c r="C181" s="93" t="s">
        <v>118</v>
      </c>
      <c r="D181" s="93" t="s">
        <v>98</v>
      </c>
    </row>
    <row r="182" spans="1:4" ht="14.25">
      <c r="A182" s="93" t="s">
        <v>473</v>
      </c>
      <c r="B182" s="93" t="s">
        <v>474</v>
      </c>
      <c r="C182" s="93" t="s">
        <v>90</v>
      </c>
      <c r="D182" s="93" t="s">
        <v>91</v>
      </c>
    </row>
    <row r="183" spans="1:4" ht="14.25">
      <c r="A183" s="93" t="s">
        <v>475</v>
      </c>
      <c r="B183" s="93" t="s">
        <v>476</v>
      </c>
      <c r="C183" s="93" t="s">
        <v>112</v>
      </c>
      <c r="D183" s="93" t="s">
        <v>91</v>
      </c>
    </row>
    <row r="184" spans="1:4" ht="14.25">
      <c r="A184" s="93" t="s">
        <v>477</v>
      </c>
      <c r="B184" s="93" t="s">
        <v>478</v>
      </c>
      <c r="C184" s="93" t="s">
        <v>131</v>
      </c>
      <c r="D184" s="93" t="s">
        <v>87</v>
      </c>
    </row>
    <row r="185" spans="1:4" ht="14.25">
      <c r="A185" s="93" t="s">
        <v>479</v>
      </c>
      <c r="B185" s="93" t="s">
        <v>480</v>
      </c>
      <c r="C185" s="93" t="s">
        <v>160</v>
      </c>
      <c r="D185" s="93" t="s">
        <v>107</v>
      </c>
    </row>
    <row r="186" spans="1:4" ht="14.25">
      <c r="A186" s="93" t="s">
        <v>481</v>
      </c>
      <c r="B186" s="93" t="s">
        <v>482</v>
      </c>
      <c r="C186" s="93" t="s">
        <v>90</v>
      </c>
      <c r="D186" s="93" t="s">
        <v>91</v>
      </c>
    </row>
    <row r="187" spans="1:4" ht="14.25">
      <c r="A187" s="93" t="s">
        <v>483</v>
      </c>
      <c r="B187" s="93" t="s">
        <v>484</v>
      </c>
      <c r="C187" s="93" t="s">
        <v>106</v>
      </c>
      <c r="D187" s="93" t="s">
        <v>107</v>
      </c>
    </row>
    <row r="188" spans="1:4" ht="14.25">
      <c r="A188" s="93" t="s">
        <v>485</v>
      </c>
      <c r="B188" s="93" t="s">
        <v>486</v>
      </c>
      <c r="C188" s="93" t="s">
        <v>97</v>
      </c>
      <c r="D188" s="93" t="s">
        <v>98</v>
      </c>
    </row>
    <row r="189" spans="1:4" ht="14.25">
      <c r="A189" s="93" t="s">
        <v>487</v>
      </c>
      <c r="B189" s="93" t="s">
        <v>488</v>
      </c>
      <c r="C189" s="93" t="s">
        <v>131</v>
      </c>
      <c r="D189" s="93" t="s">
        <v>87</v>
      </c>
    </row>
    <row r="190" spans="1:4" ht="14.25">
      <c r="A190" s="93" t="s">
        <v>489</v>
      </c>
      <c r="B190" s="93" t="s">
        <v>490</v>
      </c>
      <c r="C190" s="93" t="s">
        <v>214</v>
      </c>
      <c r="D190" s="93" t="s">
        <v>87</v>
      </c>
    </row>
    <row r="191" spans="1:4" ht="14.25">
      <c r="A191" s="93" t="s">
        <v>491</v>
      </c>
      <c r="B191" s="93" t="s">
        <v>492</v>
      </c>
      <c r="C191" s="93" t="s">
        <v>223</v>
      </c>
      <c r="D191" s="93" t="s">
        <v>87</v>
      </c>
    </row>
    <row r="192" spans="1:4" ht="14.25">
      <c r="A192" s="93" t="s">
        <v>493</v>
      </c>
      <c r="B192" s="93" t="s">
        <v>494</v>
      </c>
      <c r="C192" s="93" t="s">
        <v>86</v>
      </c>
      <c r="D192" s="93" t="s">
        <v>87</v>
      </c>
    </row>
    <row r="193" spans="1:4" ht="14.25">
      <c r="A193" s="93" t="s">
        <v>495</v>
      </c>
      <c r="B193" s="93" t="s">
        <v>496</v>
      </c>
      <c r="C193" s="93" t="s">
        <v>121</v>
      </c>
      <c r="D193" s="93" t="s">
        <v>107</v>
      </c>
    </row>
    <row r="194" spans="1:4" ht="14.25">
      <c r="A194" s="93" t="s">
        <v>497</v>
      </c>
      <c r="B194" s="93" t="s">
        <v>498</v>
      </c>
      <c r="C194" s="93" t="s">
        <v>97</v>
      </c>
      <c r="D194" s="93" t="s">
        <v>98</v>
      </c>
    </row>
    <row r="195" spans="1:4" ht="14.25">
      <c r="A195" s="93" t="s">
        <v>499</v>
      </c>
      <c r="B195" s="93" t="s">
        <v>500</v>
      </c>
      <c r="C195" s="93" t="s">
        <v>118</v>
      </c>
      <c r="D195" s="93" t="s">
        <v>98</v>
      </c>
    </row>
    <row r="196" spans="1:4" ht="14.25">
      <c r="A196" s="93" t="s">
        <v>501</v>
      </c>
      <c r="B196" s="93" t="s">
        <v>502</v>
      </c>
      <c r="C196" s="93" t="s">
        <v>223</v>
      </c>
      <c r="D196" s="93" t="s">
        <v>87</v>
      </c>
    </row>
    <row r="197" spans="1:4" ht="14.25">
      <c r="A197" s="93" t="s">
        <v>503</v>
      </c>
      <c r="B197" s="93" t="s">
        <v>504</v>
      </c>
      <c r="C197" s="93" t="s">
        <v>181</v>
      </c>
      <c r="D197" s="93" t="s">
        <v>107</v>
      </c>
    </row>
    <row r="198" spans="1:4" ht="14.25">
      <c r="A198" s="93" t="s">
        <v>505</v>
      </c>
      <c r="B198" s="93" t="s">
        <v>506</v>
      </c>
      <c r="C198" s="93" t="s">
        <v>223</v>
      </c>
      <c r="D198" s="93" t="s">
        <v>87</v>
      </c>
    </row>
    <row r="199" spans="1:4" ht="14.25">
      <c r="A199" s="93" t="s">
        <v>507</v>
      </c>
      <c r="B199" s="93" t="s">
        <v>508</v>
      </c>
      <c r="C199" s="93" t="s">
        <v>106</v>
      </c>
      <c r="D199" s="93" t="s">
        <v>107</v>
      </c>
    </row>
    <row r="200" spans="1:4" ht="14.25">
      <c r="A200" s="93" t="s">
        <v>509</v>
      </c>
      <c r="B200" s="93" t="s">
        <v>510</v>
      </c>
      <c r="C200" s="93" t="s">
        <v>198</v>
      </c>
      <c r="D200" s="93" t="s">
        <v>91</v>
      </c>
    </row>
    <row r="201" spans="1:4" ht="14.25">
      <c r="A201" s="93" t="s">
        <v>511</v>
      </c>
      <c r="B201" s="93" t="s">
        <v>512</v>
      </c>
      <c r="C201" s="93" t="s">
        <v>90</v>
      </c>
      <c r="D201" s="93" t="s">
        <v>91</v>
      </c>
    </row>
    <row r="202" spans="1:4" ht="14.25">
      <c r="A202" s="93" t="s">
        <v>513</v>
      </c>
      <c r="B202" s="93" t="s">
        <v>514</v>
      </c>
      <c r="C202" s="93" t="s">
        <v>126</v>
      </c>
      <c r="D202" s="93" t="s">
        <v>87</v>
      </c>
    </row>
    <row r="203" spans="1:4" ht="14.25">
      <c r="A203" s="93" t="s">
        <v>515</v>
      </c>
      <c r="B203" s="93" t="s">
        <v>516</v>
      </c>
      <c r="C203" s="93" t="s">
        <v>211</v>
      </c>
      <c r="D203" s="93" t="s">
        <v>107</v>
      </c>
    </row>
    <row r="204" spans="1:4" ht="14.25">
      <c r="A204" s="93" t="s">
        <v>517</v>
      </c>
      <c r="B204" s="93" t="s">
        <v>518</v>
      </c>
      <c r="C204" s="93" t="s">
        <v>140</v>
      </c>
      <c r="D204" s="93" t="s">
        <v>98</v>
      </c>
    </row>
    <row r="205" spans="1:4" ht="14.25">
      <c r="A205" s="93" t="s">
        <v>519</v>
      </c>
      <c r="B205" s="93" t="s">
        <v>520</v>
      </c>
      <c r="C205" s="93" t="s">
        <v>155</v>
      </c>
      <c r="D205" s="93" t="s">
        <v>107</v>
      </c>
    </row>
    <row r="206" spans="1:4" ht="14.25">
      <c r="A206" s="93" t="s">
        <v>521</v>
      </c>
      <c r="B206" s="93" t="s">
        <v>522</v>
      </c>
      <c r="C206" s="93" t="s">
        <v>155</v>
      </c>
      <c r="D206" s="93" t="s">
        <v>107</v>
      </c>
    </row>
    <row r="207" spans="1:4" ht="14.25">
      <c r="A207" s="93" t="s">
        <v>523</v>
      </c>
      <c r="B207" s="93" t="s">
        <v>524</v>
      </c>
      <c r="C207" s="93" t="s">
        <v>131</v>
      </c>
      <c r="D207" s="93" t="s">
        <v>87</v>
      </c>
    </row>
    <row r="208" spans="1:4" ht="14.25">
      <c r="A208" s="93" t="s">
        <v>525</v>
      </c>
      <c r="B208" s="93" t="s">
        <v>526</v>
      </c>
      <c r="C208" s="93" t="s">
        <v>112</v>
      </c>
      <c r="D208" s="93" t="s">
        <v>91</v>
      </c>
    </row>
    <row r="209" spans="1:4" ht="14.25">
      <c r="A209" s="93" t="s">
        <v>527</v>
      </c>
      <c r="B209" s="93" t="s">
        <v>528</v>
      </c>
      <c r="C209" s="93" t="s">
        <v>94</v>
      </c>
      <c r="D209" s="93" t="s">
        <v>91</v>
      </c>
    </row>
    <row r="210" spans="1:4" ht="14.25">
      <c r="A210" s="93" t="s">
        <v>529</v>
      </c>
      <c r="B210" s="93" t="s">
        <v>530</v>
      </c>
      <c r="C210" s="93" t="s">
        <v>223</v>
      </c>
      <c r="D210" s="93" t="s">
        <v>87</v>
      </c>
    </row>
    <row r="211" spans="1:4" ht="14.25">
      <c r="A211" s="93" t="s">
        <v>531</v>
      </c>
      <c r="B211" s="93" t="s">
        <v>532</v>
      </c>
      <c r="C211" s="93" t="s">
        <v>94</v>
      </c>
      <c r="D211" s="93" t="s">
        <v>91</v>
      </c>
    </row>
    <row r="212" spans="1:4" ht="14.25">
      <c r="A212" s="93" t="s">
        <v>533</v>
      </c>
      <c r="B212" s="93" t="s">
        <v>534</v>
      </c>
      <c r="C212" s="93" t="s">
        <v>121</v>
      </c>
      <c r="D212" s="93" t="s">
        <v>107</v>
      </c>
    </row>
    <row r="213" spans="1:4" ht="14.25">
      <c r="A213" s="93" t="s">
        <v>535</v>
      </c>
      <c r="B213" s="93" t="s">
        <v>536</v>
      </c>
      <c r="C213" s="93" t="s">
        <v>181</v>
      </c>
      <c r="D213" s="93" t="s">
        <v>107</v>
      </c>
    </row>
  </sheetData>
  <sheetProtection/>
  <printOptions/>
  <pageMargins left="0.7000000000000001" right="0.7000000000000001" top="0.75" bottom="0.75" header="0.30000000000000004" footer="0.30000000000000004"/>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Coppinger</dc:creator>
  <cp:keywords/>
  <dc:description/>
  <cp:lastModifiedBy>Lucy Pylypiw</cp:lastModifiedBy>
  <cp:lastPrinted>2015-01-07T12:16:42Z</cp:lastPrinted>
  <dcterms:created xsi:type="dcterms:W3CDTF">2009-09-20T11:07:30Z</dcterms:created>
  <dcterms:modified xsi:type="dcterms:W3CDTF">2015-08-27T15:02:28Z</dcterms:modified>
  <cp:category/>
  <cp:version/>
  <cp:contentType/>
  <cp:contentStatus/>
</cp:coreProperties>
</file>